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BC89634C-F91B-486A-A7F6-6277F0311F96}" xr6:coauthVersionLast="47" xr6:coauthVersionMax="47" xr10:uidLastSave="{00000000-0000-0000-0000-000000000000}"/>
  <bookViews>
    <workbookView xWindow="-120" yWindow="-120" windowWidth="20730" windowHeight="11160" firstSheet="2" activeTab="3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91028" concurrentCalc="0"/>
  <pivotCaches>
    <pivotCache cacheId="7023" r:id="rId13"/>
    <pivotCache cacheId="70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F1" i="9"/>
  <c r="F1" i="8"/>
  <c r="F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<sst xmlns="http://schemas.openxmlformats.org/spreadsheetml/2006/main" count="1540" uniqueCount="60">
  <si>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</si>
  <si>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</si>
  <si>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</si>
  <si>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</si>
  <si>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</si>
  <si>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</si>
  <si>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</si>
  <si>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EM23-01</t>
  </si>
  <si>
    <t xml:space="preserve"> 1 - 2.5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</si>
  <si>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</si>
  <si>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</si>
  <si>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</si>
  <si>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</si>
  <si>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</si>
  <si>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</si>
  <si>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</si>
  <si>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</si>
  <si>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</si>
  <si>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</si>
  <si>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</si>
  <si>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</si>
  <si>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</si>
  <si>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</si>
  <si>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</si>
  <si>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</si>
  <si>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</si>
  <si>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</si>
  <si>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</si>
  <si>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</si>
  <si>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</si>
  <si>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</si>
  <si>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</si>
  <si>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</si>
  <si>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</si>
  <si>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</si>
  <si>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</si>
  <si>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EM23-07</t>
  </si>
  <si>
    <t>1-2,5</t>
  </si>
  <si>
    <t>2,5-5</t>
  </si>
  <si>
    <t>EM23-08</t>
  </si>
  <si>
    <t>Étiquettes de lignes</t>
  </si>
  <si>
    <t>Somme de Items</t>
  </si>
  <si>
    <t>(vide)</t>
  </si>
  <si>
    <t>Total général</t>
  </si>
  <si>
    <t>campagne</t>
  </si>
  <si>
    <t>sample</t>
  </si>
  <si>
    <t>taille</t>
  </si>
  <si>
    <t>forme</t>
  </si>
  <si>
    <t>couleur</t>
  </si>
  <si>
    <t>nombre</t>
  </si>
  <si>
    <t>Somme de nombre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</si>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</sst>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9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702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defaultColWidth="11.42578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</row>
    <row r="3" spans="1:8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</row>
    <row r="4" spans="1:8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</row>
    <row r="5" spans="1:8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</row>
    <row r="6" spans="1:8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</row>
    <row r="7" spans="1:8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8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</row>
    <row r="9" spans="1:8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</row>
    <row r="10" spans="1:8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</row>
    <row r="11" spans="1:8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</row>
    <row r="12" spans="1:8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</row>
    <row r="13" spans="1:8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</row>
    <row r="14" spans="1:8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</row>
    <row r="15" spans="1:8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</row>
    <row r="16" spans="1:8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</row>
    <row r="17" spans="1:6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</row>
    <row r="18" spans="1:6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</row>
    <row r="19" spans="1:6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6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</row>
    <row r="21" spans="1:6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</row>
    <row r="22" spans="1:6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</row>
    <row r="23" spans="1:6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</row>
    <row r="24" spans="1:6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</row>
    <row r="26" spans="1:6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</row>
    <row r="27" spans="1:6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</row>
    <row r="28" spans="1:6">
      <c r="A28" t="s">
        <v>6</v>
      </c>
      <c r="B28" t="s">
        <v>23</v>
      </c>
      <c r="C28" t="s">
        <v>24</v>
      </c>
      <c r="D28" t="s">
        <v>9</v>
      </c>
      <c r="E28" t="s">
        <v>10</v>
      </c>
      <c r="F28">
        <v>1</v>
      </c>
    </row>
    <row r="29" spans="1:6">
      <c r="A29" t="s">
        <v>6</v>
      </c>
      <c r="B29" t="s">
        <v>23</v>
      </c>
      <c r="C29" t="s">
        <v>24</v>
      </c>
      <c r="D29" t="s">
        <v>9</v>
      </c>
      <c r="E29" t="s">
        <v>11</v>
      </c>
      <c r="F29">
        <v>5</v>
      </c>
    </row>
    <row r="30" spans="1:6">
      <c r="A30" t="s">
        <v>6</v>
      </c>
      <c r="B30" t="s">
        <v>23</v>
      </c>
      <c r="C30" t="s">
        <v>24</v>
      </c>
      <c r="D30" t="s">
        <v>9</v>
      </c>
      <c r="E30" t="s">
        <v>12</v>
      </c>
      <c r="F30">
        <v>4</v>
      </c>
    </row>
    <row r="31" spans="1:6">
      <c r="A31" t="s">
        <v>6</v>
      </c>
      <c r="B31" t="s">
        <v>23</v>
      </c>
      <c r="C31" t="s">
        <v>24</v>
      </c>
      <c r="D31" t="s">
        <v>9</v>
      </c>
      <c r="E31" t="s">
        <v>14</v>
      </c>
      <c r="F31">
        <v>35</v>
      </c>
    </row>
    <row r="32" spans="1:6">
      <c r="A32" t="s">
        <v>6</v>
      </c>
      <c r="B32" t="s">
        <v>23</v>
      </c>
      <c r="C32" t="s">
        <v>24</v>
      </c>
      <c r="D32" t="s">
        <v>9</v>
      </c>
      <c r="E32" t="s">
        <v>16</v>
      </c>
      <c r="F32">
        <v>2</v>
      </c>
    </row>
    <row r="33" spans="1:6">
      <c r="A33" t="s">
        <v>6</v>
      </c>
      <c r="B33" t="s">
        <v>23</v>
      </c>
      <c r="C33" t="s">
        <v>24</v>
      </c>
      <c r="D33" t="s">
        <v>9</v>
      </c>
      <c r="E33" t="s">
        <v>17</v>
      </c>
      <c r="F33">
        <v>30</v>
      </c>
    </row>
    <row r="34" spans="1:6">
      <c r="A34" t="s">
        <v>6</v>
      </c>
      <c r="B34" t="s">
        <v>23</v>
      </c>
      <c r="C34" t="s">
        <v>24</v>
      </c>
      <c r="D34" t="s">
        <v>18</v>
      </c>
      <c r="E34" t="s">
        <v>11</v>
      </c>
      <c r="F34">
        <v>1</v>
      </c>
    </row>
    <row r="35" spans="1:6">
      <c r="A35" t="s">
        <v>6</v>
      </c>
      <c r="B35" t="s">
        <v>23</v>
      </c>
      <c r="C35" t="s">
        <v>24</v>
      </c>
      <c r="D35" t="s">
        <v>18</v>
      </c>
      <c r="E35" t="s">
        <v>14</v>
      </c>
      <c r="F35">
        <v>4</v>
      </c>
    </row>
    <row r="36" spans="1:6">
      <c r="A36" t="s">
        <v>6</v>
      </c>
      <c r="B36" t="s">
        <v>23</v>
      </c>
      <c r="C36" t="s">
        <v>24</v>
      </c>
      <c r="D36" t="s">
        <v>18</v>
      </c>
      <c r="E36" t="s">
        <v>17</v>
      </c>
      <c r="F36">
        <v>11</v>
      </c>
    </row>
    <row r="37" spans="1:6">
      <c r="A37" t="s">
        <v>6</v>
      </c>
      <c r="B37" t="s">
        <v>23</v>
      </c>
      <c r="C37" t="s">
        <v>24</v>
      </c>
      <c r="D37" t="s">
        <v>19</v>
      </c>
      <c r="E37" t="s">
        <v>11</v>
      </c>
      <c r="F37">
        <v>1</v>
      </c>
    </row>
    <row r="38" spans="1:6">
      <c r="A38" t="s">
        <v>6</v>
      </c>
      <c r="B38" t="s">
        <v>23</v>
      </c>
      <c r="C38" t="s">
        <v>24</v>
      </c>
      <c r="D38" t="s">
        <v>19</v>
      </c>
      <c r="E38" t="s">
        <v>14</v>
      </c>
      <c r="F38">
        <v>1</v>
      </c>
    </row>
    <row r="39" spans="1:6">
      <c r="A39" t="s">
        <v>6</v>
      </c>
      <c r="B39" t="s">
        <v>23</v>
      </c>
      <c r="C39" t="s">
        <v>24</v>
      </c>
      <c r="D39" t="s">
        <v>19</v>
      </c>
      <c r="E39" t="s">
        <v>17</v>
      </c>
      <c r="F39">
        <v>1</v>
      </c>
    </row>
    <row r="40" spans="1:6">
      <c r="A40" t="s">
        <v>6</v>
      </c>
      <c r="B40" t="s">
        <v>23</v>
      </c>
      <c r="C40" t="s">
        <v>24</v>
      </c>
      <c r="D40" t="s">
        <v>20</v>
      </c>
      <c r="E40" t="s">
        <v>14</v>
      </c>
      <c r="F40">
        <v>5</v>
      </c>
    </row>
    <row r="41" spans="1:6">
      <c r="A41" t="s">
        <v>6</v>
      </c>
      <c r="B41" t="s">
        <v>23</v>
      </c>
      <c r="C41" t="s">
        <v>24</v>
      </c>
      <c r="D41" t="s">
        <v>25</v>
      </c>
      <c r="E41" t="s">
        <v>14</v>
      </c>
      <c r="F41">
        <v>2</v>
      </c>
    </row>
    <row r="42" spans="1:6">
      <c r="A42" t="s">
        <v>6</v>
      </c>
      <c r="B42" t="s">
        <v>23</v>
      </c>
      <c r="C42" t="s">
        <v>21</v>
      </c>
      <c r="D42" t="s">
        <v>9</v>
      </c>
      <c r="E42" t="s">
        <v>10</v>
      </c>
      <c r="F42">
        <v>2</v>
      </c>
    </row>
    <row r="43" spans="1:6">
      <c r="A43" t="s">
        <v>6</v>
      </c>
      <c r="B43" t="s">
        <v>23</v>
      </c>
      <c r="C43" t="s">
        <v>21</v>
      </c>
      <c r="D43" t="s">
        <v>9</v>
      </c>
      <c r="E43" t="s">
        <v>14</v>
      </c>
      <c r="F43">
        <v>2</v>
      </c>
    </row>
    <row r="44" spans="1:6">
      <c r="A44" t="s">
        <v>6</v>
      </c>
      <c r="B44" t="s">
        <v>23</v>
      </c>
      <c r="C44" t="s">
        <v>21</v>
      </c>
      <c r="D44" t="s">
        <v>9</v>
      </c>
      <c r="E44" t="s">
        <v>17</v>
      </c>
      <c r="F44">
        <v>3</v>
      </c>
    </row>
    <row r="45" spans="1:6">
      <c r="A45" t="s">
        <v>6</v>
      </c>
      <c r="B45" t="s">
        <v>23</v>
      </c>
      <c r="C45" t="s">
        <v>21</v>
      </c>
      <c r="D45" t="s">
        <v>18</v>
      </c>
      <c r="E45" t="s">
        <v>14</v>
      </c>
      <c r="F45">
        <v>3</v>
      </c>
    </row>
    <row r="46" spans="1:6">
      <c r="A46" t="s">
        <v>6</v>
      </c>
      <c r="B46" t="s">
        <v>23</v>
      </c>
      <c r="C46" t="s">
        <v>21</v>
      </c>
      <c r="D46" t="s">
        <v>18</v>
      </c>
      <c r="E46" t="s">
        <v>17</v>
      </c>
      <c r="F46">
        <v>5</v>
      </c>
    </row>
    <row r="47" spans="1:6">
      <c r="A47" t="s">
        <v>6</v>
      </c>
      <c r="B47" t="s">
        <v>23</v>
      </c>
      <c r="C47" t="s">
        <v>21</v>
      </c>
      <c r="D47" t="s">
        <v>19</v>
      </c>
      <c r="E47" t="s">
        <v>11</v>
      </c>
      <c r="F47">
        <v>4</v>
      </c>
    </row>
    <row r="48" spans="1:6">
      <c r="A48" t="s">
        <v>6</v>
      </c>
      <c r="B48" t="s">
        <v>23</v>
      </c>
      <c r="C48" t="s">
        <v>21</v>
      </c>
      <c r="D48" t="s">
        <v>19</v>
      </c>
      <c r="E48" t="s">
        <v>12</v>
      </c>
      <c r="F48">
        <v>2</v>
      </c>
    </row>
    <row r="49" spans="1:6">
      <c r="A49" t="s">
        <v>6</v>
      </c>
      <c r="B49" t="s">
        <v>23</v>
      </c>
      <c r="C49" t="s">
        <v>21</v>
      </c>
      <c r="D49" t="s">
        <v>20</v>
      </c>
      <c r="E49" t="s">
        <v>14</v>
      </c>
      <c r="F49">
        <v>1</v>
      </c>
    </row>
    <row r="50" spans="1:6">
      <c r="A50" t="s">
        <v>6</v>
      </c>
      <c r="B50" t="s">
        <v>23</v>
      </c>
      <c r="C50" t="s">
        <v>21</v>
      </c>
      <c r="D50" t="s">
        <v>25</v>
      </c>
      <c r="E50" t="s">
        <v>15</v>
      </c>
      <c r="F50">
        <v>1</v>
      </c>
    </row>
    <row r="51" spans="1:6">
      <c r="A51" t="s">
        <v>6</v>
      </c>
      <c r="B51" t="s">
        <v>23</v>
      </c>
      <c r="C51" t="s">
        <v>21</v>
      </c>
      <c r="D51" t="s">
        <v>25</v>
      </c>
      <c r="E51" t="s">
        <v>17</v>
      </c>
      <c r="F51">
        <v>1</v>
      </c>
    </row>
    <row r="52" spans="1:6">
      <c r="A52" t="s">
        <v>6</v>
      </c>
      <c r="B52" t="s">
        <v>23</v>
      </c>
      <c r="C52" t="s">
        <v>22</v>
      </c>
      <c r="D52" t="s">
        <v>9</v>
      </c>
      <c r="E52" t="s">
        <v>10</v>
      </c>
      <c r="F52">
        <v>4</v>
      </c>
    </row>
    <row r="53" spans="1:6">
      <c r="A53" t="s">
        <v>6</v>
      </c>
      <c r="B53" t="s">
        <v>23</v>
      </c>
      <c r="C53" t="s">
        <v>22</v>
      </c>
      <c r="D53" t="s">
        <v>9</v>
      </c>
      <c r="E53" t="s">
        <v>14</v>
      </c>
      <c r="F53">
        <v>2</v>
      </c>
    </row>
    <row r="54" spans="1:6">
      <c r="A54" t="s">
        <v>6</v>
      </c>
      <c r="B54" t="s">
        <v>23</v>
      </c>
      <c r="C54" t="s">
        <v>22</v>
      </c>
      <c r="D54" t="s">
        <v>9</v>
      </c>
      <c r="E54" t="s">
        <v>17</v>
      </c>
      <c r="F54">
        <v>2</v>
      </c>
    </row>
    <row r="55" spans="1:6">
      <c r="A55" t="s">
        <v>6</v>
      </c>
      <c r="B55" t="s">
        <v>23</v>
      </c>
      <c r="C55" t="s">
        <v>22</v>
      </c>
      <c r="D55" t="s">
        <v>18</v>
      </c>
      <c r="E55" t="s">
        <v>14</v>
      </c>
      <c r="F55">
        <v>8</v>
      </c>
    </row>
    <row r="56" spans="1:6">
      <c r="A56" t="s">
        <v>6</v>
      </c>
      <c r="B56" t="s">
        <v>23</v>
      </c>
      <c r="C56" t="s">
        <v>22</v>
      </c>
      <c r="D56" t="s">
        <v>18</v>
      </c>
      <c r="E56" t="s">
        <v>17</v>
      </c>
      <c r="F56">
        <v>1</v>
      </c>
    </row>
    <row r="57" spans="1:6">
      <c r="A57" t="s">
        <v>6</v>
      </c>
      <c r="B57" t="s">
        <v>23</v>
      </c>
      <c r="C57" t="s">
        <v>22</v>
      </c>
      <c r="D57" t="s">
        <v>19</v>
      </c>
      <c r="E57" t="s">
        <v>10</v>
      </c>
      <c r="F57">
        <v>4</v>
      </c>
    </row>
    <row r="58" spans="1:6">
      <c r="A58" t="s">
        <v>6</v>
      </c>
      <c r="B58" t="s">
        <v>23</v>
      </c>
      <c r="C58" t="s">
        <v>22</v>
      </c>
      <c r="D58" t="s">
        <v>19</v>
      </c>
      <c r="E58" t="s">
        <v>12</v>
      </c>
      <c r="F58">
        <v>2</v>
      </c>
    </row>
    <row r="59" spans="1:6">
      <c r="A59" t="s">
        <v>6</v>
      </c>
      <c r="B59" t="s">
        <v>23</v>
      </c>
      <c r="C59" t="s">
        <v>22</v>
      </c>
      <c r="D59" t="s">
        <v>19</v>
      </c>
      <c r="E59" t="s">
        <v>14</v>
      </c>
      <c r="F59">
        <v>1</v>
      </c>
    </row>
    <row r="60" spans="1:6">
      <c r="A60" t="s">
        <v>6</v>
      </c>
      <c r="B60" t="s">
        <v>23</v>
      </c>
      <c r="C60" t="s">
        <v>22</v>
      </c>
      <c r="D60" t="s">
        <v>19</v>
      </c>
      <c r="E60" t="s">
        <v>16</v>
      </c>
      <c r="F60">
        <v>2</v>
      </c>
    </row>
    <row r="61" spans="1:6">
      <c r="A61" t="s">
        <v>6</v>
      </c>
      <c r="B61" t="s">
        <v>23</v>
      </c>
      <c r="C61" t="s">
        <v>22</v>
      </c>
      <c r="D61" t="s">
        <v>25</v>
      </c>
      <c r="E61" t="s">
        <v>14</v>
      </c>
      <c r="F61">
        <v>1</v>
      </c>
    </row>
    <row r="62" spans="1:6">
      <c r="A62" t="s">
        <v>6</v>
      </c>
      <c r="B62" t="s">
        <v>26</v>
      </c>
      <c r="C62" t="s">
        <v>22</v>
      </c>
      <c r="D62" t="s">
        <v>9</v>
      </c>
      <c r="E62" t="s">
        <v>11</v>
      </c>
      <c r="F62">
        <v>2</v>
      </c>
    </row>
    <row r="63" spans="1:6">
      <c r="A63" t="s">
        <v>6</v>
      </c>
      <c r="B63" t="s">
        <v>26</v>
      </c>
      <c r="C63" t="s">
        <v>22</v>
      </c>
      <c r="D63" t="s">
        <v>9</v>
      </c>
      <c r="E63" t="s">
        <v>14</v>
      </c>
      <c r="F63">
        <v>8</v>
      </c>
    </row>
    <row r="64" spans="1:6">
      <c r="A64" t="s">
        <v>6</v>
      </c>
      <c r="B64" t="s">
        <v>26</v>
      </c>
      <c r="C64" t="s">
        <v>22</v>
      </c>
      <c r="D64" t="s">
        <v>9</v>
      </c>
      <c r="E64" t="s">
        <v>15</v>
      </c>
      <c r="F64">
        <v>2</v>
      </c>
    </row>
    <row r="65" spans="1:6">
      <c r="A65" t="s">
        <v>6</v>
      </c>
      <c r="B65" t="s">
        <v>26</v>
      </c>
      <c r="C65" t="s">
        <v>22</v>
      </c>
      <c r="D65" t="s">
        <v>9</v>
      </c>
      <c r="E65" t="s">
        <v>17</v>
      </c>
      <c r="F65">
        <v>3</v>
      </c>
    </row>
    <row r="66" spans="1:6">
      <c r="A66" t="s">
        <v>6</v>
      </c>
      <c r="B66" t="s">
        <v>26</v>
      </c>
      <c r="C66" t="s">
        <v>22</v>
      </c>
      <c r="D66" t="s">
        <v>18</v>
      </c>
      <c r="E66" t="s">
        <v>17</v>
      </c>
      <c r="F66">
        <v>6</v>
      </c>
    </row>
    <row r="67" spans="1:6">
      <c r="A67" t="s">
        <v>6</v>
      </c>
      <c r="B67" t="s">
        <v>26</v>
      </c>
      <c r="C67" t="s">
        <v>22</v>
      </c>
      <c r="D67" t="s">
        <v>19</v>
      </c>
      <c r="E67" t="s">
        <v>11</v>
      </c>
      <c r="F67">
        <v>1</v>
      </c>
    </row>
    <row r="68" spans="1:6">
      <c r="A68" t="s">
        <v>6</v>
      </c>
      <c r="B68" t="s">
        <v>26</v>
      </c>
      <c r="C68" t="s">
        <v>22</v>
      </c>
      <c r="D68" t="s">
        <v>19</v>
      </c>
      <c r="E68" t="s">
        <v>14</v>
      </c>
      <c r="F68">
        <v>2</v>
      </c>
    </row>
    <row r="69" spans="1:6">
      <c r="A69" t="s">
        <v>6</v>
      </c>
      <c r="B69" t="s">
        <v>26</v>
      </c>
      <c r="C69" t="s">
        <v>22</v>
      </c>
      <c r="D69" t="s">
        <v>19</v>
      </c>
      <c r="E69" t="s">
        <v>16</v>
      </c>
      <c r="F69">
        <v>1</v>
      </c>
    </row>
    <row r="70" spans="1:6">
      <c r="A70" t="s">
        <v>6</v>
      </c>
      <c r="B70" t="s">
        <v>26</v>
      </c>
      <c r="C70" t="s">
        <v>22</v>
      </c>
      <c r="D70" t="s">
        <v>20</v>
      </c>
      <c r="E70" t="s">
        <v>14</v>
      </c>
      <c r="F70">
        <v>1</v>
      </c>
    </row>
    <row r="71" spans="1:6">
      <c r="A71" t="s">
        <v>6</v>
      </c>
      <c r="B71" t="s">
        <v>26</v>
      </c>
      <c r="C71" t="s">
        <v>21</v>
      </c>
      <c r="D71" t="s">
        <v>9</v>
      </c>
      <c r="E71" t="s">
        <v>11</v>
      </c>
      <c r="F71">
        <v>2</v>
      </c>
    </row>
    <row r="72" spans="1:6">
      <c r="A72" t="s">
        <v>6</v>
      </c>
      <c r="B72" t="s">
        <v>26</v>
      </c>
      <c r="C72" t="s">
        <v>21</v>
      </c>
      <c r="D72" t="s">
        <v>9</v>
      </c>
      <c r="E72" t="s">
        <v>12</v>
      </c>
      <c r="F72">
        <v>1</v>
      </c>
    </row>
    <row r="73" spans="1:6">
      <c r="A73" t="s">
        <v>6</v>
      </c>
      <c r="B73" t="s">
        <v>26</v>
      </c>
      <c r="C73" t="s">
        <v>21</v>
      </c>
      <c r="D73" t="s">
        <v>9</v>
      </c>
      <c r="E73" t="s">
        <v>14</v>
      </c>
      <c r="F73">
        <v>9</v>
      </c>
    </row>
    <row r="74" spans="1:6">
      <c r="A74" t="s">
        <v>6</v>
      </c>
      <c r="B74" t="s">
        <v>26</v>
      </c>
      <c r="C74" t="s">
        <v>21</v>
      </c>
      <c r="D74" t="s">
        <v>9</v>
      </c>
      <c r="E74" t="s">
        <v>17</v>
      </c>
      <c r="F74">
        <v>11</v>
      </c>
    </row>
    <row r="75" spans="1:6">
      <c r="A75" t="s">
        <v>6</v>
      </c>
      <c r="B75" t="s">
        <v>26</v>
      </c>
      <c r="C75" t="s">
        <v>21</v>
      </c>
      <c r="D75" t="s">
        <v>18</v>
      </c>
      <c r="E75" t="s">
        <v>14</v>
      </c>
      <c r="F75">
        <v>1</v>
      </c>
    </row>
    <row r="76" spans="1:6">
      <c r="A76" t="s">
        <v>6</v>
      </c>
      <c r="B76" t="s">
        <v>26</v>
      </c>
      <c r="C76" t="s">
        <v>21</v>
      </c>
      <c r="D76" t="s">
        <v>18</v>
      </c>
      <c r="E76" t="s">
        <v>17</v>
      </c>
      <c r="F76">
        <v>9</v>
      </c>
    </row>
    <row r="77" spans="1:6">
      <c r="A77" t="s">
        <v>6</v>
      </c>
      <c r="B77" t="s">
        <v>26</v>
      </c>
      <c r="C77" t="s">
        <v>21</v>
      </c>
      <c r="D77" t="s">
        <v>19</v>
      </c>
      <c r="E77" t="s">
        <v>12</v>
      </c>
      <c r="F77">
        <v>1</v>
      </c>
    </row>
    <row r="78" spans="1:6">
      <c r="A78" t="s">
        <v>6</v>
      </c>
      <c r="B78" t="s">
        <v>26</v>
      </c>
      <c r="C78" t="s">
        <v>21</v>
      </c>
      <c r="D78" t="s">
        <v>20</v>
      </c>
      <c r="E78" t="s">
        <v>14</v>
      </c>
      <c r="F78">
        <v>2</v>
      </c>
    </row>
    <row r="79" spans="1:6">
      <c r="A79" t="s">
        <v>6</v>
      </c>
      <c r="B79" t="s">
        <v>26</v>
      </c>
      <c r="C79" t="s">
        <v>24</v>
      </c>
      <c r="D79" t="s">
        <v>9</v>
      </c>
      <c r="E79" t="s">
        <v>10</v>
      </c>
      <c r="F79">
        <v>5</v>
      </c>
    </row>
    <row r="80" spans="1:6">
      <c r="A80" t="s">
        <v>6</v>
      </c>
      <c r="B80" t="s">
        <v>26</v>
      </c>
      <c r="C80" t="s">
        <v>24</v>
      </c>
      <c r="D80" t="s">
        <v>9</v>
      </c>
      <c r="E80" t="s">
        <v>11</v>
      </c>
      <c r="F80">
        <v>7</v>
      </c>
    </row>
    <row r="81" spans="1:6">
      <c r="A81" t="s">
        <v>6</v>
      </c>
      <c r="B81" t="s">
        <v>26</v>
      </c>
      <c r="C81" t="s">
        <v>24</v>
      </c>
      <c r="D81" t="s">
        <v>9</v>
      </c>
      <c r="E81" t="s">
        <v>12</v>
      </c>
      <c r="F81">
        <v>3</v>
      </c>
    </row>
    <row r="82" spans="1:6">
      <c r="A82" t="s">
        <v>6</v>
      </c>
      <c r="B82" t="s">
        <v>26</v>
      </c>
      <c r="C82" t="s">
        <v>24</v>
      </c>
      <c r="D82" t="s">
        <v>9</v>
      </c>
      <c r="E82" t="s">
        <v>14</v>
      </c>
      <c r="F82">
        <v>19</v>
      </c>
    </row>
    <row r="83" spans="1:6">
      <c r="A83" t="s">
        <v>6</v>
      </c>
      <c r="B83" t="s">
        <v>26</v>
      </c>
      <c r="C83" t="s">
        <v>24</v>
      </c>
      <c r="D83" t="s">
        <v>9</v>
      </c>
      <c r="E83" t="s">
        <v>15</v>
      </c>
      <c r="F83">
        <v>2</v>
      </c>
    </row>
    <row r="84" spans="1:6">
      <c r="A84" t="s">
        <v>6</v>
      </c>
      <c r="B84" t="s">
        <v>26</v>
      </c>
      <c r="C84" t="s">
        <v>24</v>
      </c>
      <c r="D84" t="s">
        <v>9</v>
      </c>
      <c r="E84" t="s">
        <v>17</v>
      </c>
      <c r="F84">
        <v>35</v>
      </c>
    </row>
    <row r="85" spans="1:6">
      <c r="A85" t="s">
        <v>6</v>
      </c>
      <c r="B85" t="s">
        <v>26</v>
      </c>
      <c r="C85" t="s">
        <v>24</v>
      </c>
      <c r="D85" t="s">
        <v>27</v>
      </c>
      <c r="E85" t="s">
        <v>14</v>
      </c>
      <c r="F85">
        <v>3</v>
      </c>
    </row>
    <row r="86" spans="1:6">
      <c r="A86" t="s">
        <v>6</v>
      </c>
      <c r="B86" t="s">
        <v>26</v>
      </c>
      <c r="C86" t="s">
        <v>24</v>
      </c>
      <c r="D86" t="s">
        <v>27</v>
      </c>
      <c r="E86" t="s">
        <v>17</v>
      </c>
      <c r="F86">
        <v>1</v>
      </c>
    </row>
    <row r="87" spans="1:6">
      <c r="A87" t="s">
        <v>6</v>
      </c>
      <c r="B87" t="s">
        <v>26</v>
      </c>
      <c r="C87" t="s">
        <v>24</v>
      </c>
      <c r="D87" t="s">
        <v>28</v>
      </c>
      <c r="E87" t="s">
        <v>10</v>
      </c>
      <c r="F87">
        <v>1</v>
      </c>
    </row>
    <row r="88" spans="1:6">
      <c r="A88" t="s">
        <v>6</v>
      </c>
      <c r="B88" t="s">
        <v>26</v>
      </c>
      <c r="C88" t="s">
        <v>24</v>
      </c>
      <c r="D88" t="s">
        <v>28</v>
      </c>
      <c r="E88" t="s">
        <v>12</v>
      </c>
      <c r="F88">
        <v>1</v>
      </c>
    </row>
    <row r="89" spans="1:6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>
      <c r="A90" t="s">
        <v>6</v>
      </c>
      <c r="B90" t="s">
        <v>26</v>
      </c>
      <c r="C90" t="s">
        <v>24</v>
      </c>
      <c r="D90" t="s">
        <v>28</v>
      </c>
      <c r="E90" t="s">
        <v>17</v>
      </c>
      <c r="F90">
        <v>1</v>
      </c>
    </row>
    <row r="91" spans="1:6">
      <c r="A91" t="s">
        <v>6</v>
      </c>
      <c r="B91" t="s">
        <v>26</v>
      </c>
      <c r="C91" t="s">
        <v>24</v>
      </c>
      <c r="D91" t="s">
        <v>20</v>
      </c>
      <c r="E91" t="s">
        <v>14</v>
      </c>
      <c r="F91">
        <v>6</v>
      </c>
    </row>
    <row r="92" spans="1:6">
      <c r="A92" t="s">
        <v>6</v>
      </c>
      <c r="B92" t="s">
        <v>30</v>
      </c>
      <c r="C92" t="s">
        <v>24</v>
      </c>
      <c r="D92" t="s">
        <v>9</v>
      </c>
      <c r="E92" t="s">
        <v>10</v>
      </c>
      <c r="F92">
        <v>2</v>
      </c>
    </row>
    <row r="93" spans="1:6">
      <c r="A93" t="s">
        <v>6</v>
      </c>
      <c r="B93" t="s">
        <v>30</v>
      </c>
      <c r="C93" t="s">
        <v>24</v>
      </c>
      <c r="D93" t="s">
        <v>9</v>
      </c>
      <c r="E93" t="s">
        <v>11</v>
      </c>
      <c r="F93">
        <v>1</v>
      </c>
    </row>
    <row r="94" spans="1:6">
      <c r="A94" t="s">
        <v>6</v>
      </c>
      <c r="B94" t="s">
        <v>30</v>
      </c>
      <c r="C94" t="s">
        <v>24</v>
      </c>
      <c r="D94" t="s">
        <v>9</v>
      </c>
      <c r="E94" t="s">
        <v>12</v>
      </c>
      <c r="F94">
        <v>1</v>
      </c>
    </row>
    <row r="95" spans="1:6">
      <c r="A95" t="s">
        <v>6</v>
      </c>
      <c r="B95" t="s">
        <v>30</v>
      </c>
      <c r="C95" t="s">
        <v>24</v>
      </c>
      <c r="D95" t="s">
        <v>9</v>
      </c>
      <c r="E95" t="s">
        <v>14</v>
      </c>
      <c r="F95">
        <v>17</v>
      </c>
    </row>
    <row r="96" spans="1:6">
      <c r="A96" t="s">
        <v>6</v>
      </c>
      <c r="B96" t="s">
        <v>30</v>
      </c>
      <c r="C96" t="s">
        <v>24</v>
      </c>
      <c r="D96" t="s">
        <v>9</v>
      </c>
      <c r="E96" t="s">
        <v>15</v>
      </c>
      <c r="F96">
        <v>1</v>
      </c>
    </row>
    <row r="97" spans="1:6">
      <c r="A97" t="s">
        <v>6</v>
      </c>
      <c r="B97" t="s">
        <v>30</v>
      </c>
      <c r="C97" t="s">
        <v>24</v>
      </c>
      <c r="D97" t="s">
        <v>9</v>
      </c>
      <c r="E97" t="s">
        <v>17</v>
      </c>
      <c r="F97">
        <v>12</v>
      </c>
    </row>
    <row r="98" spans="1:6">
      <c r="A98" t="s">
        <v>6</v>
      </c>
      <c r="B98" t="s">
        <v>30</v>
      </c>
      <c r="C98" t="s">
        <v>24</v>
      </c>
      <c r="D98" t="s">
        <v>9</v>
      </c>
      <c r="E98" t="s">
        <v>31</v>
      </c>
      <c r="F98">
        <v>1</v>
      </c>
    </row>
    <row r="99" spans="1:6">
      <c r="A99" t="s">
        <v>6</v>
      </c>
      <c r="B99" t="s">
        <v>30</v>
      </c>
      <c r="C99" t="s">
        <v>24</v>
      </c>
      <c r="D99" t="s">
        <v>18</v>
      </c>
      <c r="E99" t="s">
        <v>17</v>
      </c>
      <c r="F99">
        <v>1</v>
      </c>
    </row>
    <row r="100" spans="1:6">
      <c r="A100" t="s">
        <v>6</v>
      </c>
      <c r="B100" t="s">
        <v>30</v>
      </c>
      <c r="C100" t="s">
        <v>24</v>
      </c>
      <c r="D100" t="s">
        <v>19</v>
      </c>
      <c r="E100" t="s">
        <v>14</v>
      </c>
      <c r="F100">
        <v>1</v>
      </c>
    </row>
    <row r="101" spans="1:6">
      <c r="A101" t="s">
        <v>6</v>
      </c>
      <c r="B101" t="s">
        <v>30</v>
      </c>
      <c r="C101" t="s">
        <v>24</v>
      </c>
      <c r="D101" t="s">
        <v>19</v>
      </c>
      <c r="E101" t="s">
        <v>17</v>
      </c>
      <c r="F101">
        <v>1</v>
      </c>
    </row>
    <row r="102" spans="1:6">
      <c r="A102" t="s">
        <v>6</v>
      </c>
      <c r="B102" t="s">
        <v>30</v>
      </c>
      <c r="C102" t="s">
        <v>32</v>
      </c>
      <c r="D102" t="s">
        <v>9</v>
      </c>
      <c r="E102" t="s">
        <v>14</v>
      </c>
      <c r="F102">
        <v>6</v>
      </c>
    </row>
    <row r="103" spans="1:6">
      <c r="A103" t="s">
        <v>6</v>
      </c>
      <c r="B103" t="s">
        <v>30</v>
      </c>
      <c r="C103" t="s">
        <v>32</v>
      </c>
      <c r="D103" t="s">
        <v>9</v>
      </c>
      <c r="E103" t="s">
        <v>17</v>
      </c>
      <c r="F103">
        <v>2</v>
      </c>
    </row>
    <row r="104" spans="1:6">
      <c r="A104" t="s">
        <v>6</v>
      </c>
      <c r="B104" t="s">
        <v>30</v>
      </c>
      <c r="C104" t="s">
        <v>32</v>
      </c>
      <c r="D104" t="s">
        <v>18</v>
      </c>
      <c r="E104" t="s">
        <v>14</v>
      </c>
      <c r="F104">
        <v>2</v>
      </c>
    </row>
    <row r="105" spans="1:6">
      <c r="A105" t="s">
        <v>6</v>
      </c>
      <c r="B105" t="s">
        <v>30</v>
      </c>
      <c r="C105" t="s">
        <v>32</v>
      </c>
      <c r="D105" t="s">
        <v>18</v>
      </c>
      <c r="E105" t="s">
        <v>17</v>
      </c>
      <c r="F105">
        <v>3</v>
      </c>
    </row>
    <row r="106" spans="1:6">
      <c r="A106" t="s">
        <v>6</v>
      </c>
      <c r="B106" t="s">
        <v>30</v>
      </c>
      <c r="C106" t="s">
        <v>32</v>
      </c>
      <c r="D106" t="s">
        <v>19</v>
      </c>
      <c r="E106" t="s">
        <v>10</v>
      </c>
      <c r="F106">
        <v>1</v>
      </c>
    </row>
    <row r="107" spans="1:6">
      <c r="A107" t="s">
        <v>6</v>
      </c>
      <c r="B107" t="s">
        <v>30</v>
      </c>
      <c r="C107" t="s">
        <v>32</v>
      </c>
      <c r="D107" t="s">
        <v>19</v>
      </c>
      <c r="E107" t="s">
        <v>11</v>
      </c>
      <c r="F107">
        <v>2</v>
      </c>
    </row>
    <row r="108" spans="1:6">
      <c r="A108" t="s">
        <v>6</v>
      </c>
      <c r="B108" t="s">
        <v>30</v>
      </c>
      <c r="C108" t="s">
        <v>32</v>
      </c>
      <c r="D108" t="s">
        <v>19</v>
      </c>
      <c r="E108" t="s">
        <v>14</v>
      </c>
      <c r="F108">
        <v>1</v>
      </c>
    </row>
    <row r="109" spans="1:6">
      <c r="A109" t="s">
        <v>6</v>
      </c>
      <c r="B109" t="s">
        <v>30</v>
      </c>
      <c r="C109" t="s">
        <v>32</v>
      </c>
      <c r="D109" t="s">
        <v>20</v>
      </c>
      <c r="E109" t="s">
        <v>14</v>
      </c>
      <c r="F109">
        <v>1</v>
      </c>
    </row>
    <row r="110" spans="1:6">
      <c r="A110" t="s">
        <v>6</v>
      </c>
      <c r="B110" t="s">
        <v>30</v>
      </c>
      <c r="C110" t="s">
        <v>22</v>
      </c>
      <c r="D110" t="s">
        <v>9</v>
      </c>
      <c r="E110" t="s">
        <v>11</v>
      </c>
      <c r="F110">
        <v>1</v>
      </c>
    </row>
    <row r="111" spans="1:6">
      <c r="A111" t="s">
        <v>6</v>
      </c>
      <c r="B111" t="s">
        <v>30</v>
      </c>
      <c r="C111" t="s">
        <v>22</v>
      </c>
      <c r="D111" t="s">
        <v>9</v>
      </c>
      <c r="E111" t="s">
        <v>17</v>
      </c>
      <c r="F111">
        <v>1</v>
      </c>
    </row>
    <row r="112" spans="1:6">
      <c r="A112" t="s">
        <v>6</v>
      </c>
      <c r="B112" t="s">
        <v>30</v>
      </c>
      <c r="C112" t="s">
        <v>22</v>
      </c>
      <c r="D112" t="s">
        <v>18</v>
      </c>
      <c r="E112" t="s">
        <v>14</v>
      </c>
      <c r="F112">
        <v>1</v>
      </c>
    </row>
    <row r="113" spans="1:6">
      <c r="A113" t="s">
        <v>6</v>
      </c>
      <c r="B113" t="s">
        <v>30</v>
      </c>
      <c r="C113" t="s">
        <v>22</v>
      </c>
      <c r="D113" t="s">
        <v>18</v>
      </c>
      <c r="E113" t="s">
        <v>17</v>
      </c>
      <c r="F113">
        <v>4</v>
      </c>
    </row>
    <row r="114" spans="1:6">
      <c r="A114" t="s">
        <v>6</v>
      </c>
      <c r="B114" t="s">
        <v>30</v>
      </c>
      <c r="C114" t="s">
        <v>22</v>
      </c>
      <c r="D114" t="s">
        <v>19</v>
      </c>
      <c r="E114" t="s">
        <v>15</v>
      </c>
      <c r="F114">
        <v>1</v>
      </c>
    </row>
    <row r="115" spans="1:6">
      <c r="A115" t="s">
        <v>6</v>
      </c>
      <c r="B115" t="s">
        <v>33</v>
      </c>
      <c r="C115" t="s">
        <v>22</v>
      </c>
      <c r="D115" t="s">
        <v>9</v>
      </c>
      <c r="E115" t="s">
        <v>14</v>
      </c>
      <c r="F115">
        <v>1</v>
      </c>
    </row>
    <row r="116" spans="1:6">
      <c r="A116" t="s">
        <v>6</v>
      </c>
      <c r="B116" t="s">
        <v>33</v>
      </c>
      <c r="C116" t="s">
        <v>22</v>
      </c>
      <c r="D116" t="s">
        <v>18</v>
      </c>
      <c r="E116" t="s">
        <v>14</v>
      </c>
      <c r="F116">
        <v>1</v>
      </c>
    </row>
    <row r="117" spans="1:6">
      <c r="A117" t="s">
        <v>6</v>
      </c>
      <c r="B117" t="s">
        <v>33</v>
      </c>
      <c r="C117" t="s">
        <v>32</v>
      </c>
      <c r="D117" t="s">
        <v>9</v>
      </c>
      <c r="E117" t="s">
        <v>10</v>
      </c>
      <c r="F117">
        <v>3</v>
      </c>
    </row>
    <row r="118" spans="1:6">
      <c r="A118" t="s">
        <v>6</v>
      </c>
      <c r="B118" t="s">
        <v>33</v>
      </c>
      <c r="C118" t="s">
        <v>32</v>
      </c>
      <c r="D118" t="s">
        <v>9</v>
      </c>
      <c r="E118" t="s">
        <v>12</v>
      </c>
      <c r="F118">
        <v>1</v>
      </c>
    </row>
    <row r="119" spans="1:6">
      <c r="A119" t="s">
        <v>6</v>
      </c>
      <c r="B119" t="s">
        <v>33</v>
      </c>
      <c r="C119" t="s">
        <v>32</v>
      </c>
      <c r="E119" t="s">
        <v>14</v>
      </c>
      <c r="F119">
        <v>2</v>
      </c>
    </row>
    <row r="120" spans="1:6">
      <c r="A120" t="s">
        <v>6</v>
      </c>
      <c r="B120" t="s">
        <v>33</v>
      </c>
      <c r="C120" t="s">
        <v>32</v>
      </c>
      <c r="E120" t="s">
        <v>17</v>
      </c>
      <c r="F120">
        <v>1</v>
      </c>
    </row>
    <row r="121" spans="1:6">
      <c r="A121" t="s">
        <v>6</v>
      </c>
      <c r="B121" t="s">
        <v>33</v>
      </c>
      <c r="C121" t="s">
        <v>32</v>
      </c>
      <c r="D121" t="s">
        <v>18</v>
      </c>
      <c r="E121" t="s">
        <v>11</v>
      </c>
      <c r="F121">
        <v>2</v>
      </c>
    </row>
    <row r="122" spans="1:6">
      <c r="A122" t="s">
        <v>6</v>
      </c>
      <c r="B122" t="s">
        <v>33</v>
      </c>
      <c r="C122" t="s">
        <v>32</v>
      </c>
      <c r="D122" t="s">
        <v>19</v>
      </c>
      <c r="E122" t="s">
        <v>10</v>
      </c>
      <c r="F122">
        <v>1</v>
      </c>
    </row>
    <row r="123" spans="1:6">
      <c r="A123" t="s">
        <v>6</v>
      </c>
      <c r="B123" t="s">
        <v>33</v>
      </c>
      <c r="C123" t="s">
        <v>32</v>
      </c>
      <c r="E123" t="s">
        <v>12</v>
      </c>
      <c r="F123">
        <v>2</v>
      </c>
    </row>
    <row r="124" spans="1:6">
      <c r="A124" t="s">
        <v>6</v>
      </c>
      <c r="B124" t="s">
        <v>33</v>
      </c>
      <c r="C124" t="s">
        <v>34</v>
      </c>
      <c r="D124" t="s">
        <v>19</v>
      </c>
      <c r="E124" t="s">
        <v>12</v>
      </c>
      <c r="F124">
        <v>3</v>
      </c>
    </row>
    <row r="125" spans="1:6">
      <c r="A125" t="s">
        <v>6</v>
      </c>
      <c r="B125" t="s">
        <v>35</v>
      </c>
      <c r="C125" t="s">
        <v>34</v>
      </c>
      <c r="D125" t="s">
        <v>9</v>
      </c>
      <c r="E125" t="s">
        <v>14</v>
      </c>
      <c r="F125">
        <v>1</v>
      </c>
    </row>
    <row r="126" spans="1:6">
      <c r="A126" t="s">
        <v>6</v>
      </c>
      <c r="B126" t="s">
        <v>35</v>
      </c>
      <c r="C126" t="s">
        <v>22</v>
      </c>
      <c r="D126" t="s">
        <v>19</v>
      </c>
      <c r="E126" t="s">
        <v>17</v>
      </c>
      <c r="F126">
        <v>1</v>
      </c>
    </row>
    <row r="127" spans="1:6">
      <c r="A127" t="s">
        <v>6</v>
      </c>
      <c r="B127" t="s">
        <v>36</v>
      </c>
      <c r="C127" t="s">
        <v>37</v>
      </c>
      <c r="D127" t="s">
        <v>9</v>
      </c>
      <c r="E127" t="s">
        <v>10</v>
      </c>
      <c r="F127">
        <v>5</v>
      </c>
    </row>
    <row r="128" spans="1:6">
      <c r="A128" t="s">
        <v>6</v>
      </c>
      <c r="B128" t="s">
        <v>36</v>
      </c>
      <c r="C128" t="s">
        <v>37</v>
      </c>
      <c r="D128" t="s">
        <v>9</v>
      </c>
      <c r="E128" t="s">
        <v>11</v>
      </c>
      <c r="F128">
        <v>2</v>
      </c>
    </row>
    <row r="129" spans="1:6">
      <c r="A129" t="s">
        <v>6</v>
      </c>
      <c r="B129" t="s">
        <v>36</v>
      </c>
      <c r="C129" t="s">
        <v>37</v>
      </c>
      <c r="D129" t="s">
        <v>9</v>
      </c>
      <c r="E129" t="s">
        <v>12</v>
      </c>
      <c r="F129">
        <v>1</v>
      </c>
    </row>
    <row r="130" spans="1:6">
      <c r="A130" t="s">
        <v>6</v>
      </c>
      <c r="B130" t="s">
        <v>36</v>
      </c>
      <c r="C130" t="s">
        <v>37</v>
      </c>
      <c r="D130" t="s">
        <v>9</v>
      </c>
      <c r="E130" t="s">
        <v>14</v>
      </c>
      <c r="F130">
        <v>34</v>
      </c>
    </row>
    <row r="131" spans="1:6">
      <c r="A131" t="s">
        <v>6</v>
      </c>
      <c r="B131" t="s">
        <v>36</v>
      </c>
      <c r="C131" t="s">
        <v>37</v>
      </c>
      <c r="D131" t="s">
        <v>9</v>
      </c>
      <c r="E131" t="s">
        <v>16</v>
      </c>
      <c r="F131">
        <v>2</v>
      </c>
    </row>
    <row r="132" spans="1:6">
      <c r="A132" t="s">
        <v>6</v>
      </c>
      <c r="B132" t="s">
        <v>36</v>
      </c>
      <c r="C132" t="s">
        <v>37</v>
      </c>
      <c r="D132" t="s">
        <v>9</v>
      </c>
      <c r="E132" t="s">
        <v>17</v>
      </c>
      <c r="F132">
        <v>11</v>
      </c>
    </row>
    <row r="133" spans="1:6">
      <c r="A133" t="s">
        <v>6</v>
      </c>
      <c r="B133" t="s">
        <v>36</v>
      </c>
      <c r="C133" t="s">
        <v>37</v>
      </c>
      <c r="D133" t="s">
        <v>9</v>
      </c>
      <c r="E133" t="s">
        <v>31</v>
      </c>
      <c r="F133">
        <v>3</v>
      </c>
    </row>
    <row r="134" spans="1:6">
      <c r="A134" t="s">
        <v>6</v>
      </c>
      <c r="B134" t="s">
        <v>36</v>
      </c>
      <c r="C134" t="s">
        <v>37</v>
      </c>
      <c r="D134" t="s">
        <v>18</v>
      </c>
      <c r="E134" t="s">
        <v>14</v>
      </c>
      <c r="F134">
        <v>1</v>
      </c>
    </row>
    <row r="135" spans="1:6">
      <c r="A135" t="s">
        <v>6</v>
      </c>
      <c r="B135" t="s">
        <v>36</v>
      </c>
      <c r="C135" t="s">
        <v>37</v>
      </c>
      <c r="D135" t="s">
        <v>18</v>
      </c>
      <c r="E135" t="s">
        <v>17</v>
      </c>
      <c r="F135">
        <v>4</v>
      </c>
    </row>
    <row r="136" spans="1:6">
      <c r="A136" t="s">
        <v>6</v>
      </c>
      <c r="B136" t="s">
        <v>36</v>
      </c>
      <c r="C136" t="s">
        <v>37</v>
      </c>
      <c r="D136" t="s">
        <v>19</v>
      </c>
      <c r="E136" t="s">
        <v>10</v>
      </c>
      <c r="F136">
        <v>2</v>
      </c>
    </row>
    <row r="137" spans="1:6">
      <c r="A137" t="s">
        <v>6</v>
      </c>
      <c r="B137" t="s">
        <v>36</v>
      </c>
      <c r="C137" t="s">
        <v>37</v>
      </c>
      <c r="D137" t="s">
        <v>19</v>
      </c>
      <c r="E137" t="s">
        <v>11</v>
      </c>
      <c r="F137">
        <v>1</v>
      </c>
    </row>
    <row r="138" spans="1:6">
      <c r="A138" t="s">
        <v>6</v>
      </c>
      <c r="B138" t="s">
        <v>36</v>
      </c>
      <c r="C138" t="s">
        <v>37</v>
      </c>
      <c r="D138" t="s">
        <v>19</v>
      </c>
      <c r="E138" t="s">
        <v>14</v>
      </c>
      <c r="F138">
        <v>1</v>
      </c>
    </row>
    <row r="139" spans="1:6">
      <c r="A139" t="s">
        <v>6</v>
      </c>
      <c r="B139" t="s">
        <v>36</v>
      </c>
      <c r="C139" t="s">
        <v>37</v>
      </c>
      <c r="D139" t="s">
        <v>19</v>
      </c>
      <c r="E139" t="s">
        <v>17</v>
      </c>
      <c r="F139">
        <v>1</v>
      </c>
    </row>
    <row r="140" spans="1:6">
      <c r="A140" t="s">
        <v>6</v>
      </c>
      <c r="B140" t="s">
        <v>36</v>
      </c>
      <c r="C140" t="s">
        <v>38</v>
      </c>
      <c r="D140" t="s">
        <v>9</v>
      </c>
      <c r="E140" t="s">
        <v>10</v>
      </c>
      <c r="F140">
        <v>2</v>
      </c>
    </row>
    <row r="141" spans="1:6">
      <c r="A141" t="s">
        <v>6</v>
      </c>
      <c r="B141" t="s">
        <v>36</v>
      </c>
      <c r="C141" t="s">
        <v>38</v>
      </c>
      <c r="D141" t="s">
        <v>9</v>
      </c>
      <c r="E141" t="s">
        <v>12</v>
      </c>
      <c r="F141">
        <v>1</v>
      </c>
    </row>
    <row r="142" spans="1:6">
      <c r="A142" t="s">
        <v>6</v>
      </c>
      <c r="B142" t="s">
        <v>36</v>
      </c>
      <c r="C142" t="s">
        <v>38</v>
      </c>
      <c r="D142" t="s">
        <v>9</v>
      </c>
      <c r="E142" t="s">
        <v>14</v>
      </c>
      <c r="F142">
        <v>9</v>
      </c>
    </row>
    <row r="143" spans="1:6">
      <c r="A143" t="s">
        <v>6</v>
      </c>
      <c r="B143" t="s">
        <v>36</v>
      </c>
      <c r="C143" t="s">
        <v>38</v>
      </c>
      <c r="D143" t="s">
        <v>9</v>
      </c>
      <c r="E143" t="s">
        <v>17</v>
      </c>
      <c r="F143">
        <v>2</v>
      </c>
    </row>
    <row r="144" spans="1:6">
      <c r="A144" t="s">
        <v>6</v>
      </c>
      <c r="B144" t="s">
        <v>36</v>
      </c>
      <c r="C144" t="s">
        <v>38</v>
      </c>
      <c r="D144" t="s">
        <v>18</v>
      </c>
      <c r="E144" t="s">
        <v>17</v>
      </c>
      <c r="F144">
        <v>1</v>
      </c>
    </row>
    <row r="145" spans="1:6">
      <c r="A145" t="s">
        <v>6</v>
      </c>
      <c r="B145" t="s">
        <v>36</v>
      </c>
      <c r="C145" t="s">
        <v>38</v>
      </c>
      <c r="D145" t="s">
        <v>18</v>
      </c>
      <c r="E145" t="s">
        <v>31</v>
      </c>
      <c r="F145">
        <v>1</v>
      </c>
    </row>
    <row r="146" spans="1:6">
      <c r="A146" t="s">
        <v>6</v>
      </c>
      <c r="B146" t="s">
        <v>36</v>
      </c>
      <c r="C146" t="s">
        <v>38</v>
      </c>
      <c r="D146" t="s">
        <v>19</v>
      </c>
      <c r="E146" t="s">
        <v>11</v>
      </c>
      <c r="F146">
        <v>1</v>
      </c>
    </row>
    <row r="147" spans="1:6">
      <c r="A147" t="s">
        <v>6</v>
      </c>
      <c r="B147" t="s">
        <v>36</v>
      </c>
      <c r="C147" t="s">
        <v>38</v>
      </c>
      <c r="D147" t="s">
        <v>19</v>
      </c>
      <c r="E147" t="s">
        <v>12</v>
      </c>
      <c r="F147">
        <v>2</v>
      </c>
    </row>
    <row r="148" spans="1:6">
      <c r="A148" t="s">
        <v>6</v>
      </c>
      <c r="B148" t="s">
        <v>36</v>
      </c>
      <c r="C148" t="s">
        <v>38</v>
      </c>
      <c r="D148" t="s">
        <v>19</v>
      </c>
      <c r="E148" t="s">
        <v>14</v>
      </c>
      <c r="F148">
        <v>1</v>
      </c>
    </row>
    <row r="149" spans="1:6">
      <c r="A149" t="s">
        <v>6</v>
      </c>
      <c r="B149" t="s">
        <v>36</v>
      </c>
      <c r="C149" t="s">
        <v>22</v>
      </c>
      <c r="D149" t="s">
        <v>9</v>
      </c>
      <c r="E149" t="s">
        <v>10</v>
      </c>
      <c r="F149">
        <v>2</v>
      </c>
    </row>
    <row r="150" spans="1:6">
      <c r="A150" t="s">
        <v>6</v>
      </c>
      <c r="B150" t="s">
        <v>36</v>
      </c>
      <c r="C150" t="s">
        <v>22</v>
      </c>
      <c r="D150" t="s">
        <v>9</v>
      </c>
      <c r="E150" t="s">
        <v>14</v>
      </c>
      <c r="F150">
        <v>2</v>
      </c>
    </row>
    <row r="151" spans="1:6">
      <c r="A151" t="s">
        <v>6</v>
      </c>
      <c r="B151" t="s">
        <v>36</v>
      </c>
      <c r="C151" t="s">
        <v>22</v>
      </c>
      <c r="D151" t="s">
        <v>18</v>
      </c>
      <c r="E151" t="s">
        <v>14</v>
      </c>
      <c r="F151">
        <v>1</v>
      </c>
    </row>
    <row r="152" spans="1:6">
      <c r="A152" t="s">
        <v>6</v>
      </c>
      <c r="B152" t="s">
        <v>36</v>
      </c>
      <c r="C152" t="s">
        <v>22</v>
      </c>
      <c r="D152" t="s">
        <v>18</v>
      </c>
      <c r="E152" t="s">
        <v>17</v>
      </c>
      <c r="F152">
        <v>1</v>
      </c>
    </row>
    <row r="153" spans="1:6">
      <c r="A153" t="s">
        <v>6</v>
      </c>
      <c r="B153" t="s">
        <v>36</v>
      </c>
      <c r="C153" t="s">
        <v>22</v>
      </c>
      <c r="D153" t="s">
        <v>19</v>
      </c>
      <c r="E153" t="s">
        <v>14</v>
      </c>
      <c r="F153">
        <v>2</v>
      </c>
    </row>
    <row r="154" spans="1:6">
      <c r="A154" t="s">
        <v>6</v>
      </c>
      <c r="B154" t="s">
        <v>39</v>
      </c>
      <c r="C154" t="s">
        <v>34</v>
      </c>
      <c r="D154" t="s">
        <v>9</v>
      </c>
      <c r="E154" t="s">
        <v>14</v>
      </c>
      <c r="F154">
        <v>1</v>
      </c>
    </row>
    <row r="155" spans="1:6">
      <c r="A155" t="s">
        <v>6</v>
      </c>
      <c r="B155" t="s">
        <v>39</v>
      </c>
      <c r="C155" t="s">
        <v>34</v>
      </c>
      <c r="D155" t="s">
        <v>9</v>
      </c>
      <c r="E155" t="s">
        <v>17</v>
      </c>
      <c r="F155">
        <v>1</v>
      </c>
    </row>
    <row r="156" spans="1:6">
      <c r="A156" t="s">
        <v>6</v>
      </c>
      <c r="B156" t="s">
        <v>39</v>
      </c>
      <c r="C156" t="s">
        <v>34</v>
      </c>
      <c r="D156" t="s">
        <v>18</v>
      </c>
      <c r="E156" t="s">
        <v>14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defaultColWidth="11.42578125" defaultRowHeight="15"/>
  <sheetData>
    <row r="1" spans="1:13">
      <c r="B1" t="s">
        <v>51</v>
      </c>
      <c r="C1" s="4" t="s">
        <v>8</v>
      </c>
      <c r="D1" s="4" t="s">
        <v>22</v>
      </c>
      <c r="E1" s="4" t="s">
        <v>21</v>
      </c>
      <c r="G1" t="s">
        <v>52</v>
      </c>
      <c r="H1" t="s">
        <v>22</v>
      </c>
      <c r="I1" t="s">
        <v>21</v>
      </c>
      <c r="J1" t="s">
        <v>24</v>
      </c>
    </row>
    <row r="2" spans="1:13">
      <c r="A2" t="s">
        <v>53</v>
      </c>
      <c r="B2">
        <f>SUM(C2:E2)</f>
        <v>133</v>
      </c>
      <c r="C2">
        <v>93</v>
      </c>
      <c r="D2">
        <v>9</v>
      </c>
      <c r="E2">
        <v>31</v>
      </c>
      <c r="G2">
        <f>B2-SUM(C2:E2)</f>
        <v>0</v>
      </c>
      <c r="H2" s="5">
        <f>C2/B2</f>
        <v>0.6992481203007519</v>
      </c>
      <c r="I2" s="5">
        <f>D2/B2</f>
        <v>6.7669172932330823E-2</v>
      </c>
      <c r="J2" s="5">
        <f>E2/B2</f>
        <v>0.23308270676691728</v>
      </c>
      <c r="L2">
        <f>SUM(B2:B8)</f>
        <v>287</v>
      </c>
      <c r="M2">
        <f>AVERAGE(B2:B8)</f>
        <v>41</v>
      </c>
    </row>
    <row r="3" spans="1:13">
      <c r="A3" t="s">
        <v>54</v>
      </c>
      <c r="B3">
        <f t="shared" ref="B3:B8" si="0">SUM(C3:E3)</f>
        <v>154</v>
      </c>
      <c r="C3">
        <v>27</v>
      </c>
      <c r="D3">
        <v>103</v>
      </c>
      <c r="E3">
        <v>24</v>
      </c>
      <c r="G3">
        <f t="shared" ref="G3:G8" si="1">B3-SUM(C3:E3)</f>
        <v>0</v>
      </c>
      <c r="H3" s="5">
        <f t="shared" ref="H3:H8" si="2">C3/B3</f>
        <v>0.17532467532467533</v>
      </c>
      <c r="I3" s="5">
        <f t="shared" ref="I3:I8" si="3">D3/B3</f>
        <v>0.66883116883116878</v>
      </c>
      <c r="J3" s="5">
        <f t="shared" ref="J3:J8" si="4">E3/B3</f>
        <v>0.15584415584415584</v>
      </c>
    </row>
    <row r="4" spans="1:13">
      <c r="A4" t="s">
        <v>55</v>
      </c>
      <c r="B4">
        <f t="shared" si="0"/>
        <v>0</v>
      </c>
      <c r="G4">
        <f t="shared" si="1"/>
        <v>0</v>
      </c>
      <c r="H4" s="5" t="e">
        <f t="shared" si="2"/>
        <v>#DIV/0!</v>
      </c>
      <c r="I4" s="5" t="e">
        <f t="shared" si="3"/>
        <v>#DIV/0!</v>
      </c>
      <c r="J4" s="5" t="e">
        <f t="shared" si="4"/>
        <v>#DIV/0!</v>
      </c>
      <c r="L4" s="6" t="e">
        <f>AVERAGE(J2:J8)</f>
        <v>#DIV/0!</v>
      </c>
    </row>
    <row r="5" spans="1:13">
      <c r="A5" t="s">
        <v>56</v>
      </c>
      <c r="B5">
        <f t="shared" si="0"/>
        <v>0</v>
      </c>
      <c r="G5">
        <f t="shared" si="1"/>
        <v>0</v>
      </c>
      <c r="H5" s="5" t="e">
        <f t="shared" si="2"/>
        <v>#DIV/0!</v>
      </c>
      <c r="I5" s="5" t="e">
        <f t="shared" si="3"/>
        <v>#DIV/0!</v>
      </c>
      <c r="J5" s="5" t="e">
        <f t="shared" si="4"/>
        <v>#DIV/0!</v>
      </c>
      <c r="L5" s="5" t="e">
        <f>STDEV(J2:J8)</f>
        <v>#DIV/0!</v>
      </c>
    </row>
    <row r="6" spans="1:13">
      <c r="A6" t="s">
        <v>57</v>
      </c>
      <c r="B6">
        <f t="shared" si="0"/>
        <v>0</v>
      </c>
      <c r="G6">
        <f t="shared" si="1"/>
        <v>0</v>
      </c>
      <c r="H6" s="5" t="e">
        <f t="shared" si="2"/>
        <v>#DIV/0!</v>
      </c>
      <c r="I6" s="5" t="e">
        <f t="shared" si="3"/>
        <v>#DIV/0!</v>
      </c>
      <c r="J6" s="5" t="e">
        <f t="shared" si="4"/>
        <v>#DIV/0!</v>
      </c>
    </row>
    <row r="7" spans="1:13">
      <c r="A7" t="s">
        <v>58</v>
      </c>
      <c r="B7">
        <f t="shared" si="0"/>
        <v>0</v>
      </c>
      <c r="G7">
        <f t="shared" si="1"/>
        <v>0</v>
      </c>
      <c r="H7" s="5" t="e">
        <f t="shared" si="2"/>
        <v>#DIV/0!</v>
      </c>
      <c r="I7" s="5" t="e">
        <f t="shared" si="3"/>
        <v>#DIV/0!</v>
      </c>
      <c r="J7" s="5" t="e">
        <f t="shared" si="4"/>
        <v>#DIV/0!</v>
      </c>
    </row>
    <row r="8" spans="1:13">
      <c r="A8" t="s">
        <v>59</v>
      </c>
      <c r="B8">
        <f t="shared" si="0"/>
        <v>0</v>
      </c>
      <c r="G8">
        <f t="shared" si="1"/>
        <v>0</v>
      </c>
      <c r="H8" s="5" t="e">
        <f t="shared" si="2"/>
        <v>#DIV/0!</v>
      </c>
      <c r="I8" s="5" t="e">
        <f t="shared" si="3"/>
        <v>#DIV/0!</v>
      </c>
      <c r="J8" s="5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workbookViewId="0">
      <selection activeCell="C6" sqref="C6"/>
    </sheetView>
  </sheetViews>
  <sheetFormatPr defaultColWidth="11.42578125" defaultRowHeight="15"/>
  <cols>
    <col min="9" max="9" width="21" bestFit="1" customWidth="1"/>
    <col min="10" max="10" width="15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41</v>
      </c>
    </row>
    <row r="2" spans="1:10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  <c r="I2" s="4" t="s">
        <v>8</v>
      </c>
      <c r="J2">
        <v>93</v>
      </c>
    </row>
    <row r="3" spans="1:10">
      <c r="A3" t="s">
        <v>6</v>
      </c>
      <c r="B3" t="s">
        <v>7</v>
      </c>
      <c r="C3" s="2" t="s">
        <v>34</v>
      </c>
      <c r="D3" t="s">
        <v>9</v>
      </c>
      <c r="E3" t="s">
        <v>11</v>
      </c>
      <c r="F3">
        <v>3</v>
      </c>
      <c r="I3" s="4" t="s">
        <v>22</v>
      </c>
      <c r="J3">
        <v>9</v>
      </c>
    </row>
    <row r="4" spans="1:10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  <c r="I4" s="4" t="s">
        <v>21</v>
      </c>
      <c r="J4">
        <v>31</v>
      </c>
    </row>
    <row r="5" spans="1:10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  <c r="I5" s="4" t="s">
        <v>42</v>
      </c>
    </row>
    <row r="6" spans="1:10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  <c r="I6" s="4" t="s">
        <v>43</v>
      </c>
      <c r="J6">
        <v>133</v>
      </c>
    </row>
    <row r="7" spans="1:10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10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  <c r="I8" s="3" t="s">
        <v>40</v>
      </c>
      <c r="J8" t="s">
        <v>41</v>
      </c>
    </row>
    <row r="9" spans="1:10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  <c r="I9" s="4" t="s">
        <v>10</v>
      </c>
      <c r="J9">
        <v>7</v>
      </c>
    </row>
    <row r="10" spans="1:10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  <c r="I10" s="4" t="s">
        <v>11</v>
      </c>
      <c r="J10">
        <v>7</v>
      </c>
    </row>
    <row r="11" spans="1:10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  <c r="I11" s="4" t="s">
        <v>13</v>
      </c>
      <c r="J11">
        <v>2</v>
      </c>
    </row>
    <row r="12" spans="1:10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  <c r="I12" s="4" t="s">
        <v>12</v>
      </c>
      <c r="J12">
        <v>12</v>
      </c>
    </row>
    <row r="13" spans="1:10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  <c r="I13" s="4" t="s">
        <v>16</v>
      </c>
      <c r="J13">
        <v>4</v>
      </c>
    </row>
    <row r="14" spans="1:10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  <c r="I14" s="4" t="s">
        <v>17</v>
      </c>
      <c r="J14">
        <v>58</v>
      </c>
    </row>
    <row r="15" spans="1:10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  <c r="I15" s="4" t="s">
        <v>14</v>
      </c>
      <c r="J15">
        <v>42</v>
      </c>
    </row>
    <row r="16" spans="1:10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  <c r="I16" s="4" t="s">
        <v>15</v>
      </c>
      <c r="J16">
        <v>1</v>
      </c>
    </row>
    <row r="17" spans="1:10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  <c r="I17" s="4" t="s">
        <v>42</v>
      </c>
    </row>
    <row r="18" spans="1:10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  <c r="I18" s="4" t="s">
        <v>43</v>
      </c>
      <c r="J18">
        <v>133</v>
      </c>
    </row>
    <row r="19" spans="1:10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10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  <c r="I20" s="3" t="s">
        <v>40</v>
      </c>
      <c r="J20" t="s">
        <v>41</v>
      </c>
    </row>
    <row r="21" spans="1:10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  <c r="I21" s="4" t="s">
        <v>20</v>
      </c>
      <c r="J21">
        <v>1</v>
      </c>
    </row>
    <row r="22" spans="1:10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  <c r="I22" s="4" t="s">
        <v>18</v>
      </c>
      <c r="J22">
        <v>34</v>
      </c>
    </row>
    <row r="23" spans="1:10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  <c r="I23" s="4" t="s">
        <v>9</v>
      </c>
      <c r="J23">
        <v>85</v>
      </c>
    </row>
    <row r="24" spans="1:10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  <c r="I24" s="4" t="s">
        <v>19</v>
      </c>
      <c r="J24">
        <v>13</v>
      </c>
    </row>
    <row r="25" spans="1:10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  <c r="I25" s="4" t="s">
        <v>42</v>
      </c>
    </row>
    <row r="26" spans="1:10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  <c r="I26" s="4" t="s">
        <v>43</v>
      </c>
      <c r="J26">
        <v>133</v>
      </c>
    </row>
    <row r="27" spans="1:10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workbookViewId="0">
      <selection activeCell="C13" sqref="C13"/>
    </sheetView>
  </sheetViews>
  <sheetFormatPr defaultColWidth="11.42578125" defaultRowHeight="15"/>
  <cols>
    <col min="8" max="8" width="21" bestFit="1" customWidth="1"/>
    <col min="9" max="9" width="18" bestFit="1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H1" s="3" t="s">
        <v>40</v>
      </c>
      <c r="I1" t="s">
        <v>50</v>
      </c>
    </row>
    <row r="2" spans="1:9">
      <c r="A2" t="s">
        <v>6</v>
      </c>
      <c r="B2" t="s">
        <v>23</v>
      </c>
      <c r="C2" t="s">
        <v>24</v>
      </c>
      <c r="D2" t="s">
        <v>9</v>
      </c>
      <c r="E2" t="s">
        <v>10</v>
      </c>
      <c r="F2">
        <v>1</v>
      </c>
      <c r="H2" s="4" t="s">
        <v>22</v>
      </c>
      <c r="I2">
        <v>27</v>
      </c>
    </row>
    <row r="3" spans="1:9">
      <c r="A3" t="s">
        <v>6</v>
      </c>
      <c r="B3" t="s">
        <v>23</v>
      </c>
      <c r="C3" t="s">
        <v>24</v>
      </c>
      <c r="D3" t="s">
        <v>9</v>
      </c>
      <c r="E3" t="s">
        <v>11</v>
      </c>
      <c r="F3">
        <v>5</v>
      </c>
      <c r="H3" s="4" t="s">
        <v>24</v>
      </c>
      <c r="I3">
        <v>103</v>
      </c>
    </row>
    <row r="4" spans="1:9">
      <c r="A4" t="s">
        <v>6</v>
      </c>
      <c r="B4" t="s">
        <v>23</v>
      </c>
      <c r="C4" t="s">
        <v>24</v>
      </c>
      <c r="D4" t="s">
        <v>9</v>
      </c>
      <c r="E4" t="s">
        <v>12</v>
      </c>
      <c r="F4">
        <v>4</v>
      </c>
      <c r="H4" s="4" t="s">
        <v>21</v>
      </c>
      <c r="I4">
        <v>24</v>
      </c>
    </row>
    <row r="5" spans="1:9">
      <c r="A5" t="s">
        <v>6</v>
      </c>
      <c r="B5" t="s">
        <v>23</v>
      </c>
      <c r="C5" t="s">
        <v>24</v>
      </c>
      <c r="D5" t="s">
        <v>9</v>
      </c>
      <c r="E5" t="s">
        <v>14</v>
      </c>
      <c r="F5">
        <v>35</v>
      </c>
      <c r="H5" s="4" t="s">
        <v>42</v>
      </c>
    </row>
    <row r="6" spans="1:9">
      <c r="A6" t="s">
        <v>6</v>
      </c>
      <c r="B6" t="s">
        <v>23</v>
      </c>
      <c r="C6" t="s">
        <v>24</v>
      </c>
      <c r="D6" t="s">
        <v>9</v>
      </c>
      <c r="E6" t="s">
        <v>16</v>
      </c>
      <c r="F6">
        <v>2</v>
      </c>
      <c r="H6" s="4" t="s">
        <v>43</v>
      </c>
      <c r="I6">
        <v>154</v>
      </c>
    </row>
    <row r="7" spans="1:9">
      <c r="A7" t="s">
        <v>6</v>
      </c>
      <c r="B7" t="s">
        <v>23</v>
      </c>
      <c r="C7" t="s">
        <v>24</v>
      </c>
      <c r="D7" t="s">
        <v>9</v>
      </c>
      <c r="E7" t="s">
        <v>17</v>
      </c>
      <c r="F7">
        <v>30</v>
      </c>
    </row>
    <row r="8" spans="1:9">
      <c r="A8" t="s">
        <v>6</v>
      </c>
      <c r="B8" t="s">
        <v>23</v>
      </c>
      <c r="C8" t="s">
        <v>24</v>
      </c>
      <c r="D8" t="s">
        <v>18</v>
      </c>
      <c r="E8" t="s">
        <v>11</v>
      </c>
      <c r="F8">
        <v>1</v>
      </c>
    </row>
    <row r="9" spans="1:9">
      <c r="A9" t="s">
        <v>6</v>
      </c>
      <c r="B9" t="s">
        <v>23</v>
      </c>
      <c r="C9" t="s">
        <v>24</v>
      </c>
      <c r="D9" t="s">
        <v>18</v>
      </c>
      <c r="E9" t="s">
        <v>14</v>
      </c>
      <c r="F9">
        <v>4</v>
      </c>
    </row>
    <row r="10" spans="1:9">
      <c r="A10" t="s">
        <v>6</v>
      </c>
      <c r="B10" t="s">
        <v>23</v>
      </c>
      <c r="C10" t="s">
        <v>24</v>
      </c>
      <c r="D10" t="s">
        <v>18</v>
      </c>
      <c r="E10" t="s">
        <v>17</v>
      </c>
      <c r="F10">
        <v>11</v>
      </c>
    </row>
    <row r="11" spans="1:9">
      <c r="A11" t="s">
        <v>6</v>
      </c>
      <c r="B11" t="s">
        <v>23</v>
      </c>
      <c r="C11" t="s">
        <v>24</v>
      </c>
      <c r="D11" t="s">
        <v>19</v>
      </c>
      <c r="E11" t="s">
        <v>11</v>
      </c>
      <c r="F11">
        <v>1</v>
      </c>
    </row>
    <row r="12" spans="1:9">
      <c r="A12" t="s">
        <v>6</v>
      </c>
      <c r="B12" t="s">
        <v>23</v>
      </c>
      <c r="C12" t="s">
        <v>24</v>
      </c>
      <c r="D12" t="s">
        <v>19</v>
      </c>
      <c r="E12" t="s">
        <v>14</v>
      </c>
      <c r="F12">
        <v>1</v>
      </c>
    </row>
    <row r="13" spans="1:9">
      <c r="A13" t="s">
        <v>6</v>
      </c>
      <c r="B13" t="s">
        <v>23</v>
      </c>
      <c r="C13" t="s">
        <v>24</v>
      </c>
      <c r="D13" t="s">
        <v>19</v>
      </c>
      <c r="E13" t="s">
        <v>17</v>
      </c>
      <c r="F13">
        <v>1</v>
      </c>
    </row>
    <row r="14" spans="1:9">
      <c r="A14" t="s">
        <v>6</v>
      </c>
      <c r="B14" t="s">
        <v>23</v>
      </c>
      <c r="C14" t="s">
        <v>24</v>
      </c>
      <c r="D14" t="s">
        <v>20</v>
      </c>
      <c r="E14" t="s">
        <v>14</v>
      </c>
      <c r="F14">
        <v>5</v>
      </c>
    </row>
    <row r="15" spans="1:9">
      <c r="A15" t="s">
        <v>6</v>
      </c>
      <c r="B15" t="s">
        <v>23</v>
      </c>
      <c r="C15" t="s">
        <v>24</v>
      </c>
      <c r="D15" t="s">
        <v>25</v>
      </c>
      <c r="E15" t="s">
        <v>14</v>
      </c>
      <c r="F15">
        <v>2</v>
      </c>
    </row>
    <row r="16" spans="1:9">
      <c r="A16" t="s">
        <v>6</v>
      </c>
      <c r="B16" t="s">
        <v>23</v>
      </c>
      <c r="C16" t="s">
        <v>21</v>
      </c>
      <c r="D16" t="s">
        <v>9</v>
      </c>
      <c r="E16" t="s">
        <v>10</v>
      </c>
      <c r="F16">
        <v>2</v>
      </c>
    </row>
    <row r="17" spans="1:6">
      <c r="A17" t="s">
        <v>6</v>
      </c>
      <c r="B17" t="s">
        <v>23</v>
      </c>
      <c r="C17" t="s">
        <v>21</v>
      </c>
      <c r="D17" t="s">
        <v>9</v>
      </c>
      <c r="E17" t="s">
        <v>14</v>
      </c>
      <c r="F17">
        <v>2</v>
      </c>
    </row>
    <row r="18" spans="1:6">
      <c r="A18" t="s">
        <v>6</v>
      </c>
      <c r="B18" t="s">
        <v>23</v>
      </c>
      <c r="C18" t="s">
        <v>21</v>
      </c>
      <c r="D18" t="s">
        <v>9</v>
      </c>
      <c r="E18" t="s">
        <v>17</v>
      </c>
      <c r="F18">
        <v>3</v>
      </c>
    </row>
    <row r="19" spans="1:6">
      <c r="A19" t="s">
        <v>6</v>
      </c>
      <c r="B19" t="s">
        <v>23</v>
      </c>
      <c r="C19" t="s">
        <v>21</v>
      </c>
      <c r="D19" t="s">
        <v>18</v>
      </c>
      <c r="E19" t="s">
        <v>14</v>
      </c>
      <c r="F19">
        <v>3</v>
      </c>
    </row>
    <row r="20" spans="1:6">
      <c r="A20" t="s">
        <v>6</v>
      </c>
      <c r="B20" t="s">
        <v>23</v>
      </c>
      <c r="C20" t="s">
        <v>21</v>
      </c>
      <c r="D20" t="s">
        <v>18</v>
      </c>
      <c r="E20" t="s">
        <v>17</v>
      </c>
      <c r="F20">
        <v>5</v>
      </c>
    </row>
    <row r="21" spans="1:6">
      <c r="A21" t="s">
        <v>6</v>
      </c>
      <c r="B21" t="s">
        <v>23</v>
      </c>
      <c r="C21" t="s">
        <v>21</v>
      </c>
      <c r="D21" t="s">
        <v>19</v>
      </c>
      <c r="E21" t="s">
        <v>11</v>
      </c>
      <c r="F21">
        <v>4</v>
      </c>
    </row>
    <row r="22" spans="1:6">
      <c r="A22" t="s">
        <v>6</v>
      </c>
      <c r="B22" t="s">
        <v>23</v>
      </c>
      <c r="C22" t="s">
        <v>21</v>
      </c>
      <c r="D22" t="s">
        <v>19</v>
      </c>
      <c r="E22" t="s">
        <v>12</v>
      </c>
      <c r="F22">
        <v>2</v>
      </c>
    </row>
    <row r="23" spans="1:6">
      <c r="A23" t="s">
        <v>6</v>
      </c>
      <c r="B23" t="s">
        <v>23</v>
      </c>
      <c r="C23" t="s">
        <v>21</v>
      </c>
      <c r="D23" t="s">
        <v>20</v>
      </c>
      <c r="E23" t="s">
        <v>14</v>
      </c>
      <c r="F23">
        <v>1</v>
      </c>
    </row>
    <row r="24" spans="1:6">
      <c r="A24" t="s">
        <v>6</v>
      </c>
      <c r="B24" t="s">
        <v>23</v>
      </c>
      <c r="C24" t="s">
        <v>21</v>
      </c>
      <c r="D24" t="s">
        <v>25</v>
      </c>
      <c r="E24" t="s">
        <v>15</v>
      </c>
      <c r="F24">
        <v>1</v>
      </c>
    </row>
    <row r="25" spans="1:6">
      <c r="A25" t="s">
        <v>6</v>
      </c>
      <c r="B25" t="s">
        <v>23</v>
      </c>
      <c r="C25" t="s">
        <v>21</v>
      </c>
      <c r="D25" t="s">
        <v>25</v>
      </c>
      <c r="E25" t="s">
        <v>17</v>
      </c>
      <c r="F25">
        <v>1</v>
      </c>
    </row>
    <row r="26" spans="1:6">
      <c r="A26" t="s">
        <v>6</v>
      </c>
      <c r="B26" t="s">
        <v>23</v>
      </c>
      <c r="C26" t="s">
        <v>22</v>
      </c>
      <c r="D26" t="s">
        <v>9</v>
      </c>
      <c r="E26" t="s">
        <v>10</v>
      </c>
      <c r="F26">
        <v>4</v>
      </c>
    </row>
    <row r="27" spans="1:6">
      <c r="A27" t="s">
        <v>6</v>
      </c>
      <c r="B27" t="s">
        <v>23</v>
      </c>
      <c r="C27" t="s">
        <v>22</v>
      </c>
      <c r="D27" t="s">
        <v>9</v>
      </c>
      <c r="E27" t="s">
        <v>14</v>
      </c>
      <c r="F27">
        <v>2</v>
      </c>
    </row>
    <row r="28" spans="1:6">
      <c r="A28" t="s">
        <v>6</v>
      </c>
      <c r="B28" t="s">
        <v>23</v>
      </c>
      <c r="C28" t="s">
        <v>22</v>
      </c>
      <c r="D28" t="s">
        <v>9</v>
      </c>
      <c r="E28" t="s">
        <v>17</v>
      </c>
      <c r="F28">
        <v>2</v>
      </c>
    </row>
    <row r="29" spans="1:6">
      <c r="A29" t="s">
        <v>6</v>
      </c>
      <c r="B29" t="s">
        <v>23</v>
      </c>
      <c r="C29" t="s">
        <v>22</v>
      </c>
      <c r="D29" t="s">
        <v>18</v>
      </c>
      <c r="E29" t="s">
        <v>14</v>
      </c>
      <c r="F29">
        <v>8</v>
      </c>
    </row>
    <row r="30" spans="1:6">
      <c r="A30" t="s">
        <v>6</v>
      </c>
      <c r="B30" t="s">
        <v>23</v>
      </c>
      <c r="C30" t="s">
        <v>22</v>
      </c>
      <c r="D30" t="s">
        <v>18</v>
      </c>
      <c r="E30" t="s">
        <v>17</v>
      </c>
      <c r="F30">
        <v>1</v>
      </c>
    </row>
    <row r="31" spans="1:6">
      <c r="A31" t="s">
        <v>6</v>
      </c>
      <c r="B31" t="s">
        <v>23</v>
      </c>
      <c r="C31" t="s">
        <v>22</v>
      </c>
      <c r="D31" t="s">
        <v>19</v>
      </c>
      <c r="E31" t="s">
        <v>10</v>
      </c>
      <c r="F31">
        <v>4</v>
      </c>
    </row>
    <row r="32" spans="1:6">
      <c r="A32" t="s">
        <v>6</v>
      </c>
      <c r="B32" t="s">
        <v>23</v>
      </c>
      <c r="C32" t="s">
        <v>22</v>
      </c>
      <c r="D32" t="s">
        <v>19</v>
      </c>
      <c r="E32" t="s">
        <v>12</v>
      </c>
      <c r="F32">
        <v>2</v>
      </c>
    </row>
    <row r="33" spans="1:6">
      <c r="A33" t="s">
        <v>6</v>
      </c>
      <c r="B33" t="s">
        <v>23</v>
      </c>
      <c r="C33" t="s">
        <v>22</v>
      </c>
      <c r="D33" t="s">
        <v>19</v>
      </c>
      <c r="E33" t="s">
        <v>14</v>
      </c>
      <c r="F33">
        <v>1</v>
      </c>
    </row>
    <row r="34" spans="1:6">
      <c r="A34" t="s">
        <v>6</v>
      </c>
      <c r="B34" t="s">
        <v>23</v>
      </c>
      <c r="C34" t="s">
        <v>22</v>
      </c>
      <c r="D34" t="s">
        <v>19</v>
      </c>
      <c r="E34" t="s">
        <v>16</v>
      </c>
      <c r="F34">
        <v>2</v>
      </c>
    </row>
    <row r="35" spans="1:6">
      <c r="A35" t="s">
        <v>6</v>
      </c>
      <c r="B35" t="s">
        <v>23</v>
      </c>
      <c r="C35" t="s">
        <v>22</v>
      </c>
      <c r="D35" t="s">
        <v>25</v>
      </c>
      <c r="E35" t="s">
        <v>14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tabSelected="1" workbookViewId="0">
      <selection activeCell="C22" sqref="C22"/>
    </sheetView>
  </sheetViews>
  <sheetFormatPr defaultColWidth="11.42578125" defaultRowHeight="15"/>
  <sheetData>
    <row r="1" spans="1:8">
      <c r="A1" t="s">
        <v>6</v>
      </c>
      <c r="B1" t="s">
        <v>26</v>
      </c>
      <c r="C1" t="s">
        <v>22</v>
      </c>
      <c r="D1" t="s">
        <v>9</v>
      </c>
      <c r="E1" t="s">
        <v>11</v>
      </c>
      <c r="F1">
        <v>2</v>
      </c>
      <c r="H1">
        <f>SUM(F:F)</f>
        <v>147</v>
      </c>
    </row>
    <row r="2" spans="1:8">
      <c r="B2" t="s">
        <v>26</v>
      </c>
      <c r="C2" t="s">
        <v>22</v>
      </c>
      <c r="D2" t="s">
        <v>9</v>
      </c>
      <c r="E2" t="s">
        <v>14</v>
      </c>
      <c r="F2">
        <v>8</v>
      </c>
    </row>
    <row r="3" spans="1:8">
      <c r="B3" t="s">
        <v>26</v>
      </c>
      <c r="C3" t="s">
        <v>22</v>
      </c>
      <c r="D3" t="s">
        <v>9</v>
      </c>
      <c r="E3" t="s">
        <v>15</v>
      </c>
      <c r="F3">
        <v>2</v>
      </c>
    </row>
    <row r="4" spans="1:8">
      <c r="B4" t="s">
        <v>26</v>
      </c>
      <c r="C4" t="s">
        <v>22</v>
      </c>
      <c r="D4" t="s">
        <v>9</v>
      </c>
      <c r="E4" t="s">
        <v>17</v>
      </c>
      <c r="F4">
        <v>3</v>
      </c>
    </row>
    <row r="5" spans="1:8">
      <c r="B5" t="s">
        <v>26</v>
      </c>
      <c r="C5" t="s">
        <v>22</v>
      </c>
      <c r="D5" t="s">
        <v>18</v>
      </c>
      <c r="E5" t="s">
        <v>17</v>
      </c>
      <c r="F5">
        <v>6</v>
      </c>
    </row>
    <row r="6" spans="1:8">
      <c r="B6" t="s">
        <v>26</v>
      </c>
      <c r="C6" t="s">
        <v>22</v>
      </c>
      <c r="D6" t="s">
        <v>19</v>
      </c>
      <c r="E6" t="s">
        <v>11</v>
      </c>
      <c r="F6">
        <v>1</v>
      </c>
    </row>
    <row r="7" spans="1:8">
      <c r="B7" t="s">
        <v>26</v>
      </c>
      <c r="C7" t="s">
        <v>22</v>
      </c>
      <c r="D7" t="s">
        <v>19</v>
      </c>
      <c r="E7" t="s">
        <v>14</v>
      </c>
      <c r="F7">
        <v>2</v>
      </c>
    </row>
    <row r="8" spans="1:8">
      <c r="B8" t="s">
        <v>26</v>
      </c>
      <c r="C8" t="s">
        <v>22</v>
      </c>
      <c r="D8" t="s">
        <v>19</v>
      </c>
      <c r="E8" t="s">
        <v>16</v>
      </c>
      <c r="F8">
        <v>1</v>
      </c>
    </row>
    <row r="9" spans="1:8">
      <c r="B9" t="s">
        <v>26</v>
      </c>
      <c r="C9" t="s">
        <v>22</v>
      </c>
      <c r="D9" t="s">
        <v>20</v>
      </c>
      <c r="E9" t="s">
        <v>14</v>
      </c>
      <c r="F9">
        <v>1</v>
      </c>
    </row>
    <row r="10" spans="1:8">
      <c r="B10" t="s">
        <v>26</v>
      </c>
      <c r="C10" t="s">
        <v>21</v>
      </c>
      <c r="D10" t="s">
        <v>9</v>
      </c>
      <c r="E10" t="s">
        <v>11</v>
      </c>
      <c r="F10">
        <v>2</v>
      </c>
    </row>
    <row r="11" spans="1:8">
      <c r="B11" t="s">
        <v>26</v>
      </c>
      <c r="C11" t="s">
        <v>21</v>
      </c>
      <c r="D11" t="s">
        <v>9</v>
      </c>
      <c r="E11" t="s">
        <v>12</v>
      </c>
      <c r="F11">
        <v>1</v>
      </c>
    </row>
    <row r="12" spans="1:8">
      <c r="B12" t="s">
        <v>26</v>
      </c>
      <c r="C12" t="s">
        <v>21</v>
      </c>
      <c r="D12" t="s">
        <v>9</v>
      </c>
      <c r="E12" t="s">
        <v>14</v>
      </c>
      <c r="F12">
        <v>9</v>
      </c>
    </row>
    <row r="13" spans="1:8">
      <c r="B13" t="s">
        <v>26</v>
      </c>
      <c r="C13" t="s">
        <v>21</v>
      </c>
      <c r="D13" t="s">
        <v>9</v>
      </c>
      <c r="E13" t="s">
        <v>17</v>
      </c>
      <c r="F13">
        <v>11</v>
      </c>
    </row>
    <row r="14" spans="1:8">
      <c r="B14" t="s">
        <v>26</v>
      </c>
      <c r="C14" t="s">
        <v>21</v>
      </c>
      <c r="D14" t="s">
        <v>18</v>
      </c>
      <c r="E14" t="s">
        <v>14</v>
      </c>
      <c r="F14">
        <v>1</v>
      </c>
    </row>
    <row r="15" spans="1:8">
      <c r="B15" t="s">
        <v>26</v>
      </c>
      <c r="C15" t="s">
        <v>21</v>
      </c>
      <c r="D15" t="s">
        <v>18</v>
      </c>
      <c r="E15" t="s">
        <v>17</v>
      </c>
      <c r="F15">
        <v>9</v>
      </c>
    </row>
    <row r="16" spans="1:8">
      <c r="B16" t="s">
        <v>26</v>
      </c>
      <c r="C16" t="s">
        <v>21</v>
      </c>
      <c r="D16" t="s">
        <v>19</v>
      </c>
      <c r="E16" t="s">
        <v>12</v>
      </c>
      <c r="F16">
        <v>1</v>
      </c>
    </row>
    <row r="17" spans="2:6">
      <c r="B17" t="s">
        <v>26</v>
      </c>
      <c r="C17" t="s">
        <v>21</v>
      </c>
      <c r="D17" t="s">
        <v>20</v>
      </c>
      <c r="E17" t="s">
        <v>14</v>
      </c>
      <c r="F17">
        <v>2</v>
      </c>
    </row>
    <row r="18" spans="2:6">
      <c r="B18" t="s">
        <v>26</v>
      </c>
      <c r="C18" t="s">
        <v>24</v>
      </c>
      <c r="D18" t="s">
        <v>9</v>
      </c>
      <c r="E18" t="s">
        <v>10</v>
      </c>
      <c r="F18">
        <v>5</v>
      </c>
    </row>
    <row r="19" spans="2:6">
      <c r="B19" t="s">
        <v>26</v>
      </c>
      <c r="C19" t="s">
        <v>24</v>
      </c>
      <c r="D19" t="s">
        <v>9</v>
      </c>
      <c r="E19" t="s">
        <v>11</v>
      </c>
      <c r="F19">
        <v>7</v>
      </c>
    </row>
    <row r="20" spans="2:6">
      <c r="B20" t="s">
        <v>26</v>
      </c>
      <c r="C20" t="s">
        <v>24</v>
      </c>
      <c r="D20" t="s">
        <v>9</v>
      </c>
      <c r="E20" t="s">
        <v>12</v>
      </c>
      <c r="F20">
        <v>3</v>
      </c>
    </row>
    <row r="21" spans="2:6">
      <c r="B21" t="s">
        <v>26</v>
      </c>
      <c r="C21" t="s">
        <v>24</v>
      </c>
      <c r="D21" t="s">
        <v>9</v>
      </c>
      <c r="E21" t="s">
        <v>14</v>
      </c>
      <c r="F21">
        <v>19</v>
      </c>
    </row>
    <row r="22" spans="2:6">
      <c r="B22" t="s">
        <v>26</v>
      </c>
      <c r="C22" t="s">
        <v>24</v>
      </c>
      <c r="D22" t="s">
        <v>9</v>
      </c>
      <c r="E22" t="s">
        <v>15</v>
      </c>
      <c r="F22">
        <v>2</v>
      </c>
    </row>
    <row r="23" spans="2:6">
      <c r="B23" t="s">
        <v>26</v>
      </c>
      <c r="C23" t="s">
        <v>24</v>
      </c>
      <c r="D23" t="s">
        <v>9</v>
      </c>
      <c r="E23" t="s">
        <v>17</v>
      </c>
      <c r="F23">
        <v>35</v>
      </c>
    </row>
    <row r="24" spans="2:6">
      <c r="B24" t="s">
        <v>26</v>
      </c>
      <c r="C24" t="s">
        <v>24</v>
      </c>
      <c r="D24" t="s">
        <v>27</v>
      </c>
      <c r="E24" t="s">
        <v>14</v>
      </c>
      <c r="F24">
        <v>3</v>
      </c>
    </row>
    <row r="25" spans="2:6">
      <c r="B25" t="s">
        <v>26</v>
      </c>
      <c r="C25" t="s">
        <v>24</v>
      </c>
      <c r="D25" t="s">
        <v>27</v>
      </c>
      <c r="E25" t="s">
        <v>17</v>
      </c>
      <c r="F25">
        <v>1</v>
      </c>
    </row>
    <row r="26" spans="2:6">
      <c r="B26" t="s">
        <v>26</v>
      </c>
      <c r="C26" t="s">
        <v>24</v>
      </c>
      <c r="D26" t="s">
        <v>28</v>
      </c>
      <c r="E26" t="s">
        <v>10</v>
      </c>
      <c r="F26">
        <v>1</v>
      </c>
    </row>
    <row r="27" spans="2:6">
      <c r="B27" t="s">
        <v>26</v>
      </c>
      <c r="C27" t="s">
        <v>24</v>
      </c>
      <c r="D27" t="s">
        <v>28</v>
      </c>
      <c r="E27" t="s">
        <v>12</v>
      </c>
      <c r="F27">
        <v>1</v>
      </c>
    </row>
    <row r="28" spans="2:6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>
      <c r="B29" t="s">
        <v>26</v>
      </c>
      <c r="C29" t="s">
        <v>24</v>
      </c>
      <c r="D29" t="s">
        <v>28</v>
      </c>
      <c r="E29" t="s">
        <v>17</v>
      </c>
      <c r="F29">
        <v>1</v>
      </c>
    </row>
    <row r="30" spans="2:6">
      <c r="B30" t="s">
        <v>26</v>
      </c>
      <c r="C30" t="s">
        <v>24</v>
      </c>
      <c r="D30" t="s">
        <v>20</v>
      </c>
      <c r="E30" t="s">
        <v>14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workbookViewId="0">
      <selection activeCell="C6" sqref="C6"/>
    </sheetView>
  </sheetViews>
  <sheetFormatPr defaultColWidth="11.42578125" defaultRowHeight="15"/>
  <sheetData>
    <row r="1" spans="1:7">
      <c r="A1" t="s">
        <v>6</v>
      </c>
      <c r="B1" t="s">
        <v>30</v>
      </c>
      <c r="C1" t="s">
        <v>24</v>
      </c>
      <c r="D1" t="s">
        <v>9</v>
      </c>
      <c r="E1" t="s">
        <v>10</v>
      </c>
      <c r="F1">
        <v>2</v>
      </c>
      <c r="G1">
        <f>SUM(F1:F23)</f>
        <v>64</v>
      </c>
    </row>
    <row r="2" spans="1:7">
      <c r="A2" t="s">
        <v>6</v>
      </c>
      <c r="B2" t="s">
        <v>30</v>
      </c>
      <c r="C2" t="s">
        <v>24</v>
      </c>
      <c r="D2" t="s">
        <v>9</v>
      </c>
      <c r="E2" t="s">
        <v>11</v>
      </c>
      <c r="F2">
        <v>1</v>
      </c>
    </row>
    <row r="3" spans="1:7">
      <c r="A3" t="s">
        <v>6</v>
      </c>
      <c r="B3" t="s">
        <v>30</v>
      </c>
      <c r="C3" t="s">
        <v>24</v>
      </c>
      <c r="D3" t="s">
        <v>9</v>
      </c>
      <c r="E3" t="s">
        <v>12</v>
      </c>
      <c r="F3">
        <v>1</v>
      </c>
    </row>
    <row r="4" spans="1:7">
      <c r="A4" t="s">
        <v>6</v>
      </c>
      <c r="B4" t="s">
        <v>30</v>
      </c>
      <c r="C4" t="s">
        <v>24</v>
      </c>
      <c r="D4" t="s">
        <v>9</v>
      </c>
      <c r="E4" t="s">
        <v>14</v>
      </c>
      <c r="F4">
        <v>17</v>
      </c>
    </row>
    <row r="5" spans="1:7">
      <c r="A5" t="s">
        <v>6</v>
      </c>
      <c r="B5" t="s">
        <v>30</v>
      </c>
      <c r="C5" t="s">
        <v>24</v>
      </c>
      <c r="D5" t="s">
        <v>9</v>
      </c>
      <c r="E5" t="s">
        <v>15</v>
      </c>
      <c r="F5">
        <v>1</v>
      </c>
    </row>
    <row r="6" spans="1:7">
      <c r="A6" t="s">
        <v>6</v>
      </c>
      <c r="B6" t="s">
        <v>30</v>
      </c>
      <c r="C6" t="s">
        <v>24</v>
      </c>
      <c r="D6" t="s">
        <v>9</v>
      </c>
      <c r="E6" t="s">
        <v>17</v>
      </c>
      <c r="F6">
        <v>12</v>
      </c>
    </row>
    <row r="7" spans="1:7">
      <c r="A7" t="s">
        <v>6</v>
      </c>
      <c r="B7" t="s">
        <v>30</v>
      </c>
      <c r="C7" t="s">
        <v>24</v>
      </c>
      <c r="D7" t="s">
        <v>9</v>
      </c>
      <c r="E7" t="s">
        <v>31</v>
      </c>
      <c r="F7">
        <v>1</v>
      </c>
    </row>
    <row r="8" spans="1:7">
      <c r="A8" t="s">
        <v>6</v>
      </c>
      <c r="B8" t="s">
        <v>30</v>
      </c>
      <c r="C8" t="s">
        <v>24</v>
      </c>
      <c r="D8" t="s">
        <v>18</v>
      </c>
      <c r="E8" t="s">
        <v>17</v>
      </c>
      <c r="F8">
        <v>1</v>
      </c>
    </row>
    <row r="9" spans="1:7">
      <c r="A9" t="s">
        <v>6</v>
      </c>
      <c r="B9" t="s">
        <v>30</v>
      </c>
      <c r="C9" t="s">
        <v>24</v>
      </c>
      <c r="D9" t="s">
        <v>19</v>
      </c>
      <c r="E9" t="s">
        <v>14</v>
      </c>
      <c r="F9">
        <v>1</v>
      </c>
    </row>
    <row r="10" spans="1:7">
      <c r="A10" t="s">
        <v>6</v>
      </c>
      <c r="B10" t="s">
        <v>30</v>
      </c>
      <c r="C10" t="s">
        <v>24</v>
      </c>
      <c r="D10" t="s">
        <v>19</v>
      </c>
      <c r="E10" t="s">
        <v>17</v>
      </c>
      <c r="F10">
        <v>1</v>
      </c>
    </row>
    <row r="11" spans="1:7">
      <c r="A11" t="s">
        <v>6</v>
      </c>
      <c r="B11" t="s">
        <v>30</v>
      </c>
      <c r="C11" t="s">
        <v>32</v>
      </c>
      <c r="D11" t="s">
        <v>9</v>
      </c>
      <c r="E11" t="s">
        <v>14</v>
      </c>
      <c r="F11">
        <v>6</v>
      </c>
    </row>
    <row r="12" spans="1:7">
      <c r="A12" t="s">
        <v>6</v>
      </c>
      <c r="B12" t="s">
        <v>30</v>
      </c>
      <c r="C12" t="s">
        <v>32</v>
      </c>
      <c r="D12" t="s">
        <v>9</v>
      </c>
      <c r="E12" t="s">
        <v>17</v>
      </c>
      <c r="F12">
        <v>2</v>
      </c>
    </row>
    <row r="13" spans="1:7">
      <c r="A13" t="s">
        <v>6</v>
      </c>
      <c r="B13" t="s">
        <v>30</v>
      </c>
      <c r="C13" t="s">
        <v>32</v>
      </c>
      <c r="D13" t="s">
        <v>18</v>
      </c>
      <c r="E13" t="s">
        <v>14</v>
      </c>
      <c r="F13">
        <v>2</v>
      </c>
    </row>
    <row r="14" spans="1:7">
      <c r="A14" t="s">
        <v>6</v>
      </c>
      <c r="B14" t="s">
        <v>30</v>
      </c>
      <c r="C14" t="s">
        <v>32</v>
      </c>
      <c r="D14" t="s">
        <v>18</v>
      </c>
      <c r="E14" t="s">
        <v>17</v>
      </c>
      <c r="F14">
        <v>3</v>
      </c>
    </row>
    <row r="15" spans="1:7">
      <c r="A15" t="s">
        <v>6</v>
      </c>
      <c r="B15" t="s">
        <v>30</v>
      </c>
      <c r="C15" t="s">
        <v>32</v>
      </c>
      <c r="D15" t="s">
        <v>19</v>
      </c>
      <c r="E15" t="s">
        <v>10</v>
      </c>
      <c r="F15">
        <v>1</v>
      </c>
    </row>
    <row r="16" spans="1:7">
      <c r="A16" t="s">
        <v>6</v>
      </c>
      <c r="B16" t="s">
        <v>30</v>
      </c>
      <c r="C16" t="s">
        <v>32</v>
      </c>
      <c r="D16" t="s">
        <v>19</v>
      </c>
      <c r="E16" t="s">
        <v>11</v>
      </c>
      <c r="F16">
        <v>2</v>
      </c>
    </row>
    <row r="17" spans="1:6">
      <c r="A17" t="s">
        <v>6</v>
      </c>
      <c r="B17" t="s">
        <v>30</v>
      </c>
      <c r="C17" t="s">
        <v>32</v>
      </c>
      <c r="D17" t="s">
        <v>19</v>
      </c>
      <c r="E17" t="s">
        <v>14</v>
      </c>
      <c r="F17">
        <v>1</v>
      </c>
    </row>
    <row r="18" spans="1:6">
      <c r="A18" t="s">
        <v>6</v>
      </c>
      <c r="B18" t="s">
        <v>30</v>
      </c>
      <c r="C18" t="s">
        <v>32</v>
      </c>
      <c r="D18" t="s">
        <v>20</v>
      </c>
      <c r="E18" t="s">
        <v>14</v>
      </c>
      <c r="F18">
        <v>1</v>
      </c>
    </row>
    <row r="19" spans="1:6">
      <c r="A19" t="s">
        <v>6</v>
      </c>
      <c r="B19" t="s">
        <v>30</v>
      </c>
      <c r="C19" t="s">
        <v>22</v>
      </c>
      <c r="D19" t="s">
        <v>9</v>
      </c>
      <c r="E19" t="s">
        <v>11</v>
      </c>
      <c r="F19">
        <v>1</v>
      </c>
    </row>
    <row r="20" spans="1:6">
      <c r="A20" t="s">
        <v>6</v>
      </c>
      <c r="B20" t="s">
        <v>30</v>
      </c>
      <c r="C20" t="s">
        <v>22</v>
      </c>
      <c r="D20" t="s">
        <v>9</v>
      </c>
      <c r="E20" t="s">
        <v>17</v>
      </c>
      <c r="F20">
        <v>1</v>
      </c>
    </row>
    <row r="21" spans="1:6">
      <c r="A21" t="s">
        <v>6</v>
      </c>
      <c r="B21" t="s">
        <v>30</v>
      </c>
      <c r="C21" t="s">
        <v>22</v>
      </c>
      <c r="D21" t="s">
        <v>18</v>
      </c>
      <c r="E21" t="s">
        <v>14</v>
      </c>
      <c r="F21">
        <v>1</v>
      </c>
    </row>
    <row r="22" spans="1:6">
      <c r="A22" t="s">
        <v>6</v>
      </c>
      <c r="B22" t="s">
        <v>30</v>
      </c>
      <c r="C22" t="s">
        <v>22</v>
      </c>
      <c r="D22" t="s">
        <v>18</v>
      </c>
      <c r="E22" t="s">
        <v>17</v>
      </c>
      <c r="F22">
        <v>4</v>
      </c>
    </row>
    <row r="23" spans="1:6">
      <c r="A23" t="s">
        <v>6</v>
      </c>
      <c r="B23" t="s">
        <v>30</v>
      </c>
      <c r="C23" t="s">
        <v>22</v>
      </c>
      <c r="D23" t="s">
        <v>19</v>
      </c>
      <c r="E23" t="s">
        <v>15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A1:F10"/>
  <sheetViews>
    <sheetView workbookViewId="0">
      <selection activeCell="F2" sqref="F2"/>
    </sheetView>
  </sheetViews>
  <sheetFormatPr defaultColWidth="11.42578125" defaultRowHeight="15"/>
  <sheetData>
    <row r="1" spans="1:6">
      <c r="A1" t="s">
        <v>33</v>
      </c>
      <c r="B1" t="s">
        <v>22</v>
      </c>
      <c r="C1" t="s">
        <v>9</v>
      </c>
      <c r="D1" t="s">
        <v>14</v>
      </c>
      <c r="E1">
        <v>1</v>
      </c>
      <c r="F1">
        <f>SUM(E:E)</f>
        <v>17</v>
      </c>
    </row>
    <row r="2" spans="1:6">
      <c r="A2" t="s">
        <v>33</v>
      </c>
      <c r="B2" t="s">
        <v>22</v>
      </c>
      <c r="C2" t="s">
        <v>18</v>
      </c>
      <c r="D2" t="s">
        <v>14</v>
      </c>
      <c r="E2">
        <v>1</v>
      </c>
    </row>
    <row r="3" spans="1:6">
      <c r="A3" t="s">
        <v>33</v>
      </c>
      <c r="B3" t="s">
        <v>32</v>
      </c>
      <c r="C3" t="s">
        <v>9</v>
      </c>
      <c r="D3" t="s">
        <v>10</v>
      </c>
      <c r="E3">
        <v>3</v>
      </c>
    </row>
    <row r="4" spans="1:6">
      <c r="A4" t="s">
        <v>33</v>
      </c>
      <c r="B4" t="s">
        <v>32</v>
      </c>
      <c r="C4" t="s">
        <v>9</v>
      </c>
      <c r="D4" t="s">
        <v>12</v>
      </c>
      <c r="E4">
        <v>1</v>
      </c>
    </row>
    <row r="5" spans="1:6">
      <c r="A5" t="s">
        <v>33</v>
      </c>
      <c r="B5" t="s">
        <v>32</v>
      </c>
      <c r="D5" t="s">
        <v>14</v>
      </c>
      <c r="E5">
        <v>2</v>
      </c>
    </row>
    <row r="6" spans="1:6">
      <c r="A6" t="s">
        <v>33</v>
      </c>
      <c r="B6" t="s">
        <v>32</v>
      </c>
      <c r="D6" t="s">
        <v>17</v>
      </c>
      <c r="E6">
        <v>1</v>
      </c>
    </row>
    <row r="7" spans="1:6">
      <c r="A7" t="s">
        <v>33</v>
      </c>
      <c r="B7" t="s">
        <v>32</v>
      </c>
      <c r="C7" t="s">
        <v>18</v>
      </c>
      <c r="D7" t="s">
        <v>11</v>
      </c>
      <c r="E7">
        <v>2</v>
      </c>
    </row>
    <row r="8" spans="1:6">
      <c r="A8" t="s">
        <v>33</v>
      </c>
      <c r="B8" t="s">
        <v>32</v>
      </c>
      <c r="C8" t="s">
        <v>19</v>
      </c>
      <c r="D8" t="s">
        <v>10</v>
      </c>
      <c r="E8">
        <v>1</v>
      </c>
    </row>
    <row r="9" spans="1:6">
      <c r="A9" t="s">
        <v>33</v>
      </c>
      <c r="B9" t="s">
        <v>32</v>
      </c>
      <c r="D9" t="s">
        <v>12</v>
      </c>
      <c r="E9">
        <v>2</v>
      </c>
    </row>
    <row r="10" spans="1:6">
      <c r="A10" t="s">
        <v>33</v>
      </c>
      <c r="B10" t="s">
        <v>34</v>
      </c>
      <c r="C10" t="s">
        <v>19</v>
      </c>
      <c r="D10" t="s">
        <v>12</v>
      </c>
      <c r="E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A1:E2"/>
  <sheetViews>
    <sheetView workbookViewId="0">
      <selection activeCell="D12" sqref="D12"/>
    </sheetView>
  </sheetViews>
  <sheetFormatPr defaultColWidth="11.42578125" defaultRowHeight="15"/>
  <sheetData>
    <row r="1" spans="1:5">
      <c r="A1" t="s">
        <v>35</v>
      </c>
      <c r="B1" t="s">
        <v>34</v>
      </c>
      <c r="C1" t="s">
        <v>9</v>
      </c>
      <c r="D1" t="s">
        <v>14</v>
      </c>
      <c r="E1">
        <v>1</v>
      </c>
    </row>
    <row r="2" spans="1:5">
      <c r="A2" t="s">
        <v>35</v>
      </c>
      <c r="B2" t="s">
        <v>22</v>
      </c>
      <c r="C2" t="s">
        <v>19</v>
      </c>
      <c r="D2" t="s">
        <v>17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A1:F27"/>
  <sheetViews>
    <sheetView topLeftCell="A16" workbookViewId="0">
      <selection activeCell="A28" sqref="A28"/>
    </sheetView>
  </sheetViews>
  <sheetFormatPr defaultColWidth="11.42578125" defaultRowHeight="15"/>
  <sheetData>
    <row r="1" spans="1:6">
      <c r="A1" t="s">
        <v>36</v>
      </c>
      <c r="B1" t="s">
        <v>37</v>
      </c>
      <c r="C1" t="s">
        <v>9</v>
      </c>
      <c r="D1" t="s">
        <v>10</v>
      </c>
      <c r="E1">
        <v>5</v>
      </c>
      <c r="F1">
        <f>SUM(E:E)</f>
        <v>96</v>
      </c>
    </row>
    <row r="2" spans="1:6">
      <c r="A2" t="s">
        <v>36</v>
      </c>
      <c r="B2" t="s">
        <v>37</v>
      </c>
      <c r="C2" t="s">
        <v>9</v>
      </c>
      <c r="D2" t="s">
        <v>11</v>
      </c>
      <c r="E2">
        <v>2</v>
      </c>
    </row>
    <row r="3" spans="1:6">
      <c r="A3" t="s">
        <v>36</v>
      </c>
      <c r="B3" t="s">
        <v>37</v>
      </c>
      <c r="C3" t="s">
        <v>9</v>
      </c>
      <c r="D3" t="s">
        <v>12</v>
      </c>
      <c r="E3">
        <v>1</v>
      </c>
    </row>
    <row r="4" spans="1:6">
      <c r="A4" t="s">
        <v>36</v>
      </c>
      <c r="B4" t="s">
        <v>37</v>
      </c>
      <c r="C4" t="s">
        <v>9</v>
      </c>
      <c r="D4" t="s">
        <v>14</v>
      </c>
      <c r="E4">
        <v>34</v>
      </c>
    </row>
    <row r="5" spans="1:6">
      <c r="A5" t="s">
        <v>36</v>
      </c>
      <c r="B5" t="s">
        <v>37</v>
      </c>
      <c r="C5" t="s">
        <v>9</v>
      </c>
      <c r="D5" t="s">
        <v>16</v>
      </c>
      <c r="E5">
        <v>2</v>
      </c>
    </row>
    <row r="6" spans="1:6">
      <c r="A6" t="s">
        <v>36</v>
      </c>
      <c r="B6" t="s">
        <v>37</v>
      </c>
      <c r="C6" t="s">
        <v>9</v>
      </c>
      <c r="D6" t="s">
        <v>17</v>
      </c>
      <c r="E6">
        <v>11</v>
      </c>
    </row>
    <row r="7" spans="1:6">
      <c r="A7" t="s">
        <v>36</v>
      </c>
      <c r="B7" t="s">
        <v>37</v>
      </c>
      <c r="C7" t="s">
        <v>9</v>
      </c>
      <c r="D7" t="s">
        <v>31</v>
      </c>
      <c r="E7">
        <v>3</v>
      </c>
    </row>
    <row r="8" spans="1:6">
      <c r="A8" t="s">
        <v>36</v>
      </c>
      <c r="B8" t="s">
        <v>37</v>
      </c>
      <c r="C8" t="s">
        <v>18</v>
      </c>
      <c r="D8" t="s">
        <v>14</v>
      </c>
      <c r="E8">
        <v>1</v>
      </c>
    </row>
    <row r="9" spans="1:6">
      <c r="A9" t="s">
        <v>36</v>
      </c>
      <c r="B9" t="s">
        <v>37</v>
      </c>
      <c r="C9" t="s">
        <v>18</v>
      </c>
      <c r="D9" t="s">
        <v>17</v>
      </c>
      <c r="E9">
        <v>4</v>
      </c>
    </row>
    <row r="10" spans="1:6">
      <c r="A10" t="s">
        <v>36</v>
      </c>
      <c r="B10" t="s">
        <v>37</v>
      </c>
      <c r="C10" t="s">
        <v>19</v>
      </c>
      <c r="D10" t="s">
        <v>10</v>
      </c>
      <c r="E10">
        <v>2</v>
      </c>
    </row>
    <row r="11" spans="1:6">
      <c r="A11" t="s">
        <v>36</v>
      </c>
      <c r="B11" t="s">
        <v>37</v>
      </c>
      <c r="C11" t="s">
        <v>19</v>
      </c>
      <c r="D11" t="s">
        <v>11</v>
      </c>
      <c r="E11">
        <v>1</v>
      </c>
    </row>
    <row r="12" spans="1:6">
      <c r="A12" t="s">
        <v>36</v>
      </c>
      <c r="B12" t="s">
        <v>37</v>
      </c>
      <c r="C12" t="s">
        <v>19</v>
      </c>
      <c r="D12" t="s">
        <v>14</v>
      </c>
      <c r="E12">
        <v>1</v>
      </c>
    </row>
    <row r="13" spans="1:6">
      <c r="A13" t="s">
        <v>36</v>
      </c>
      <c r="B13" t="s">
        <v>37</v>
      </c>
      <c r="C13" t="s">
        <v>19</v>
      </c>
      <c r="D13" t="s">
        <v>17</v>
      </c>
      <c r="E13">
        <v>1</v>
      </c>
    </row>
    <row r="14" spans="1:6">
      <c r="A14" t="s">
        <v>36</v>
      </c>
      <c r="B14" t="s">
        <v>38</v>
      </c>
      <c r="C14" t="s">
        <v>9</v>
      </c>
      <c r="D14" t="s">
        <v>10</v>
      </c>
      <c r="E14">
        <v>2</v>
      </c>
    </row>
    <row r="15" spans="1:6">
      <c r="A15" t="s">
        <v>36</v>
      </c>
      <c r="B15" t="s">
        <v>38</v>
      </c>
      <c r="C15" t="s">
        <v>9</v>
      </c>
      <c r="D15" t="s">
        <v>12</v>
      </c>
      <c r="E15">
        <v>1</v>
      </c>
    </row>
    <row r="16" spans="1:6">
      <c r="A16" t="s">
        <v>36</v>
      </c>
      <c r="B16" t="s">
        <v>38</v>
      </c>
      <c r="C16" t="s">
        <v>9</v>
      </c>
      <c r="D16" t="s">
        <v>14</v>
      </c>
      <c r="E16">
        <v>9</v>
      </c>
    </row>
    <row r="17" spans="1:5">
      <c r="A17" t="s">
        <v>36</v>
      </c>
      <c r="B17" t="s">
        <v>38</v>
      </c>
      <c r="C17" t="s">
        <v>9</v>
      </c>
      <c r="D17" t="s">
        <v>17</v>
      </c>
      <c r="E17">
        <v>2</v>
      </c>
    </row>
    <row r="18" spans="1:5">
      <c r="A18" t="s">
        <v>36</v>
      </c>
      <c r="B18" t="s">
        <v>38</v>
      </c>
      <c r="C18" t="s">
        <v>18</v>
      </c>
      <c r="D18" t="s">
        <v>17</v>
      </c>
      <c r="E18">
        <v>1</v>
      </c>
    </row>
    <row r="19" spans="1:5">
      <c r="A19" t="s">
        <v>36</v>
      </c>
      <c r="B19" t="s">
        <v>38</v>
      </c>
      <c r="C19" t="s">
        <v>18</v>
      </c>
      <c r="D19" t="s">
        <v>31</v>
      </c>
      <c r="E19">
        <v>1</v>
      </c>
    </row>
    <row r="20" spans="1:5">
      <c r="A20" t="s">
        <v>36</v>
      </c>
      <c r="B20" t="s">
        <v>38</v>
      </c>
      <c r="C20" t="s">
        <v>19</v>
      </c>
      <c r="D20" t="s">
        <v>11</v>
      </c>
      <c r="E20">
        <v>1</v>
      </c>
    </row>
    <row r="21" spans="1:5">
      <c r="A21" t="s">
        <v>36</v>
      </c>
      <c r="B21" t="s">
        <v>38</v>
      </c>
      <c r="C21" t="s">
        <v>19</v>
      </c>
      <c r="D21" t="s">
        <v>12</v>
      </c>
      <c r="E21">
        <v>2</v>
      </c>
    </row>
    <row r="22" spans="1:5">
      <c r="A22" t="s">
        <v>36</v>
      </c>
      <c r="B22" t="s">
        <v>38</v>
      </c>
      <c r="C22" t="s">
        <v>19</v>
      </c>
      <c r="D22" t="s">
        <v>14</v>
      </c>
      <c r="E22">
        <v>1</v>
      </c>
    </row>
    <row r="23" spans="1:5">
      <c r="A23" t="s">
        <v>36</v>
      </c>
      <c r="B23" t="s">
        <v>22</v>
      </c>
      <c r="C23" t="s">
        <v>9</v>
      </c>
      <c r="D23" t="s">
        <v>10</v>
      </c>
      <c r="E23">
        <v>2</v>
      </c>
    </row>
    <row r="24" spans="1:5">
      <c r="A24" t="s">
        <v>36</v>
      </c>
      <c r="B24" t="s">
        <v>22</v>
      </c>
      <c r="C24" t="s">
        <v>9</v>
      </c>
      <c r="D24" t="s">
        <v>14</v>
      </c>
      <c r="E24">
        <v>2</v>
      </c>
    </row>
    <row r="25" spans="1:5">
      <c r="A25" t="s">
        <v>36</v>
      </c>
      <c r="B25" t="s">
        <v>22</v>
      </c>
      <c r="C25" t="s">
        <v>18</v>
      </c>
      <c r="D25" t="s">
        <v>14</v>
      </c>
      <c r="E25">
        <v>1</v>
      </c>
    </row>
    <row r="26" spans="1:5">
      <c r="A26" t="s">
        <v>36</v>
      </c>
      <c r="B26" t="s">
        <v>22</v>
      </c>
      <c r="C26" t="s">
        <v>18</v>
      </c>
      <c r="D26" t="s">
        <v>17</v>
      </c>
      <c r="E26">
        <v>1</v>
      </c>
    </row>
    <row r="27" spans="1:5">
      <c r="A27" t="s">
        <v>36</v>
      </c>
      <c r="B27" t="s">
        <v>22</v>
      </c>
      <c r="C27" t="s">
        <v>19</v>
      </c>
      <c r="D27" t="s">
        <v>14</v>
      </c>
      <c r="E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A1:F3"/>
  <sheetViews>
    <sheetView workbookViewId="0">
      <selection activeCell="C6" sqref="C6"/>
    </sheetView>
  </sheetViews>
  <sheetFormatPr defaultColWidth="11.42578125" defaultRowHeight="15"/>
  <sheetData>
    <row r="1" spans="1:6">
      <c r="A1" t="s">
        <v>39</v>
      </c>
      <c r="B1" t="s">
        <v>34</v>
      </c>
      <c r="C1" t="s">
        <v>9</v>
      </c>
      <c r="D1" t="s">
        <v>14</v>
      </c>
      <c r="E1">
        <v>1</v>
      </c>
      <c r="F1">
        <f>SUM(E:E)</f>
        <v>4</v>
      </c>
    </row>
    <row r="2" spans="1:6">
      <c r="A2" t="s">
        <v>39</v>
      </c>
      <c r="B2" t="s">
        <v>34</v>
      </c>
      <c r="C2" t="s">
        <v>9</v>
      </c>
      <c r="D2" t="s">
        <v>17</v>
      </c>
      <c r="E2">
        <v>1</v>
      </c>
    </row>
    <row r="3" spans="1:6">
      <c r="A3" t="s">
        <v>39</v>
      </c>
      <c r="B3" t="s">
        <v>34</v>
      </c>
      <c r="C3" t="s">
        <v>18</v>
      </c>
      <c r="D3" t="s">
        <v>14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2023-09-17T19:19:43Z</dcterms:created>
  <dcterms:modified xsi:type="dcterms:W3CDTF">2023-09-17T19:27:37Z</dcterms:modified>
  <cp:category/>
  <cp:contentStatus/>
</cp:coreProperties>
</file>