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wangyu/Desktop/DMT2020_Group85/DATASETS/SK/"/>
    </mc:Choice>
  </mc:AlternateContent>
  <bookViews>
    <workbookView xWindow="5780" yWindow="1680" windowWidth="19820" windowHeight="13300" tabRatio="500"/>
  </bookViews>
  <sheets>
    <sheet name="summary" sheetId="13" r:id="rId1"/>
    <sheet name="calc" sheetId="12" r:id="rId2"/>
    <sheet name="flightline_num_all" sheetId="1" r:id="rId3"/>
    <sheet name="cargo_ton" sheetId="3" r:id="rId4"/>
    <sheet name="passenger_all" sheetId="2" r:id="rId5"/>
    <sheet name="passenger_international" sheetId="4" r:id="rId6"/>
    <sheet name="passenger_domestic" sheetId="5" r:id="rId7"/>
    <sheet name="passenger_transfer" sheetId="10" r:id="rId8"/>
    <sheet name="direct_cargo" sheetId="6" r:id="rId9"/>
    <sheet name="tranship_cargo" sheetId="7" r:id="rId10"/>
    <sheet name="postal_cargo" sheetId="8" r:id="rId11"/>
    <sheet name="paid_passengers" sheetId="9" r:id="rId12"/>
    <sheet name="unpaid_passengers" sheetId="11" r:id="rId1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3" l="1"/>
  <c r="G5" i="13"/>
  <c r="G3" i="13"/>
  <c r="G4" i="13"/>
  <c r="A3" i="12"/>
</calcChain>
</file>

<file path=xl/comments1.xml><?xml version="1.0" encoding="utf-8"?>
<comments xmlns="http://schemas.openxmlformats.org/spreadsheetml/2006/main">
  <authors>
    <author>Microsoft Office User</author>
  </authors>
  <commentList>
    <comment ref="F5" authorId="0">
      <text>
        <r>
          <rPr>
            <b/>
            <sz val="10"/>
            <color indexed="81"/>
            <rFont val="Calibri"/>
          </rPr>
          <t>Missing value - Use the same ratio of international/domestic as March</t>
        </r>
      </text>
    </comment>
  </commentList>
</comments>
</file>

<file path=xl/sharedStrings.xml><?xml version="1.0" encoding="utf-8"?>
<sst xmlns="http://schemas.openxmlformats.org/spreadsheetml/2006/main" count="1099" uniqueCount="422">
  <si>
    <t>flight</t>
  </si>
  <si>
    <t>all</t>
  </si>
  <si>
    <t>aircrafts</t>
  </si>
  <si>
    <t>route</t>
  </si>
  <si>
    <t>cargo</t>
  </si>
  <si>
    <t>terminal</t>
  </si>
  <si>
    <t>passengers</t>
  </si>
  <si>
    <t>month</t>
  </si>
  <si>
    <t>Day of the week</t>
  </si>
  <si>
    <t>Flight</t>
  </si>
  <si>
    <t>Passenger</t>
  </si>
  <si>
    <t>Cargo</t>
  </si>
  <si>
    <t>Arrival</t>
  </si>
  <si>
    <t>Departure</t>
  </si>
  <si>
    <t>Total</t>
  </si>
  <si>
    <t>Monday</t>
  </si>
  <si>
    <t>Tuesday</t>
  </si>
  <si>
    <t>Wednesday</t>
  </si>
  <si>
    <t>Thursday</t>
  </si>
  <si>
    <t>Friday</t>
  </si>
  <si>
    <t>Saturday</t>
  </si>
  <si>
    <t>Sunday</t>
  </si>
  <si>
    <t>!-</t>
  </si>
  <si>
    <t>!U</t>
  </si>
  <si>
    <t>2,143</t>
  </si>
  <si>
    <t>2,111</t>
  </si>
  <si>
    <t>4,254</t>
  </si>
  <si>
    <t>418,653</t>
  </si>
  <si>
    <t>402,866</t>
  </si>
  <si>
    <t>821,519</t>
  </si>
  <si>
    <t>4,655</t>
  </si>
  <si>
    <t>4,433</t>
  </si>
  <si>
    <t>9,088</t>
  </si>
  <si>
    <t>2,091</t>
  </si>
  <si>
    <t>2,083</t>
  </si>
  <si>
    <t>4,174</t>
  </si>
  <si>
    <t>392,218</t>
  </si>
  <si>
    <t>398,917</t>
  </si>
  <si>
    <t>791,135</t>
  </si>
  <si>
    <t>4,993</t>
  </si>
  <si>
    <t>5,099</t>
  </si>
  <si>
    <t>10,092</t>
  </si>
  <si>
    <t>2,656</t>
  </si>
  <si>
    <t>2,680</t>
  </si>
  <si>
    <t>5,336</t>
  </si>
  <si>
    <t>492,290</t>
  </si>
  <si>
    <t>520,297</t>
  </si>
  <si>
    <t>1,012,587</t>
  </si>
  <si>
    <t>6,858</t>
  </si>
  <si>
    <t>7,400</t>
  </si>
  <si>
    <t>14,258</t>
  </si>
  <si>
    <t>2,623</t>
  </si>
  <si>
    <t>2,644</t>
  </si>
  <si>
    <t>5,267</t>
  </si>
  <si>
    <t>474,336</t>
  </si>
  <si>
    <t>518,095</t>
  </si>
  <si>
    <t>992,431</t>
  </si>
  <si>
    <t>6,661</t>
  </si>
  <si>
    <t>7,037</t>
  </si>
  <si>
    <t>13,697</t>
  </si>
  <si>
    <t>2,738</t>
  </si>
  <si>
    <t>2,699</t>
  </si>
  <si>
    <t>5,437</t>
  </si>
  <si>
    <t>495,576</t>
  </si>
  <si>
    <t>522,659</t>
  </si>
  <si>
    <t>1,018,235</t>
  </si>
  <si>
    <t>6,166</t>
  </si>
  <si>
    <t>7,123</t>
  </si>
  <si>
    <t>13,289</t>
  </si>
  <si>
    <t>2,127</t>
  </si>
  <si>
    <t>2,147</t>
  </si>
  <si>
    <t>4,274</t>
  </si>
  <si>
    <t>409,121</t>
  </si>
  <si>
    <t>412,472</t>
  </si>
  <si>
    <t>821,593</t>
  </si>
  <si>
    <t>4,945</t>
  </si>
  <si>
    <t>5,819</t>
  </si>
  <si>
    <t>10,764</t>
  </si>
  <si>
    <t>2,193</t>
  </si>
  <si>
    <t>2,185</t>
  </si>
  <si>
    <t>4,378</t>
  </si>
  <si>
    <t>434,258</t>
  </si>
  <si>
    <t>417,611</t>
  </si>
  <si>
    <t>851,869</t>
  </si>
  <si>
    <t>5,574</t>
  </si>
  <si>
    <t>5,367</t>
  </si>
  <si>
    <t>10,942</t>
  </si>
  <si>
    <t>16,571</t>
  </si>
  <si>
    <t>16,549</t>
  </si>
  <si>
    <t>33,120</t>
  </si>
  <si>
    <t>3,116,452</t>
  </si>
  <si>
    <t>3,192,917</t>
  </si>
  <si>
    <t>6,309,369</t>
  </si>
  <si>
    <t>39,853</t>
  </si>
  <si>
    <t>42,278</t>
  </si>
  <si>
    <t>82,131</t>
  </si>
  <si>
    <t>passenger</t>
  </si>
  <si>
    <t>124</t>
  </si>
  <si>
    <t>115</t>
  </si>
  <si>
    <t>239</t>
  </si>
  <si>
    <t>0</t>
  </si>
  <si>
    <t>6,267</t>
  </si>
  <si>
    <t>5,140</t>
  </si>
  <si>
    <t>11,407</t>
  </si>
  <si>
    <t>151</t>
  </si>
  <si>
    <t>173</t>
  </si>
  <si>
    <t>324</t>
  </si>
  <si>
    <t>6,524</t>
  </si>
  <si>
    <t>8,135</t>
  </si>
  <si>
    <t>14,659</t>
  </si>
  <si>
    <t>229</t>
  </si>
  <si>
    <t>232</t>
  </si>
  <si>
    <t>461</t>
  </si>
  <si>
    <t>10,922</t>
  </si>
  <si>
    <t>11,452</t>
  </si>
  <si>
    <t>22,374</t>
  </si>
  <si>
    <t>228</t>
  </si>
  <si>
    <t>460</t>
  </si>
  <si>
    <t>10,617</t>
  </si>
  <si>
    <t>10,368</t>
  </si>
  <si>
    <t>20,985</t>
  </si>
  <si>
    <t>221</t>
  </si>
  <si>
    <t>225</t>
  </si>
  <si>
    <t>446</t>
  </si>
  <si>
    <t>9,475</t>
  </si>
  <si>
    <t>10,706</t>
  </si>
  <si>
    <t>20,181</t>
  </si>
  <si>
    <t>183</t>
  </si>
  <si>
    <t>188</t>
  </si>
  <si>
    <t>371</t>
  </si>
  <si>
    <t>9,536</t>
  </si>
  <si>
    <t>9,834</t>
  </si>
  <si>
    <t>19,371</t>
  </si>
  <si>
    <t>158</t>
  </si>
  <si>
    <t>139</t>
  </si>
  <si>
    <t>297</t>
  </si>
  <si>
    <t>9,272</t>
  </si>
  <si>
    <t>7,685</t>
  </si>
  <si>
    <t>16,957</t>
  </si>
  <si>
    <t>1,298</t>
  </si>
  <si>
    <t>1,300</t>
  </si>
  <si>
    <t>2,598</t>
  </si>
  <si>
    <t>62,613</t>
  </si>
  <si>
    <t>63,321</t>
  </si>
  <si>
    <t>125,934</t>
  </si>
  <si>
    <t>international</t>
  </si>
  <si>
    <t>2,241</t>
  </si>
  <si>
    <t>2,201</t>
  </si>
  <si>
    <t>4,442</t>
  </si>
  <si>
    <t>415,794</t>
  </si>
  <si>
    <t>400,287</t>
  </si>
  <si>
    <t>816,081</t>
  </si>
  <si>
    <t>10,923</t>
  </si>
  <si>
    <t>9,573</t>
  </si>
  <si>
    <t>20,496</t>
  </si>
  <si>
    <t>2,203</t>
  </si>
  <si>
    <t>2,230</t>
  </si>
  <si>
    <t>386,996</t>
  </si>
  <si>
    <t>396,437</t>
  </si>
  <si>
    <t>783,433</t>
  </si>
  <si>
    <t>11,510</t>
  </si>
  <si>
    <t>13,234</t>
  </si>
  <si>
    <t>24,745</t>
  </si>
  <si>
    <t>2,851</t>
  </si>
  <si>
    <t>2,877</t>
  </si>
  <si>
    <t>5,728</t>
  </si>
  <si>
    <t>488,335</t>
  </si>
  <si>
    <t>516,623</t>
  </si>
  <si>
    <t>1,004,958</t>
  </si>
  <si>
    <t>17,780</t>
  </si>
  <si>
    <t>18,851</t>
  </si>
  <si>
    <t>36,632</t>
  </si>
  <si>
    <t>2,820</t>
  </si>
  <si>
    <t>2,837</t>
  </si>
  <si>
    <t>5,657</t>
  </si>
  <si>
    <t>470,566</t>
  </si>
  <si>
    <t>514,225</t>
  </si>
  <si>
    <t>984,791</t>
  </si>
  <si>
    <t>17,277</t>
  </si>
  <si>
    <t>17,405</t>
  </si>
  <si>
    <t>34,682</t>
  </si>
  <si>
    <t>2,924</t>
  </si>
  <si>
    <t>2,889</t>
  </si>
  <si>
    <t>5,813</t>
  </si>
  <si>
    <t>491,855</t>
  </si>
  <si>
    <t>518,825</t>
  </si>
  <si>
    <t>1,010,680</t>
  </si>
  <si>
    <t>15,641</t>
  </si>
  <si>
    <t>17,830</t>
  </si>
  <si>
    <t>33,471</t>
  </si>
  <si>
    <t>2,282</t>
  </si>
  <si>
    <t>2,307</t>
  </si>
  <si>
    <t>4,589</t>
  </si>
  <si>
    <t>406,379</t>
  </si>
  <si>
    <t>409,730</t>
  </si>
  <si>
    <t>816,109</t>
  </si>
  <si>
    <t>14,481</t>
  </si>
  <si>
    <t>15,654</t>
  </si>
  <si>
    <t>30,135</t>
  </si>
  <si>
    <t>2,322</t>
  </si>
  <si>
    <t>2,296</t>
  </si>
  <si>
    <t>4,618</t>
  </si>
  <si>
    <t>431,174</t>
  </si>
  <si>
    <t>414,495</t>
  </si>
  <si>
    <t>845,669</t>
  </si>
  <si>
    <t>14,846</t>
  </si>
  <si>
    <t>13,052</t>
  </si>
  <si>
    <t>27,899</t>
  </si>
  <si>
    <t>17,643</t>
  </si>
  <si>
    <t>17,637</t>
  </si>
  <si>
    <t>35,280</t>
  </si>
  <si>
    <t>3,091,099</t>
  </si>
  <si>
    <t>3,170,622</t>
  </si>
  <si>
    <t>6,261,721</t>
  </si>
  <si>
    <t>102,459</t>
  </si>
  <si>
    <t>105,599</t>
  </si>
  <si>
    <t>208,058</t>
  </si>
  <si>
    <t>domestic</t>
  </si>
  <si>
    <t>26</t>
  </si>
  <si>
    <t>25</t>
  </si>
  <si>
    <t>51</t>
  </si>
  <si>
    <t>2,859</t>
  </si>
  <si>
    <t>2,579</t>
  </si>
  <si>
    <t>5,438</t>
  </si>
  <si>
    <t>39</t>
  </si>
  <si>
    <t>65</t>
  </si>
  <si>
    <t>5,222</t>
  </si>
  <si>
    <t>2,480</t>
  </si>
  <si>
    <t>7,702</t>
  </si>
  <si>
    <t>6</t>
  </si>
  <si>
    <t>34</t>
  </si>
  <si>
    <t>35</t>
  </si>
  <si>
    <t>69</t>
  </si>
  <si>
    <t>3,955</t>
  </si>
  <si>
    <t>3,674</t>
  </si>
  <si>
    <t>7,629</t>
  </si>
  <si>
    <t>70</t>
  </si>
  <si>
    <t>3,770</t>
  </si>
  <si>
    <t>3,870</t>
  </si>
  <si>
    <t>7,640</t>
  </si>
  <si>
    <t>3,721</t>
  </si>
  <si>
    <t>3,834</t>
  </si>
  <si>
    <t>7,555</t>
  </si>
  <si>
    <t>28</t>
  </si>
  <si>
    <t>56</t>
  </si>
  <si>
    <t>2,742</t>
  </si>
  <si>
    <t>5,484</t>
  </si>
  <si>
    <t>29</t>
  </si>
  <si>
    <t>57</t>
  </si>
  <si>
    <t>3,084</t>
  </si>
  <si>
    <t>3,116</t>
  </si>
  <si>
    <t>6,200</t>
  </si>
  <si>
    <t>226</t>
  </si>
  <si>
    <t>212</t>
  </si>
  <si>
    <t>438</t>
  </si>
  <si>
    <t>25,353</t>
  </si>
  <si>
    <t>22,295</t>
  </si>
  <si>
    <t>47,648</t>
  </si>
  <si>
    <t>direct</t>
  </si>
  <si>
    <t>tranship</t>
  </si>
  <si>
    <t>2,267</t>
  </si>
  <si>
    <t>2,226</t>
  </si>
  <si>
    <t>4,493</t>
  </si>
  <si>
    <t>3,498</t>
  </si>
  <si>
    <t>4,576</t>
  </si>
  <si>
    <t>8,074</t>
  </si>
  <si>
    <t>2,242</t>
  </si>
  <si>
    <t>2,256</t>
  </si>
  <si>
    <t>4,498</t>
  </si>
  <si>
    <t>4,380</t>
  </si>
  <si>
    <t>4,685</t>
  </si>
  <si>
    <t>9,065</t>
  </si>
  <si>
    <t>2,885</t>
  </si>
  <si>
    <t>2,912</t>
  </si>
  <si>
    <t>5,797</t>
  </si>
  <si>
    <t>6,464</t>
  </si>
  <si>
    <t>6,573</t>
  </si>
  <si>
    <t>13,037</t>
  </si>
  <si>
    <t>2,855</t>
  </si>
  <si>
    <t>2,872</t>
  </si>
  <si>
    <t>5,727</t>
  </si>
  <si>
    <t>5,610</t>
  </si>
  <si>
    <t>5,701</t>
  </si>
  <si>
    <t>11,312</t>
  </si>
  <si>
    <t>2,959</t>
  </si>
  <si>
    <t>5,883</t>
  </si>
  <si>
    <t>6,548</t>
  </si>
  <si>
    <t>12,361</t>
  </si>
  <si>
    <t>2,310</t>
  </si>
  <si>
    <t>2,335</t>
  </si>
  <si>
    <t>4,645</t>
  </si>
  <si>
    <t>6,896</t>
  </si>
  <si>
    <t>6,254</t>
  </si>
  <si>
    <t>13,150</t>
  </si>
  <si>
    <t>2,351</t>
  </si>
  <si>
    <t>2,324</t>
  </si>
  <si>
    <t>4,675</t>
  </si>
  <si>
    <t>4,913</t>
  </si>
  <si>
    <t>5,542</t>
  </si>
  <si>
    <t>10,456</t>
  </si>
  <si>
    <t>17,869</t>
  </si>
  <si>
    <t>17,849</t>
  </si>
  <si>
    <t>35,718</t>
  </si>
  <si>
    <t>38,310</t>
  </si>
  <si>
    <t>39,144</t>
  </si>
  <si>
    <t>77,455</t>
  </si>
  <si>
    <t>postal</t>
  </si>
  <si>
    <t>363</t>
  </si>
  <si>
    <t>390</t>
  </si>
  <si>
    <t>753</t>
  </si>
  <si>
    <t>381</t>
  </si>
  <si>
    <t>697</t>
  </si>
  <si>
    <t>1,078</t>
  </si>
  <si>
    <t>527</t>
  </si>
  <si>
    <t>899</t>
  </si>
  <si>
    <t>1,426</t>
  </si>
  <si>
    <t>511</t>
  </si>
  <si>
    <t>789</t>
  </si>
  <si>
    <t>1,301</t>
  </si>
  <si>
    <t>566</t>
  </si>
  <si>
    <t>829</t>
  </si>
  <si>
    <t>1,395</t>
  </si>
  <si>
    <t>440</t>
  </si>
  <si>
    <t>589</t>
  </si>
  <si>
    <t>1,029</t>
  </si>
  <si>
    <t>421</t>
  </si>
  <si>
    <t>320</t>
  </si>
  <si>
    <t>741</t>
  </si>
  <si>
    <t>3,210</t>
  </si>
  <si>
    <t>4,513</t>
  </si>
  <si>
    <t>7,723</t>
  </si>
  <si>
    <t>370,913</t>
  </si>
  <si>
    <t>357,624</t>
  </si>
  <si>
    <t>728,537</t>
  </si>
  <si>
    <t>340,113</t>
  </si>
  <si>
    <t>348,013</t>
  </si>
  <si>
    <t>688,126</t>
  </si>
  <si>
    <t>11,516</t>
  </si>
  <si>
    <t>24,751</t>
  </si>
  <si>
    <t>430,135</t>
  </si>
  <si>
    <t>460,304</t>
  </si>
  <si>
    <t>890,439</t>
  </si>
  <si>
    <t>410,844</t>
  </si>
  <si>
    <t>457,108</t>
  </si>
  <si>
    <t>867,952</t>
  </si>
  <si>
    <t>428,490</t>
  </si>
  <si>
    <t>457,782</t>
  </si>
  <si>
    <t>886,272</t>
  </si>
  <si>
    <t>351,689</t>
  </si>
  <si>
    <t>356,362</t>
  </si>
  <si>
    <t>708,051</t>
  </si>
  <si>
    <t>382,439</t>
  </si>
  <si>
    <t>366,618</t>
  </si>
  <si>
    <t>749,057</t>
  </si>
  <si>
    <t>2,714,623</t>
  </si>
  <si>
    <t>2,803,811</t>
  </si>
  <si>
    <t>5,518,434</t>
  </si>
  <si>
    <t>102,465</t>
  </si>
  <si>
    <t>208,064</t>
  </si>
  <si>
    <t>paid</t>
  </si>
  <si>
    <t>45,889</t>
  </si>
  <si>
    <t>43,199</t>
  </si>
  <si>
    <t>89,088</t>
  </si>
  <si>
    <t>50,273</t>
  </si>
  <si>
    <t>48,778</t>
  </si>
  <si>
    <t>99,051</t>
  </si>
  <si>
    <t>59,833</t>
  </si>
  <si>
    <t>57,201</t>
  </si>
  <si>
    <t>117,034</t>
  </si>
  <si>
    <t>61,241</t>
  </si>
  <si>
    <t>58,489</t>
  </si>
  <si>
    <t>119,730</t>
  </si>
  <si>
    <t>64,794</t>
  </si>
  <si>
    <t>62,282</t>
  </si>
  <si>
    <t>127,076</t>
  </si>
  <si>
    <t>55,477</t>
  </si>
  <si>
    <t>53,766</t>
  </si>
  <si>
    <t>109,243</t>
  </si>
  <si>
    <t>49,826</t>
  </si>
  <si>
    <t>48,705</t>
  </si>
  <si>
    <t>98,531</t>
  </si>
  <si>
    <t>387,333</t>
  </si>
  <si>
    <t>372,420</t>
  </si>
  <si>
    <t>759,753</t>
  </si>
  <si>
    <t>transfer</t>
  </si>
  <si>
    <t>unpaid</t>
  </si>
  <si>
    <t>1,851</t>
  </si>
  <si>
    <t>2,043</t>
  </si>
  <si>
    <t>3,894</t>
  </si>
  <si>
    <t>1,832</t>
  </si>
  <si>
    <t>2,126</t>
  </si>
  <si>
    <t>3,958</t>
  </si>
  <si>
    <t>2,792</t>
  </si>
  <si>
    <t>5,114</t>
  </si>
  <si>
    <t>2,251</t>
  </si>
  <si>
    <t>2,498</t>
  </si>
  <si>
    <t>4,749</t>
  </si>
  <si>
    <t>2,292</t>
  </si>
  <si>
    <t>2,595</t>
  </si>
  <si>
    <t>4,887</t>
  </si>
  <si>
    <t>1,955</t>
  </si>
  <si>
    <t>2,344</t>
  </si>
  <si>
    <t>4,299</t>
  </si>
  <si>
    <t>1,993</t>
  </si>
  <si>
    <t>2,288</t>
  </si>
  <si>
    <t>4,281</t>
  </si>
  <si>
    <t>14,496</t>
  </si>
  <si>
    <t>16,686</t>
  </si>
  <si>
    <t>31,182</t>
  </si>
  <si>
    <t>passenger_all</t>
  </si>
  <si>
    <t>passenger_direct</t>
  </si>
  <si>
    <t>passenger_transfer</t>
  </si>
  <si>
    <t>cargo_ton</t>
  </si>
  <si>
    <t>passenger_international</t>
  </si>
  <si>
    <t>passenger_domestic</t>
  </si>
  <si>
    <t>flightline_num_all</t>
  </si>
  <si>
    <t>https://www.airport.kr/co/en/cpr/statisticCategoryOfDay.do</t>
  </si>
  <si>
    <t>source</t>
  </si>
  <si>
    <t>unit</t>
  </si>
  <si>
    <t>line, person, ton</t>
  </si>
  <si>
    <t>airport</t>
  </si>
  <si>
    <t>Incheon Airport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</si>
</sst>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indexed="8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2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NumberFormat="1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5" fillId="0" borderId="0" xfId="0" applyFont="1"/>
    <xf numFmtId="0" fontId="2" fillId="3" borderId="6" xfId="0" applyFont="1" applyFill="1" applyBorder="1" applyAlignment="1">
      <alignment horizontal="center"/>
    </xf>
    <xf numFmtId="0" fontId="2" fillId="6" borderId="6" xfId="0" applyNumberFormat="1" applyFont="1" applyFill="1" applyBorder="1" applyAlignment="1">
      <alignment horizontal="center"/>
    </xf>
    <xf numFmtId="0" fontId="2" fillId="7" borderId="11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H5" sqref="H5"/>
    </sheetView>
  </sheetViews>
  <sheetFormatPr baseColWidth="10" defaultRowHeight="16" x14ac:dyDescent="0.2"/>
  <cols>
    <col min="2" max="2" width="15.83203125" customWidth="1"/>
    <col min="4" max="4" width="12.33203125" customWidth="1"/>
    <col min="5" max="5" width="21" customWidth="1"/>
    <col min="6" max="6" width="17.6640625" customWidth="1"/>
    <col min="7" max="7" width="14.5" customWidth="1"/>
    <col min="8" max="8" width="17.5" customWidth="1"/>
  </cols>
  <sheetData>
    <row r="1" spans="1:8" x14ac:dyDescent="0.2">
      <c r="A1" s="15" t="s">
        <v>7</v>
      </c>
      <c r="B1" s="15" t="s">
        <v>415</v>
      </c>
      <c r="C1" s="15" t="s">
        <v>412</v>
      </c>
      <c r="D1" s="15" t="s">
        <v>409</v>
      </c>
      <c r="E1" s="15" t="s">
        <v>413</v>
      </c>
      <c r="F1" s="15" t="s">
        <v>414</v>
      </c>
      <c r="G1" s="15" t="s">
        <v>410</v>
      </c>
      <c r="H1" s="15" t="s">
        <v>411</v>
      </c>
    </row>
    <row r="2" spans="1:8" x14ac:dyDescent="0.2">
      <c r="A2" s="15">
        <v>1</v>
      </c>
      <c r="B2" s="15">
        <v>35718</v>
      </c>
      <c r="C2" s="15">
        <v>125934</v>
      </c>
      <c r="D2" s="15">
        <v>6309369</v>
      </c>
      <c r="E2" s="15">
        <v>6261721</v>
      </c>
      <c r="F2" s="15">
        <v>47648</v>
      </c>
      <c r="G2" s="15">
        <f>D2-H2</f>
        <v>5549616</v>
      </c>
      <c r="H2" s="15">
        <v>759753</v>
      </c>
    </row>
    <row r="3" spans="1:8" x14ac:dyDescent="0.2">
      <c r="A3" s="15">
        <v>2</v>
      </c>
      <c r="B3" s="15">
        <v>26803</v>
      </c>
      <c r="C3" s="15">
        <v>141175</v>
      </c>
      <c r="D3" s="15">
        <v>3381632</v>
      </c>
      <c r="E3" s="15">
        <v>3348194</v>
      </c>
      <c r="F3" s="15">
        <v>33438</v>
      </c>
      <c r="G3" s="15">
        <f>D3-H3</f>
        <v>2818539</v>
      </c>
      <c r="H3" s="15">
        <v>563093</v>
      </c>
    </row>
    <row r="4" spans="1:8" x14ac:dyDescent="0.2">
      <c r="A4" s="15">
        <v>3</v>
      </c>
      <c r="B4" s="15">
        <v>9861</v>
      </c>
      <c r="C4" s="15">
        <v>199277</v>
      </c>
      <c r="D4" s="15">
        <v>609516</v>
      </c>
      <c r="E4" s="15">
        <v>602967</v>
      </c>
      <c r="F4" s="15">
        <v>6549</v>
      </c>
      <c r="G4" s="15">
        <f t="shared" ref="G3:G5" si="0">D4-H4</f>
        <v>486325</v>
      </c>
      <c r="H4" s="15">
        <v>123191</v>
      </c>
    </row>
    <row r="5" spans="1:8" x14ac:dyDescent="0.2">
      <c r="A5" s="15">
        <v>4</v>
      </c>
      <c r="B5" s="15">
        <v>6659</v>
      </c>
      <c r="C5" s="15">
        <v>193363</v>
      </c>
      <c r="D5" s="15">
        <v>155181</v>
      </c>
      <c r="E5" s="15">
        <v>153514</v>
      </c>
      <c r="F5" s="18">
        <v>1667</v>
      </c>
      <c r="G5" s="15">
        <f>D5-H5</f>
        <v>124081</v>
      </c>
      <c r="H5" s="15">
        <v>31100</v>
      </c>
    </row>
    <row r="10" spans="1:8" x14ac:dyDescent="0.2">
      <c r="A10" t="s">
        <v>420</v>
      </c>
      <c r="B10" t="s">
        <v>421</v>
      </c>
    </row>
    <row r="11" spans="1:8" x14ac:dyDescent="0.2">
      <c r="A11" t="s">
        <v>418</v>
      </c>
      <c r="B11" t="s">
        <v>419</v>
      </c>
    </row>
    <row r="12" spans="1:8" x14ac:dyDescent="0.2">
      <c r="A12" t="s">
        <v>417</v>
      </c>
      <c r="B12" t="s">
        <v>416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7" sqref="A1:B7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</row>
    <row r="2" spans="1:10" x14ac:dyDescent="0.2">
      <c r="A2" t="s">
        <v>2</v>
      </c>
      <c r="B2" t="s">
        <v>1</v>
      </c>
    </row>
    <row r="3" spans="1:10" x14ac:dyDescent="0.2">
      <c r="A3" t="s">
        <v>3</v>
      </c>
      <c r="B3" t="s">
        <v>1</v>
      </c>
    </row>
    <row r="4" spans="1:10" x14ac:dyDescent="0.2">
      <c r="A4" t="s">
        <v>4</v>
      </c>
      <c r="B4" t="s">
        <v>259</v>
      </c>
    </row>
    <row r="5" spans="1:10" x14ac:dyDescent="0.2">
      <c r="A5" t="s">
        <v>5</v>
      </c>
      <c r="B5" t="s">
        <v>1</v>
      </c>
    </row>
    <row r="6" spans="1:10" x14ac:dyDescent="0.2">
      <c r="A6" t="s">
        <v>6</v>
      </c>
      <c r="B6" t="s">
        <v>1</v>
      </c>
    </row>
    <row r="7" spans="1:10" x14ac:dyDescent="0.2">
      <c r="A7" t="s">
        <v>7</v>
      </c>
      <c r="B7">
        <v>1</v>
      </c>
    </row>
    <row r="10" spans="1:10" ht="17" thickBot="1" x14ac:dyDescent="0.25"/>
    <row r="11" spans="1:10" ht="18" thickTop="1" thickBot="1" x14ac:dyDescent="0.25">
      <c r="A11" s="11" t="s">
        <v>8</v>
      </c>
      <c r="B11" s="11" t="s">
        <v>9</v>
      </c>
      <c r="C11" s="11" t="s">
        <v>22</v>
      </c>
      <c r="D11" s="11" t="s">
        <v>22</v>
      </c>
      <c r="E11" s="11" t="s">
        <v>10</v>
      </c>
      <c r="F11" s="11" t="s">
        <v>22</v>
      </c>
      <c r="G11" s="11" t="s">
        <v>22</v>
      </c>
      <c r="H11" s="11" t="s">
        <v>11</v>
      </c>
      <c r="I11" s="11" t="s">
        <v>22</v>
      </c>
      <c r="J11" s="11" t="s">
        <v>22</v>
      </c>
    </row>
    <row r="12" spans="1:10" ht="17" thickTop="1" x14ac:dyDescent="0.2">
      <c r="A12" s="11" t="s">
        <v>23</v>
      </c>
      <c r="B12" s="12" t="s">
        <v>12</v>
      </c>
      <c r="C12" s="12" t="s">
        <v>13</v>
      </c>
      <c r="D12" s="12" t="s">
        <v>14</v>
      </c>
      <c r="E12" s="12" t="s">
        <v>12</v>
      </c>
      <c r="F12" s="12" t="s">
        <v>13</v>
      </c>
      <c r="G12" s="12" t="s">
        <v>14</v>
      </c>
      <c r="H12" s="12" t="s">
        <v>12</v>
      </c>
      <c r="I12" s="12" t="s">
        <v>13</v>
      </c>
      <c r="J12" s="12" t="s">
        <v>14</v>
      </c>
    </row>
    <row r="13" spans="1:10" x14ac:dyDescent="0.2">
      <c r="A13" s="13" t="s">
        <v>15</v>
      </c>
      <c r="B13" s="13" t="s">
        <v>260</v>
      </c>
      <c r="C13" s="13" t="s">
        <v>261</v>
      </c>
      <c r="D13" s="13" t="s">
        <v>262</v>
      </c>
      <c r="E13" s="13" t="s">
        <v>27</v>
      </c>
      <c r="F13" s="13" t="s">
        <v>28</v>
      </c>
      <c r="G13" s="13" t="s">
        <v>29</v>
      </c>
      <c r="H13" s="13" t="s">
        <v>263</v>
      </c>
      <c r="I13" s="13" t="s">
        <v>264</v>
      </c>
      <c r="J13" s="13" t="s">
        <v>265</v>
      </c>
    </row>
    <row r="14" spans="1:10" x14ac:dyDescent="0.2">
      <c r="A14" s="13" t="s">
        <v>16</v>
      </c>
      <c r="B14" s="13" t="s">
        <v>266</v>
      </c>
      <c r="C14" s="13" t="s">
        <v>267</v>
      </c>
      <c r="D14" s="13" t="s">
        <v>268</v>
      </c>
      <c r="E14" s="13" t="s">
        <v>36</v>
      </c>
      <c r="F14" s="13" t="s">
        <v>37</v>
      </c>
      <c r="G14" s="13" t="s">
        <v>38</v>
      </c>
      <c r="H14" s="13" t="s">
        <v>269</v>
      </c>
      <c r="I14" s="13" t="s">
        <v>270</v>
      </c>
      <c r="J14" s="13" t="s">
        <v>271</v>
      </c>
    </row>
    <row r="15" spans="1:10" x14ac:dyDescent="0.2">
      <c r="A15" s="13" t="s">
        <v>17</v>
      </c>
      <c r="B15" s="13" t="s">
        <v>272</v>
      </c>
      <c r="C15" s="13" t="s">
        <v>273</v>
      </c>
      <c r="D15" s="13" t="s">
        <v>274</v>
      </c>
      <c r="E15" s="13" t="s">
        <v>45</v>
      </c>
      <c r="F15" s="13" t="s">
        <v>46</v>
      </c>
      <c r="G15" s="13" t="s">
        <v>47</v>
      </c>
      <c r="H15" s="13" t="s">
        <v>275</v>
      </c>
      <c r="I15" s="13" t="s">
        <v>276</v>
      </c>
      <c r="J15" s="13" t="s">
        <v>277</v>
      </c>
    </row>
    <row r="16" spans="1:10" x14ac:dyDescent="0.2">
      <c r="A16" s="13" t="s">
        <v>18</v>
      </c>
      <c r="B16" s="13" t="s">
        <v>278</v>
      </c>
      <c r="C16" s="13" t="s">
        <v>279</v>
      </c>
      <c r="D16" s="13" t="s">
        <v>280</v>
      </c>
      <c r="E16" s="13" t="s">
        <v>54</v>
      </c>
      <c r="F16" s="13" t="s">
        <v>55</v>
      </c>
      <c r="G16" s="13" t="s">
        <v>56</v>
      </c>
      <c r="H16" s="13" t="s">
        <v>281</v>
      </c>
      <c r="I16" s="13" t="s">
        <v>282</v>
      </c>
      <c r="J16" s="13" t="s">
        <v>283</v>
      </c>
    </row>
    <row r="17" spans="1:10" x14ac:dyDescent="0.2">
      <c r="A17" s="13" t="s">
        <v>19</v>
      </c>
      <c r="B17" s="13" t="s">
        <v>284</v>
      </c>
      <c r="C17" s="13" t="s">
        <v>181</v>
      </c>
      <c r="D17" s="13" t="s">
        <v>285</v>
      </c>
      <c r="E17" s="13" t="s">
        <v>63</v>
      </c>
      <c r="F17" s="13" t="s">
        <v>64</v>
      </c>
      <c r="G17" s="13" t="s">
        <v>65</v>
      </c>
      <c r="H17" s="13" t="s">
        <v>286</v>
      </c>
      <c r="I17" s="13" t="s">
        <v>183</v>
      </c>
      <c r="J17" s="13" t="s">
        <v>287</v>
      </c>
    </row>
    <row r="18" spans="1:10" x14ac:dyDescent="0.2">
      <c r="A18" s="13" t="s">
        <v>20</v>
      </c>
      <c r="B18" s="13" t="s">
        <v>288</v>
      </c>
      <c r="C18" s="13" t="s">
        <v>289</v>
      </c>
      <c r="D18" s="13" t="s">
        <v>290</v>
      </c>
      <c r="E18" s="13" t="s">
        <v>72</v>
      </c>
      <c r="F18" s="13" t="s">
        <v>73</v>
      </c>
      <c r="G18" s="13" t="s">
        <v>74</v>
      </c>
      <c r="H18" s="13" t="s">
        <v>291</v>
      </c>
      <c r="I18" s="13" t="s">
        <v>292</v>
      </c>
      <c r="J18" s="13" t="s">
        <v>293</v>
      </c>
    </row>
    <row r="19" spans="1:10" x14ac:dyDescent="0.2">
      <c r="A19" s="13" t="s">
        <v>21</v>
      </c>
      <c r="B19" s="13" t="s">
        <v>294</v>
      </c>
      <c r="C19" s="13" t="s">
        <v>295</v>
      </c>
      <c r="D19" s="13" t="s">
        <v>296</v>
      </c>
      <c r="E19" s="13" t="s">
        <v>81</v>
      </c>
      <c r="F19" s="13" t="s">
        <v>82</v>
      </c>
      <c r="G19" s="13" t="s">
        <v>83</v>
      </c>
      <c r="H19" s="13" t="s">
        <v>297</v>
      </c>
      <c r="I19" s="13" t="s">
        <v>298</v>
      </c>
      <c r="J19" s="13" t="s">
        <v>299</v>
      </c>
    </row>
    <row r="20" spans="1:10" x14ac:dyDescent="0.2">
      <c r="A20" s="13" t="s">
        <v>14</v>
      </c>
      <c r="B20" s="13" t="s">
        <v>300</v>
      </c>
      <c r="C20" s="13" t="s">
        <v>301</v>
      </c>
      <c r="D20" s="13" t="s">
        <v>302</v>
      </c>
      <c r="E20" s="13" t="s">
        <v>90</v>
      </c>
      <c r="F20" s="13" t="s">
        <v>91</v>
      </c>
      <c r="G20" s="13" t="s">
        <v>92</v>
      </c>
      <c r="H20" s="13" t="s">
        <v>303</v>
      </c>
      <c r="I20" s="13" t="s">
        <v>304</v>
      </c>
      <c r="J20" s="13" t="s">
        <v>305</v>
      </c>
    </row>
  </sheetData>
  <mergeCells count="4">
    <mergeCell ref="A11:A12"/>
    <mergeCell ref="B11:D11"/>
    <mergeCell ref="E11:G11"/>
    <mergeCell ref="H11:J1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sqref="A1:B7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</row>
    <row r="2" spans="1:10" x14ac:dyDescent="0.2">
      <c r="A2" t="s">
        <v>2</v>
      </c>
      <c r="B2" t="s">
        <v>1</v>
      </c>
    </row>
    <row r="3" spans="1:10" x14ac:dyDescent="0.2">
      <c r="A3" t="s">
        <v>3</v>
      </c>
      <c r="B3" t="s">
        <v>1</v>
      </c>
    </row>
    <row r="4" spans="1:10" x14ac:dyDescent="0.2">
      <c r="A4" t="s">
        <v>4</v>
      </c>
      <c r="B4" t="s">
        <v>306</v>
      </c>
    </row>
    <row r="5" spans="1:10" x14ac:dyDescent="0.2">
      <c r="A5" t="s">
        <v>5</v>
      </c>
      <c r="B5" t="s">
        <v>1</v>
      </c>
    </row>
    <row r="6" spans="1:10" x14ac:dyDescent="0.2">
      <c r="A6" t="s">
        <v>6</v>
      </c>
      <c r="B6" t="s">
        <v>1</v>
      </c>
    </row>
    <row r="7" spans="1:10" x14ac:dyDescent="0.2">
      <c r="A7" t="s">
        <v>7</v>
      </c>
      <c r="B7">
        <v>1</v>
      </c>
    </row>
    <row r="10" spans="1:10" ht="17" thickBot="1" x14ac:dyDescent="0.25"/>
    <row r="11" spans="1:10" ht="18" thickTop="1" thickBot="1" x14ac:dyDescent="0.25">
      <c r="A11" s="11" t="s">
        <v>8</v>
      </c>
      <c r="B11" s="11" t="s">
        <v>9</v>
      </c>
      <c r="C11" s="11" t="s">
        <v>22</v>
      </c>
      <c r="D11" s="11" t="s">
        <v>22</v>
      </c>
      <c r="E11" s="11" t="s">
        <v>10</v>
      </c>
      <c r="F11" s="11" t="s">
        <v>22</v>
      </c>
      <c r="G11" s="11" t="s">
        <v>22</v>
      </c>
      <c r="H11" s="11" t="s">
        <v>11</v>
      </c>
      <c r="I11" s="11" t="s">
        <v>22</v>
      </c>
      <c r="J11" s="11" t="s">
        <v>22</v>
      </c>
    </row>
    <row r="12" spans="1:10" ht="17" thickTop="1" x14ac:dyDescent="0.2">
      <c r="A12" s="11" t="s">
        <v>23</v>
      </c>
      <c r="B12" s="12" t="s">
        <v>12</v>
      </c>
      <c r="C12" s="12" t="s">
        <v>13</v>
      </c>
      <c r="D12" s="12" t="s">
        <v>14</v>
      </c>
      <c r="E12" s="12" t="s">
        <v>12</v>
      </c>
      <c r="F12" s="12" t="s">
        <v>13</v>
      </c>
      <c r="G12" s="12" t="s">
        <v>14</v>
      </c>
      <c r="H12" s="12" t="s">
        <v>12</v>
      </c>
      <c r="I12" s="12" t="s">
        <v>13</v>
      </c>
      <c r="J12" s="12" t="s">
        <v>14</v>
      </c>
    </row>
    <row r="13" spans="1:10" x14ac:dyDescent="0.2">
      <c r="A13" s="13" t="s">
        <v>15</v>
      </c>
      <c r="B13" s="13" t="s">
        <v>260</v>
      </c>
      <c r="C13" s="13" t="s">
        <v>261</v>
      </c>
      <c r="D13" s="13" t="s">
        <v>262</v>
      </c>
      <c r="E13" s="13" t="s">
        <v>27</v>
      </c>
      <c r="F13" s="13" t="s">
        <v>28</v>
      </c>
      <c r="G13" s="13" t="s">
        <v>29</v>
      </c>
      <c r="H13" s="13" t="s">
        <v>307</v>
      </c>
      <c r="I13" s="13" t="s">
        <v>308</v>
      </c>
      <c r="J13" s="13" t="s">
        <v>309</v>
      </c>
    </row>
    <row r="14" spans="1:10" x14ac:dyDescent="0.2">
      <c r="A14" s="13" t="s">
        <v>16</v>
      </c>
      <c r="B14" s="13" t="s">
        <v>266</v>
      </c>
      <c r="C14" s="13" t="s">
        <v>267</v>
      </c>
      <c r="D14" s="13" t="s">
        <v>268</v>
      </c>
      <c r="E14" s="13" t="s">
        <v>36</v>
      </c>
      <c r="F14" s="13" t="s">
        <v>37</v>
      </c>
      <c r="G14" s="13" t="s">
        <v>38</v>
      </c>
      <c r="H14" s="13" t="s">
        <v>310</v>
      </c>
      <c r="I14" s="13" t="s">
        <v>311</v>
      </c>
      <c r="J14" s="13" t="s">
        <v>312</v>
      </c>
    </row>
    <row r="15" spans="1:10" x14ac:dyDescent="0.2">
      <c r="A15" s="13" t="s">
        <v>17</v>
      </c>
      <c r="B15" s="13" t="s">
        <v>272</v>
      </c>
      <c r="C15" s="13" t="s">
        <v>273</v>
      </c>
      <c r="D15" s="13" t="s">
        <v>274</v>
      </c>
      <c r="E15" s="13" t="s">
        <v>45</v>
      </c>
      <c r="F15" s="13" t="s">
        <v>46</v>
      </c>
      <c r="G15" s="13" t="s">
        <v>47</v>
      </c>
      <c r="H15" s="13" t="s">
        <v>313</v>
      </c>
      <c r="I15" s="13" t="s">
        <v>314</v>
      </c>
      <c r="J15" s="13" t="s">
        <v>315</v>
      </c>
    </row>
    <row r="16" spans="1:10" x14ac:dyDescent="0.2">
      <c r="A16" s="13" t="s">
        <v>18</v>
      </c>
      <c r="B16" s="13" t="s">
        <v>278</v>
      </c>
      <c r="C16" s="13" t="s">
        <v>279</v>
      </c>
      <c r="D16" s="13" t="s">
        <v>280</v>
      </c>
      <c r="E16" s="13" t="s">
        <v>54</v>
      </c>
      <c r="F16" s="13" t="s">
        <v>55</v>
      </c>
      <c r="G16" s="13" t="s">
        <v>56</v>
      </c>
      <c r="H16" s="13" t="s">
        <v>316</v>
      </c>
      <c r="I16" s="13" t="s">
        <v>317</v>
      </c>
      <c r="J16" s="13" t="s">
        <v>318</v>
      </c>
    </row>
    <row r="17" spans="1:10" x14ac:dyDescent="0.2">
      <c r="A17" s="13" t="s">
        <v>19</v>
      </c>
      <c r="B17" s="13" t="s">
        <v>284</v>
      </c>
      <c r="C17" s="13" t="s">
        <v>181</v>
      </c>
      <c r="D17" s="13" t="s">
        <v>285</v>
      </c>
      <c r="E17" s="13" t="s">
        <v>63</v>
      </c>
      <c r="F17" s="13" t="s">
        <v>64</v>
      </c>
      <c r="G17" s="13" t="s">
        <v>65</v>
      </c>
      <c r="H17" s="13" t="s">
        <v>319</v>
      </c>
      <c r="I17" s="13" t="s">
        <v>320</v>
      </c>
      <c r="J17" s="13" t="s">
        <v>321</v>
      </c>
    </row>
    <row r="18" spans="1:10" x14ac:dyDescent="0.2">
      <c r="A18" s="13" t="s">
        <v>20</v>
      </c>
      <c r="B18" s="13" t="s">
        <v>288</v>
      </c>
      <c r="C18" s="13" t="s">
        <v>289</v>
      </c>
      <c r="D18" s="13" t="s">
        <v>290</v>
      </c>
      <c r="E18" s="13" t="s">
        <v>72</v>
      </c>
      <c r="F18" s="13" t="s">
        <v>73</v>
      </c>
      <c r="G18" s="13" t="s">
        <v>74</v>
      </c>
      <c r="H18" s="13" t="s">
        <v>322</v>
      </c>
      <c r="I18" s="13" t="s">
        <v>323</v>
      </c>
      <c r="J18" s="13" t="s">
        <v>324</v>
      </c>
    </row>
    <row r="19" spans="1:10" x14ac:dyDescent="0.2">
      <c r="A19" s="13" t="s">
        <v>21</v>
      </c>
      <c r="B19" s="13" t="s">
        <v>294</v>
      </c>
      <c r="C19" s="13" t="s">
        <v>295</v>
      </c>
      <c r="D19" s="13" t="s">
        <v>296</v>
      </c>
      <c r="E19" s="13" t="s">
        <v>81</v>
      </c>
      <c r="F19" s="13" t="s">
        <v>82</v>
      </c>
      <c r="G19" s="13" t="s">
        <v>83</v>
      </c>
      <c r="H19" s="13" t="s">
        <v>325</v>
      </c>
      <c r="I19" s="13" t="s">
        <v>326</v>
      </c>
      <c r="J19" s="13" t="s">
        <v>327</v>
      </c>
    </row>
    <row r="20" spans="1:10" x14ac:dyDescent="0.2">
      <c r="A20" s="13" t="s">
        <v>14</v>
      </c>
      <c r="B20" s="13" t="s">
        <v>300</v>
      </c>
      <c r="C20" s="13" t="s">
        <v>301</v>
      </c>
      <c r="D20" s="13" t="s">
        <v>302</v>
      </c>
      <c r="E20" s="13" t="s">
        <v>90</v>
      </c>
      <c r="F20" s="13" t="s">
        <v>91</v>
      </c>
      <c r="G20" s="13" t="s">
        <v>92</v>
      </c>
      <c r="H20" s="13" t="s">
        <v>328</v>
      </c>
      <c r="I20" s="13" t="s">
        <v>329</v>
      </c>
      <c r="J20" s="13" t="s">
        <v>330</v>
      </c>
    </row>
  </sheetData>
  <mergeCells count="4">
    <mergeCell ref="A11:A12"/>
    <mergeCell ref="B11:D11"/>
    <mergeCell ref="E11:G11"/>
    <mergeCell ref="H11:J1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4" sqref="B4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</row>
    <row r="2" spans="1:10" x14ac:dyDescent="0.2">
      <c r="A2" t="s">
        <v>2</v>
      </c>
      <c r="B2" t="s">
        <v>1</v>
      </c>
    </row>
    <row r="3" spans="1:10" x14ac:dyDescent="0.2">
      <c r="A3" t="s">
        <v>3</v>
      </c>
      <c r="B3" t="s">
        <v>1</v>
      </c>
    </row>
    <row r="4" spans="1:10" x14ac:dyDescent="0.2">
      <c r="A4" t="s">
        <v>4</v>
      </c>
      <c r="B4" t="s">
        <v>1</v>
      </c>
    </row>
    <row r="5" spans="1:10" x14ac:dyDescent="0.2">
      <c r="A5" t="s">
        <v>5</v>
      </c>
      <c r="B5" t="s">
        <v>1</v>
      </c>
    </row>
    <row r="6" spans="1:10" x14ac:dyDescent="0.2">
      <c r="A6" t="s">
        <v>6</v>
      </c>
      <c r="B6" t="s">
        <v>359</v>
      </c>
    </row>
    <row r="7" spans="1:10" x14ac:dyDescent="0.2">
      <c r="A7" t="s">
        <v>7</v>
      </c>
      <c r="B7">
        <v>1</v>
      </c>
    </row>
    <row r="10" spans="1:10" ht="17" thickBot="1" x14ac:dyDescent="0.25"/>
    <row r="11" spans="1:10" ht="18" thickTop="1" thickBot="1" x14ac:dyDescent="0.25">
      <c r="A11" s="11" t="s">
        <v>8</v>
      </c>
      <c r="B11" s="11" t="s">
        <v>9</v>
      </c>
      <c r="C11" s="11" t="s">
        <v>22</v>
      </c>
      <c r="D11" s="11" t="s">
        <v>22</v>
      </c>
      <c r="E11" s="11" t="s">
        <v>10</v>
      </c>
      <c r="F11" s="11" t="s">
        <v>22</v>
      </c>
      <c r="G11" s="11" t="s">
        <v>22</v>
      </c>
      <c r="H11" s="11" t="s">
        <v>11</v>
      </c>
      <c r="I11" s="11" t="s">
        <v>22</v>
      </c>
      <c r="J11" s="11" t="s">
        <v>22</v>
      </c>
    </row>
    <row r="12" spans="1:10" ht="17" thickTop="1" x14ac:dyDescent="0.2">
      <c r="A12" s="11" t="s">
        <v>23</v>
      </c>
      <c r="B12" s="12" t="s">
        <v>12</v>
      </c>
      <c r="C12" s="12" t="s">
        <v>13</v>
      </c>
      <c r="D12" s="12" t="s">
        <v>14</v>
      </c>
      <c r="E12" s="12" t="s">
        <v>12</v>
      </c>
      <c r="F12" s="12" t="s">
        <v>13</v>
      </c>
      <c r="G12" s="12" t="s">
        <v>14</v>
      </c>
      <c r="H12" s="12" t="s">
        <v>12</v>
      </c>
      <c r="I12" s="12" t="s">
        <v>13</v>
      </c>
      <c r="J12" s="12" t="s">
        <v>14</v>
      </c>
    </row>
    <row r="13" spans="1:10" x14ac:dyDescent="0.2">
      <c r="A13" s="13" t="s">
        <v>15</v>
      </c>
      <c r="B13" s="13" t="s">
        <v>260</v>
      </c>
      <c r="C13" s="13" t="s">
        <v>261</v>
      </c>
      <c r="D13" s="13" t="s">
        <v>262</v>
      </c>
      <c r="E13" s="13" t="s">
        <v>331</v>
      </c>
      <c r="F13" s="13" t="s">
        <v>332</v>
      </c>
      <c r="G13" s="13" t="s">
        <v>333</v>
      </c>
      <c r="H13" s="13" t="s">
        <v>152</v>
      </c>
      <c r="I13" s="13" t="s">
        <v>153</v>
      </c>
      <c r="J13" s="13" t="s">
        <v>154</v>
      </c>
    </row>
    <row r="14" spans="1:10" x14ac:dyDescent="0.2">
      <c r="A14" s="13" t="s">
        <v>16</v>
      </c>
      <c r="B14" s="13" t="s">
        <v>266</v>
      </c>
      <c r="C14" s="13" t="s">
        <v>267</v>
      </c>
      <c r="D14" s="13" t="s">
        <v>268</v>
      </c>
      <c r="E14" s="13" t="s">
        <v>334</v>
      </c>
      <c r="F14" s="13" t="s">
        <v>335</v>
      </c>
      <c r="G14" s="13" t="s">
        <v>336</v>
      </c>
      <c r="H14" s="13" t="s">
        <v>337</v>
      </c>
      <c r="I14" s="13" t="s">
        <v>161</v>
      </c>
      <c r="J14" s="13" t="s">
        <v>338</v>
      </c>
    </row>
    <row r="15" spans="1:10" x14ac:dyDescent="0.2">
      <c r="A15" s="13" t="s">
        <v>17</v>
      </c>
      <c r="B15" s="13" t="s">
        <v>272</v>
      </c>
      <c r="C15" s="13" t="s">
        <v>273</v>
      </c>
      <c r="D15" s="13" t="s">
        <v>274</v>
      </c>
      <c r="E15" s="13" t="s">
        <v>339</v>
      </c>
      <c r="F15" s="13" t="s">
        <v>340</v>
      </c>
      <c r="G15" s="13" t="s">
        <v>341</v>
      </c>
      <c r="H15" s="13" t="s">
        <v>169</v>
      </c>
      <c r="I15" s="13" t="s">
        <v>170</v>
      </c>
      <c r="J15" s="13" t="s">
        <v>171</v>
      </c>
    </row>
    <row r="16" spans="1:10" x14ac:dyDescent="0.2">
      <c r="A16" s="13" t="s">
        <v>18</v>
      </c>
      <c r="B16" s="13" t="s">
        <v>278</v>
      </c>
      <c r="C16" s="13" t="s">
        <v>279</v>
      </c>
      <c r="D16" s="13" t="s">
        <v>280</v>
      </c>
      <c r="E16" s="13" t="s">
        <v>342</v>
      </c>
      <c r="F16" s="13" t="s">
        <v>343</v>
      </c>
      <c r="G16" s="13" t="s">
        <v>344</v>
      </c>
      <c r="H16" s="13" t="s">
        <v>178</v>
      </c>
      <c r="I16" s="13" t="s">
        <v>179</v>
      </c>
      <c r="J16" s="13" t="s">
        <v>180</v>
      </c>
    </row>
    <row r="17" spans="1:10" x14ac:dyDescent="0.2">
      <c r="A17" s="13" t="s">
        <v>19</v>
      </c>
      <c r="B17" s="13" t="s">
        <v>284</v>
      </c>
      <c r="C17" s="13" t="s">
        <v>181</v>
      </c>
      <c r="D17" s="13" t="s">
        <v>285</v>
      </c>
      <c r="E17" s="13" t="s">
        <v>345</v>
      </c>
      <c r="F17" s="13" t="s">
        <v>346</v>
      </c>
      <c r="G17" s="13" t="s">
        <v>347</v>
      </c>
      <c r="H17" s="13" t="s">
        <v>187</v>
      </c>
      <c r="I17" s="13" t="s">
        <v>188</v>
      </c>
      <c r="J17" s="13" t="s">
        <v>189</v>
      </c>
    </row>
    <row r="18" spans="1:10" x14ac:dyDescent="0.2">
      <c r="A18" s="13" t="s">
        <v>20</v>
      </c>
      <c r="B18" s="13" t="s">
        <v>288</v>
      </c>
      <c r="C18" s="13" t="s">
        <v>289</v>
      </c>
      <c r="D18" s="13" t="s">
        <v>290</v>
      </c>
      <c r="E18" s="13" t="s">
        <v>348</v>
      </c>
      <c r="F18" s="13" t="s">
        <v>349</v>
      </c>
      <c r="G18" s="13" t="s">
        <v>350</v>
      </c>
      <c r="H18" s="13" t="s">
        <v>196</v>
      </c>
      <c r="I18" s="13" t="s">
        <v>197</v>
      </c>
      <c r="J18" s="13" t="s">
        <v>198</v>
      </c>
    </row>
    <row r="19" spans="1:10" x14ac:dyDescent="0.2">
      <c r="A19" s="13" t="s">
        <v>21</v>
      </c>
      <c r="B19" s="13" t="s">
        <v>294</v>
      </c>
      <c r="C19" s="13" t="s">
        <v>295</v>
      </c>
      <c r="D19" s="13" t="s">
        <v>296</v>
      </c>
      <c r="E19" s="13" t="s">
        <v>351</v>
      </c>
      <c r="F19" s="13" t="s">
        <v>352</v>
      </c>
      <c r="G19" s="13" t="s">
        <v>353</v>
      </c>
      <c r="H19" s="13" t="s">
        <v>205</v>
      </c>
      <c r="I19" s="13" t="s">
        <v>206</v>
      </c>
      <c r="J19" s="13" t="s">
        <v>207</v>
      </c>
    </row>
    <row r="20" spans="1:10" x14ac:dyDescent="0.2">
      <c r="A20" s="13" t="s">
        <v>14</v>
      </c>
      <c r="B20" s="13" t="s">
        <v>300</v>
      </c>
      <c r="C20" s="13" t="s">
        <v>301</v>
      </c>
      <c r="D20" s="13" t="s">
        <v>302</v>
      </c>
      <c r="E20" s="13" t="s">
        <v>354</v>
      </c>
      <c r="F20" s="13" t="s">
        <v>355</v>
      </c>
      <c r="G20" s="13" t="s">
        <v>356</v>
      </c>
      <c r="H20" s="13" t="s">
        <v>357</v>
      </c>
      <c r="I20" s="13" t="s">
        <v>215</v>
      </c>
      <c r="J20" s="13" t="s">
        <v>358</v>
      </c>
    </row>
  </sheetData>
  <mergeCells count="4">
    <mergeCell ref="A11:A12"/>
    <mergeCell ref="B11:D11"/>
    <mergeCell ref="E11:G11"/>
    <mergeCell ref="H11:J1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12" sqref="E12"/>
    </sheetView>
  </sheetViews>
  <sheetFormatPr baseColWidth="10" defaultRowHeight="16" x14ac:dyDescent="0.2"/>
  <sheetData>
    <row r="1" spans="1:10" x14ac:dyDescent="0.2">
      <c r="A1" s="14" t="s">
        <v>0</v>
      </c>
      <c r="B1" s="14" t="s">
        <v>1</v>
      </c>
    </row>
    <row r="2" spans="1:10" x14ac:dyDescent="0.2">
      <c r="A2" s="14" t="s">
        <v>2</v>
      </c>
      <c r="B2" s="14" t="s">
        <v>1</v>
      </c>
    </row>
    <row r="3" spans="1:10" x14ac:dyDescent="0.2">
      <c r="A3" s="14" t="s">
        <v>3</v>
      </c>
      <c r="B3" s="14" t="s">
        <v>1</v>
      </c>
    </row>
    <row r="4" spans="1:10" x14ac:dyDescent="0.2">
      <c r="A4" s="14" t="s">
        <v>4</v>
      </c>
      <c r="B4" s="14" t="s">
        <v>1</v>
      </c>
    </row>
    <row r="5" spans="1:10" x14ac:dyDescent="0.2">
      <c r="A5" s="14" t="s">
        <v>5</v>
      </c>
      <c r="B5" s="14" t="s">
        <v>1</v>
      </c>
    </row>
    <row r="6" spans="1:10" x14ac:dyDescent="0.2">
      <c r="A6" s="14" t="s">
        <v>6</v>
      </c>
      <c r="B6" s="14" t="s">
        <v>385</v>
      </c>
    </row>
    <row r="7" spans="1:10" x14ac:dyDescent="0.2">
      <c r="A7" s="14" t="s">
        <v>7</v>
      </c>
      <c r="B7" s="14">
        <v>1</v>
      </c>
    </row>
    <row r="10" spans="1:10" ht="17" thickBot="1" x14ac:dyDescent="0.25"/>
    <row r="11" spans="1:10" ht="18" thickTop="1" thickBot="1" x14ac:dyDescent="0.25">
      <c r="A11" s="11" t="s">
        <v>8</v>
      </c>
      <c r="B11" s="11" t="s">
        <v>9</v>
      </c>
      <c r="C11" s="11" t="s">
        <v>22</v>
      </c>
      <c r="D11" s="11" t="s">
        <v>22</v>
      </c>
      <c r="E11" s="11" t="s">
        <v>10</v>
      </c>
      <c r="F11" s="11" t="s">
        <v>22</v>
      </c>
      <c r="G11" s="11" t="s">
        <v>22</v>
      </c>
      <c r="H11" s="11" t="s">
        <v>11</v>
      </c>
      <c r="I11" s="11" t="s">
        <v>22</v>
      </c>
      <c r="J11" s="11" t="s">
        <v>22</v>
      </c>
    </row>
    <row r="12" spans="1:10" ht="17" thickTop="1" x14ac:dyDescent="0.2">
      <c r="A12" s="11" t="s">
        <v>23</v>
      </c>
      <c r="B12" s="12" t="s">
        <v>12</v>
      </c>
      <c r="C12" s="12" t="s">
        <v>13</v>
      </c>
      <c r="D12" s="12" t="s">
        <v>14</v>
      </c>
      <c r="E12" s="12" t="s">
        <v>12</v>
      </c>
      <c r="F12" s="12" t="s">
        <v>13</v>
      </c>
      <c r="G12" s="12" t="s">
        <v>14</v>
      </c>
      <c r="H12" s="12" t="s">
        <v>12</v>
      </c>
      <c r="I12" s="12" t="s">
        <v>13</v>
      </c>
      <c r="J12" s="12" t="s">
        <v>14</v>
      </c>
    </row>
    <row r="13" spans="1:10" x14ac:dyDescent="0.2">
      <c r="A13" s="13" t="s">
        <v>15</v>
      </c>
      <c r="B13" s="13" t="s">
        <v>260</v>
      </c>
      <c r="C13" s="13" t="s">
        <v>261</v>
      </c>
      <c r="D13" s="13" t="s">
        <v>262</v>
      </c>
      <c r="E13" s="13" t="s">
        <v>386</v>
      </c>
      <c r="F13" s="13" t="s">
        <v>387</v>
      </c>
      <c r="G13" s="13" t="s">
        <v>388</v>
      </c>
      <c r="H13" s="13" t="s">
        <v>152</v>
      </c>
      <c r="I13" s="13" t="s">
        <v>153</v>
      </c>
      <c r="J13" s="13" t="s">
        <v>154</v>
      </c>
    </row>
    <row r="14" spans="1:10" x14ac:dyDescent="0.2">
      <c r="A14" s="13" t="s">
        <v>16</v>
      </c>
      <c r="B14" s="13" t="s">
        <v>266</v>
      </c>
      <c r="C14" s="13" t="s">
        <v>267</v>
      </c>
      <c r="D14" s="13" t="s">
        <v>268</v>
      </c>
      <c r="E14" s="13" t="s">
        <v>389</v>
      </c>
      <c r="F14" s="13" t="s">
        <v>390</v>
      </c>
      <c r="G14" s="13" t="s">
        <v>391</v>
      </c>
      <c r="H14" s="13" t="s">
        <v>337</v>
      </c>
      <c r="I14" s="13" t="s">
        <v>161</v>
      </c>
      <c r="J14" s="13" t="s">
        <v>338</v>
      </c>
    </row>
    <row r="15" spans="1:10" x14ac:dyDescent="0.2">
      <c r="A15" s="13" t="s">
        <v>17</v>
      </c>
      <c r="B15" s="13" t="s">
        <v>272</v>
      </c>
      <c r="C15" s="13" t="s">
        <v>273</v>
      </c>
      <c r="D15" s="13" t="s">
        <v>274</v>
      </c>
      <c r="E15" s="13" t="s">
        <v>199</v>
      </c>
      <c r="F15" s="13" t="s">
        <v>392</v>
      </c>
      <c r="G15" s="13" t="s">
        <v>393</v>
      </c>
      <c r="H15" s="13" t="s">
        <v>169</v>
      </c>
      <c r="I15" s="13" t="s">
        <v>170</v>
      </c>
      <c r="J15" s="13" t="s">
        <v>171</v>
      </c>
    </row>
    <row r="16" spans="1:10" x14ac:dyDescent="0.2">
      <c r="A16" s="13" t="s">
        <v>18</v>
      </c>
      <c r="B16" s="13" t="s">
        <v>278</v>
      </c>
      <c r="C16" s="13" t="s">
        <v>279</v>
      </c>
      <c r="D16" s="13" t="s">
        <v>280</v>
      </c>
      <c r="E16" s="13" t="s">
        <v>394</v>
      </c>
      <c r="F16" s="13" t="s">
        <v>395</v>
      </c>
      <c r="G16" s="13" t="s">
        <v>396</v>
      </c>
      <c r="H16" s="13" t="s">
        <v>178</v>
      </c>
      <c r="I16" s="13" t="s">
        <v>179</v>
      </c>
      <c r="J16" s="13" t="s">
        <v>180</v>
      </c>
    </row>
    <row r="17" spans="1:10" x14ac:dyDescent="0.2">
      <c r="A17" s="13" t="s">
        <v>19</v>
      </c>
      <c r="B17" s="13" t="s">
        <v>284</v>
      </c>
      <c r="C17" s="13" t="s">
        <v>181</v>
      </c>
      <c r="D17" s="13" t="s">
        <v>285</v>
      </c>
      <c r="E17" s="13" t="s">
        <v>397</v>
      </c>
      <c r="F17" s="13" t="s">
        <v>398</v>
      </c>
      <c r="G17" s="13" t="s">
        <v>399</v>
      </c>
      <c r="H17" s="13" t="s">
        <v>187</v>
      </c>
      <c r="I17" s="13" t="s">
        <v>188</v>
      </c>
      <c r="J17" s="13" t="s">
        <v>189</v>
      </c>
    </row>
    <row r="18" spans="1:10" x14ac:dyDescent="0.2">
      <c r="A18" s="13" t="s">
        <v>20</v>
      </c>
      <c r="B18" s="13" t="s">
        <v>288</v>
      </c>
      <c r="C18" s="13" t="s">
        <v>289</v>
      </c>
      <c r="D18" s="13" t="s">
        <v>290</v>
      </c>
      <c r="E18" s="13" t="s">
        <v>400</v>
      </c>
      <c r="F18" s="13" t="s">
        <v>401</v>
      </c>
      <c r="G18" s="13" t="s">
        <v>402</v>
      </c>
      <c r="H18" s="13" t="s">
        <v>196</v>
      </c>
      <c r="I18" s="13" t="s">
        <v>197</v>
      </c>
      <c r="J18" s="13" t="s">
        <v>198</v>
      </c>
    </row>
    <row r="19" spans="1:10" x14ac:dyDescent="0.2">
      <c r="A19" s="13" t="s">
        <v>21</v>
      </c>
      <c r="B19" s="13" t="s">
        <v>294</v>
      </c>
      <c r="C19" s="13" t="s">
        <v>295</v>
      </c>
      <c r="D19" s="13" t="s">
        <v>296</v>
      </c>
      <c r="E19" s="13" t="s">
        <v>403</v>
      </c>
      <c r="F19" s="13" t="s">
        <v>404</v>
      </c>
      <c r="G19" s="13" t="s">
        <v>405</v>
      </c>
      <c r="H19" s="13" t="s">
        <v>205</v>
      </c>
      <c r="I19" s="13" t="s">
        <v>206</v>
      </c>
      <c r="J19" s="13" t="s">
        <v>207</v>
      </c>
    </row>
    <row r="20" spans="1:10" x14ac:dyDescent="0.2">
      <c r="A20" s="13" t="s">
        <v>14</v>
      </c>
      <c r="B20" s="13" t="s">
        <v>300</v>
      </c>
      <c r="C20" s="13" t="s">
        <v>301</v>
      </c>
      <c r="D20" s="13" t="s">
        <v>302</v>
      </c>
      <c r="E20" s="13" t="s">
        <v>406</v>
      </c>
      <c r="F20" s="13" t="s">
        <v>407</v>
      </c>
      <c r="G20" s="13" t="s">
        <v>408</v>
      </c>
      <c r="H20" s="13" t="s">
        <v>357</v>
      </c>
      <c r="I20" s="13" t="s">
        <v>215</v>
      </c>
      <c r="J20" s="13" t="s">
        <v>358</v>
      </c>
    </row>
  </sheetData>
  <mergeCells count="4">
    <mergeCell ref="A11:A12"/>
    <mergeCell ref="B11:D11"/>
    <mergeCell ref="E11:G11"/>
    <mergeCell ref="H11:J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6" sqref="D6"/>
    </sheetView>
  </sheetViews>
  <sheetFormatPr baseColWidth="10" defaultRowHeight="16" x14ac:dyDescent="0.2"/>
  <sheetData>
    <row r="1" spans="1:1" x14ac:dyDescent="0.2">
      <c r="A1" s="13">
        <v>82131</v>
      </c>
    </row>
    <row r="2" spans="1:1" x14ac:dyDescent="0.2">
      <c r="A2" s="13">
        <v>125934</v>
      </c>
    </row>
    <row r="3" spans="1:1" x14ac:dyDescent="0.2">
      <c r="A3">
        <f>SUM(A1:A2)</f>
        <v>208065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20" sqref="D20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</row>
    <row r="2" spans="1:10" x14ac:dyDescent="0.2">
      <c r="A2" t="s">
        <v>2</v>
      </c>
      <c r="B2" t="s">
        <v>1</v>
      </c>
    </row>
    <row r="3" spans="1:10" x14ac:dyDescent="0.2">
      <c r="A3" t="s">
        <v>3</v>
      </c>
      <c r="B3" t="s">
        <v>1</v>
      </c>
    </row>
    <row r="4" spans="1:10" x14ac:dyDescent="0.2">
      <c r="A4" t="s">
        <v>4</v>
      </c>
      <c r="B4" t="s">
        <v>1</v>
      </c>
    </row>
    <row r="5" spans="1:10" x14ac:dyDescent="0.2">
      <c r="A5" t="s">
        <v>5</v>
      </c>
      <c r="B5" t="s">
        <v>1</v>
      </c>
    </row>
    <row r="6" spans="1:10" x14ac:dyDescent="0.2">
      <c r="A6" t="s">
        <v>6</v>
      </c>
      <c r="B6" t="s">
        <v>1</v>
      </c>
    </row>
    <row r="7" spans="1:10" x14ac:dyDescent="0.2">
      <c r="A7" t="s">
        <v>7</v>
      </c>
      <c r="B7">
        <v>1</v>
      </c>
    </row>
    <row r="10" spans="1:10" ht="17" thickBot="1" x14ac:dyDescent="0.25"/>
    <row r="11" spans="1:10" ht="18" thickTop="1" thickBot="1" x14ac:dyDescent="0.25">
      <c r="A11" s="6" t="s">
        <v>8</v>
      </c>
      <c r="B11" s="8" t="s">
        <v>9</v>
      </c>
      <c r="C11" s="9"/>
      <c r="D11" s="10"/>
      <c r="E11" s="8" t="s">
        <v>10</v>
      </c>
      <c r="F11" s="9"/>
      <c r="G11" s="10"/>
      <c r="H11" s="8" t="s">
        <v>11</v>
      </c>
      <c r="I11" s="9"/>
      <c r="J11" s="10"/>
    </row>
    <row r="12" spans="1:10" ht="17" thickTop="1" x14ac:dyDescent="0.2">
      <c r="A12" s="7"/>
      <c r="B12" s="1" t="s">
        <v>12</v>
      </c>
      <c r="C12" s="1" t="s">
        <v>13</v>
      </c>
      <c r="D12" s="1" t="s">
        <v>14</v>
      </c>
      <c r="E12" s="1" t="s">
        <v>12</v>
      </c>
      <c r="F12" s="1" t="s">
        <v>13</v>
      </c>
      <c r="G12" s="1" t="s">
        <v>14</v>
      </c>
      <c r="H12" s="1" t="s">
        <v>12</v>
      </c>
      <c r="I12" s="1" t="s">
        <v>13</v>
      </c>
      <c r="J12" s="1" t="s">
        <v>14</v>
      </c>
    </row>
    <row r="13" spans="1:10" x14ac:dyDescent="0.2">
      <c r="A13" s="2" t="s">
        <v>15</v>
      </c>
      <c r="B13" s="3">
        <v>2267</v>
      </c>
      <c r="C13" s="3">
        <v>2226</v>
      </c>
      <c r="D13" s="3">
        <v>4493</v>
      </c>
      <c r="E13" s="3">
        <v>418653</v>
      </c>
      <c r="F13" s="3">
        <v>402866</v>
      </c>
      <c r="G13" s="3">
        <v>821519</v>
      </c>
      <c r="H13" s="3">
        <v>10923</v>
      </c>
      <c r="I13" s="3">
        <v>9573</v>
      </c>
      <c r="J13" s="3">
        <v>20496</v>
      </c>
    </row>
    <row r="14" spans="1:10" x14ac:dyDescent="0.2">
      <c r="A14" s="4" t="s">
        <v>16</v>
      </c>
      <c r="B14" s="5">
        <v>2242</v>
      </c>
      <c r="C14" s="5">
        <v>2256</v>
      </c>
      <c r="D14" s="5">
        <v>4498</v>
      </c>
      <c r="E14" s="5">
        <v>392218</v>
      </c>
      <c r="F14" s="5">
        <v>398917</v>
      </c>
      <c r="G14" s="5">
        <v>791135</v>
      </c>
      <c r="H14" s="5">
        <v>11516</v>
      </c>
      <c r="I14" s="5">
        <v>13234</v>
      </c>
      <c r="J14" s="5">
        <v>24751</v>
      </c>
    </row>
    <row r="15" spans="1:10" x14ac:dyDescent="0.2">
      <c r="A15" s="4" t="s">
        <v>17</v>
      </c>
      <c r="B15" s="5">
        <v>2885</v>
      </c>
      <c r="C15" s="5">
        <v>2912</v>
      </c>
      <c r="D15" s="5">
        <v>5797</v>
      </c>
      <c r="E15" s="5">
        <v>492290</v>
      </c>
      <c r="F15" s="5">
        <v>520297</v>
      </c>
      <c r="G15" s="5">
        <v>1012587</v>
      </c>
      <c r="H15" s="5">
        <v>17780</v>
      </c>
      <c r="I15" s="5">
        <v>18851</v>
      </c>
      <c r="J15" s="5">
        <v>36632</v>
      </c>
    </row>
    <row r="16" spans="1:10" x14ac:dyDescent="0.2">
      <c r="A16" s="4" t="s">
        <v>18</v>
      </c>
      <c r="B16" s="5">
        <v>2855</v>
      </c>
      <c r="C16" s="5">
        <v>2872</v>
      </c>
      <c r="D16" s="5">
        <v>5727</v>
      </c>
      <c r="E16" s="5">
        <v>474336</v>
      </c>
      <c r="F16" s="5">
        <v>518095</v>
      </c>
      <c r="G16" s="5">
        <v>992431</v>
      </c>
      <c r="H16" s="5">
        <v>17277</v>
      </c>
      <c r="I16" s="5">
        <v>17405</v>
      </c>
      <c r="J16" s="5">
        <v>34682</v>
      </c>
    </row>
    <row r="17" spans="1:10" x14ac:dyDescent="0.2">
      <c r="A17" s="4" t="s">
        <v>19</v>
      </c>
      <c r="B17" s="5">
        <v>2959</v>
      </c>
      <c r="C17" s="5">
        <v>2924</v>
      </c>
      <c r="D17" s="5">
        <v>5883</v>
      </c>
      <c r="E17" s="5">
        <v>495576</v>
      </c>
      <c r="F17" s="5">
        <v>522659</v>
      </c>
      <c r="G17" s="5">
        <v>1018235</v>
      </c>
      <c r="H17" s="5">
        <v>15641</v>
      </c>
      <c r="I17" s="5">
        <v>17830</v>
      </c>
      <c r="J17" s="5">
        <v>33471</v>
      </c>
    </row>
    <row r="18" spans="1:10" x14ac:dyDescent="0.2">
      <c r="A18" s="4" t="s">
        <v>20</v>
      </c>
      <c r="B18" s="5">
        <v>2310</v>
      </c>
      <c r="C18" s="5">
        <v>2335</v>
      </c>
      <c r="D18" s="5">
        <v>4645</v>
      </c>
      <c r="E18" s="5">
        <v>409121</v>
      </c>
      <c r="F18" s="5">
        <v>412472</v>
      </c>
      <c r="G18" s="5">
        <v>821593</v>
      </c>
      <c r="H18" s="5">
        <v>14481</v>
      </c>
      <c r="I18" s="5">
        <v>15654</v>
      </c>
      <c r="J18" s="5">
        <v>30135</v>
      </c>
    </row>
    <row r="19" spans="1:10" x14ac:dyDescent="0.2">
      <c r="A19" s="4" t="s">
        <v>21</v>
      </c>
      <c r="B19" s="5">
        <v>2351</v>
      </c>
      <c r="C19" s="5">
        <v>2324</v>
      </c>
      <c r="D19" s="5">
        <v>4675</v>
      </c>
      <c r="E19" s="5">
        <v>434258</v>
      </c>
      <c r="F19" s="5">
        <v>417611</v>
      </c>
      <c r="G19" s="5">
        <v>851869</v>
      </c>
      <c r="H19" s="5">
        <v>14846</v>
      </c>
      <c r="I19" s="5">
        <v>13052</v>
      </c>
      <c r="J19" s="5">
        <v>27899</v>
      </c>
    </row>
    <row r="20" spans="1:10" x14ac:dyDescent="0.2">
      <c r="A20" s="4" t="s">
        <v>14</v>
      </c>
      <c r="B20" s="5">
        <v>17869</v>
      </c>
      <c r="C20" s="5">
        <v>17849</v>
      </c>
      <c r="D20" s="16">
        <v>35718</v>
      </c>
      <c r="E20" s="5">
        <v>3116452</v>
      </c>
      <c r="F20" s="5">
        <v>3192917</v>
      </c>
      <c r="G20" s="5">
        <v>6309369</v>
      </c>
      <c r="H20" s="5">
        <v>102465</v>
      </c>
      <c r="I20" s="5">
        <v>105599</v>
      </c>
      <c r="J20" s="5">
        <v>208064</v>
      </c>
    </row>
  </sheetData>
  <mergeCells count="4">
    <mergeCell ref="A11:A12"/>
    <mergeCell ref="H11:J11"/>
    <mergeCell ref="E11:G11"/>
    <mergeCell ref="B11:D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</row>
    <row r="2" spans="1:10" x14ac:dyDescent="0.2">
      <c r="A2" t="s">
        <v>2</v>
      </c>
      <c r="B2" t="s">
        <v>4</v>
      </c>
    </row>
    <row r="3" spans="1:10" x14ac:dyDescent="0.2">
      <c r="A3" t="s">
        <v>3</v>
      </c>
      <c r="B3" t="s">
        <v>1</v>
      </c>
    </row>
    <row r="4" spans="1:10" x14ac:dyDescent="0.2">
      <c r="A4" t="s">
        <v>4</v>
      </c>
      <c r="B4" t="s">
        <v>1</v>
      </c>
    </row>
    <row r="5" spans="1:10" x14ac:dyDescent="0.2">
      <c r="A5" t="s">
        <v>5</v>
      </c>
      <c r="B5" t="s">
        <v>1</v>
      </c>
    </row>
    <row r="6" spans="1:10" x14ac:dyDescent="0.2">
      <c r="A6" t="s">
        <v>6</v>
      </c>
      <c r="B6" t="s">
        <v>1</v>
      </c>
    </row>
    <row r="7" spans="1:10" x14ac:dyDescent="0.2">
      <c r="A7" t="s">
        <v>7</v>
      </c>
      <c r="B7">
        <v>1</v>
      </c>
    </row>
    <row r="10" spans="1:10" ht="17" thickBot="1" x14ac:dyDescent="0.25"/>
    <row r="11" spans="1:10" ht="18" thickTop="1" thickBot="1" x14ac:dyDescent="0.25">
      <c r="A11" s="11" t="s">
        <v>8</v>
      </c>
      <c r="B11" s="11" t="s">
        <v>9</v>
      </c>
      <c r="C11" s="11" t="s">
        <v>22</v>
      </c>
      <c r="D11" s="11" t="s">
        <v>22</v>
      </c>
      <c r="E11" s="11" t="s">
        <v>10</v>
      </c>
      <c r="F11" s="11" t="s">
        <v>22</v>
      </c>
      <c r="G11" s="11" t="s">
        <v>22</v>
      </c>
      <c r="H11" s="11" t="s">
        <v>11</v>
      </c>
      <c r="I11" s="11" t="s">
        <v>22</v>
      </c>
      <c r="J11" s="11" t="s">
        <v>22</v>
      </c>
    </row>
    <row r="12" spans="1:10" ht="17" thickTop="1" x14ac:dyDescent="0.2">
      <c r="A12" s="11" t="s">
        <v>23</v>
      </c>
      <c r="B12" s="12" t="s">
        <v>12</v>
      </c>
      <c r="C12" s="12" t="s">
        <v>13</v>
      </c>
      <c r="D12" s="12" t="s">
        <v>14</v>
      </c>
      <c r="E12" s="12" t="s">
        <v>12</v>
      </c>
      <c r="F12" s="12" t="s">
        <v>13</v>
      </c>
      <c r="G12" s="12" t="s">
        <v>14</v>
      </c>
      <c r="H12" s="12" t="s">
        <v>12</v>
      </c>
      <c r="I12" s="12" t="s">
        <v>13</v>
      </c>
      <c r="J12" s="12" t="s">
        <v>14</v>
      </c>
    </row>
    <row r="13" spans="1:10" x14ac:dyDescent="0.2">
      <c r="A13" s="13" t="s">
        <v>15</v>
      </c>
      <c r="B13" s="13" t="s">
        <v>97</v>
      </c>
      <c r="C13" s="13" t="s">
        <v>98</v>
      </c>
      <c r="D13" s="13" t="s">
        <v>99</v>
      </c>
      <c r="E13" s="13" t="s">
        <v>100</v>
      </c>
      <c r="F13" s="13" t="s">
        <v>100</v>
      </c>
      <c r="G13" s="13" t="s">
        <v>100</v>
      </c>
      <c r="H13" s="13" t="s">
        <v>101</v>
      </c>
      <c r="I13" s="13" t="s">
        <v>102</v>
      </c>
      <c r="J13" s="13" t="s">
        <v>103</v>
      </c>
    </row>
    <row r="14" spans="1:10" x14ac:dyDescent="0.2">
      <c r="A14" s="13" t="s">
        <v>16</v>
      </c>
      <c r="B14" s="13" t="s">
        <v>104</v>
      </c>
      <c r="C14" s="13" t="s">
        <v>105</v>
      </c>
      <c r="D14" s="13" t="s">
        <v>106</v>
      </c>
      <c r="E14" s="13" t="s">
        <v>100</v>
      </c>
      <c r="F14" s="13" t="s">
        <v>100</v>
      </c>
      <c r="G14" s="13" t="s">
        <v>100</v>
      </c>
      <c r="H14" s="13" t="s">
        <v>107</v>
      </c>
      <c r="I14" s="13" t="s">
        <v>108</v>
      </c>
      <c r="J14" s="13" t="s">
        <v>109</v>
      </c>
    </row>
    <row r="15" spans="1:10" x14ac:dyDescent="0.2">
      <c r="A15" s="13" t="s">
        <v>17</v>
      </c>
      <c r="B15" s="13" t="s">
        <v>110</v>
      </c>
      <c r="C15" s="13" t="s">
        <v>111</v>
      </c>
      <c r="D15" s="13" t="s">
        <v>112</v>
      </c>
      <c r="E15" s="13" t="s">
        <v>100</v>
      </c>
      <c r="F15" s="13" t="s">
        <v>100</v>
      </c>
      <c r="G15" s="13" t="s">
        <v>100</v>
      </c>
      <c r="H15" s="13" t="s">
        <v>113</v>
      </c>
      <c r="I15" s="13" t="s">
        <v>114</v>
      </c>
      <c r="J15" s="13" t="s">
        <v>115</v>
      </c>
    </row>
    <row r="16" spans="1:10" x14ac:dyDescent="0.2">
      <c r="A16" s="13" t="s">
        <v>18</v>
      </c>
      <c r="B16" s="13" t="s">
        <v>111</v>
      </c>
      <c r="C16" s="13" t="s">
        <v>116</v>
      </c>
      <c r="D16" s="13" t="s">
        <v>117</v>
      </c>
      <c r="E16" s="13" t="s">
        <v>100</v>
      </c>
      <c r="F16" s="13" t="s">
        <v>100</v>
      </c>
      <c r="G16" s="13" t="s">
        <v>100</v>
      </c>
      <c r="H16" s="13" t="s">
        <v>118</v>
      </c>
      <c r="I16" s="13" t="s">
        <v>119</v>
      </c>
      <c r="J16" s="13" t="s">
        <v>120</v>
      </c>
    </row>
    <row r="17" spans="1:10" x14ac:dyDescent="0.2">
      <c r="A17" s="13" t="s">
        <v>19</v>
      </c>
      <c r="B17" s="13" t="s">
        <v>121</v>
      </c>
      <c r="C17" s="13" t="s">
        <v>122</v>
      </c>
      <c r="D17" s="13" t="s">
        <v>123</v>
      </c>
      <c r="E17" s="13" t="s">
        <v>100</v>
      </c>
      <c r="F17" s="13" t="s">
        <v>100</v>
      </c>
      <c r="G17" s="13" t="s">
        <v>100</v>
      </c>
      <c r="H17" s="13" t="s">
        <v>124</v>
      </c>
      <c r="I17" s="13" t="s">
        <v>125</v>
      </c>
      <c r="J17" s="13" t="s">
        <v>126</v>
      </c>
    </row>
    <row r="18" spans="1:10" x14ac:dyDescent="0.2">
      <c r="A18" s="13" t="s">
        <v>20</v>
      </c>
      <c r="B18" s="13" t="s">
        <v>127</v>
      </c>
      <c r="C18" s="13" t="s">
        <v>128</v>
      </c>
      <c r="D18" s="13" t="s">
        <v>129</v>
      </c>
      <c r="E18" s="13" t="s">
        <v>100</v>
      </c>
      <c r="F18" s="13" t="s">
        <v>100</v>
      </c>
      <c r="G18" s="13" t="s">
        <v>100</v>
      </c>
      <c r="H18" s="13" t="s">
        <v>130</v>
      </c>
      <c r="I18" s="13" t="s">
        <v>131</v>
      </c>
      <c r="J18" s="13" t="s">
        <v>132</v>
      </c>
    </row>
    <row r="19" spans="1:10" x14ac:dyDescent="0.2">
      <c r="A19" s="13" t="s">
        <v>21</v>
      </c>
      <c r="B19" s="13" t="s">
        <v>133</v>
      </c>
      <c r="C19" s="13" t="s">
        <v>134</v>
      </c>
      <c r="D19" s="13" t="s">
        <v>135</v>
      </c>
      <c r="E19" s="13" t="s">
        <v>100</v>
      </c>
      <c r="F19" s="13" t="s">
        <v>100</v>
      </c>
      <c r="G19" s="13" t="s">
        <v>100</v>
      </c>
      <c r="H19" s="13" t="s">
        <v>136</v>
      </c>
      <c r="I19" s="13" t="s">
        <v>137</v>
      </c>
      <c r="J19" s="13" t="s">
        <v>138</v>
      </c>
    </row>
    <row r="20" spans="1:10" x14ac:dyDescent="0.2">
      <c r="A20" s="13" t="s">
        <v>14</v>
      </c>
      <c r="B20" s="13" t="s">
        <v>139</v>
      </c>
      <c r="C20" s="13" t="s">
        <v>140</v>
      </c>
      <c r="D20" s="13" t="s">
        <v>141</v>
      </c>
      <c r="E20" s="13" t="s">
        <v>100</v>
      </c>
      <c r="F20" s="13" t="s">
        <v>100</v>
      </c>
      <c r="G20" s="13" t="s">
        <v>100</v>
      </c>
      <c r="H20" s="13" t="s">
        <v>142</v>
      </c>
      <c r="I20" s="13" t="s">
        <v>143</v>
      </c>
      <c r="J20" s="17" t="s">
        <v>144</v>
      </c>
    </row>
  </sheetData>
  <mergeCells count="4">
    <mergeCell ref="A11:A12"/>
    <mergeCell ref="B11:D11"/>
    <mergeCell ref="E11:G11"/>
    <mergeCell ref="H11:J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0" sqref="G20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</row>
    <row r="2" spans="1:10" x14ac:dyDescent="0.2">
      <c r="A2" t="s">
        <v>2</v>
      </c>
      <c r="B2" t="s">
        <v>96</v>
      </c>
    </row>
    <row r="3" spans="1:10" x14ac:dyDescent="0.2">
      <c r="A3" t="s">
        <v>3</v>
      </c>
      <c r="B3" t="s">
        <v>1</v>
      </c>
    </row>
    <row r="4" spans="1:10" x14ac:dyDescent="0.2">
      <c r="A4" t="s">
        <v>4</v>
      </c>
      <c r="B4" t="s">
        <v>1</v>
      </c>
    </row>
    <row r="5" spans="1:10" x14ac:dyDescent="0.2">
      <c r="A5" t="s">
        <v>5</v>
      </c>
      <c r="B5" t="s">
        <v>1</v>
      </c>
    </row>
    <row r="6" spans="1:10" x14ac:dyDescent="0.2">
      <c r="A6" t="s">
        <v>6</v>
      </c>
      <c r="B6" t="s">
        <v>1</v>
      </c>
    </row>
    <row r="7" spans="1:10" x14ac:dyDescent="0.2">
      <c r="A7" t="s">
        <v>7</v>
      </c>
      <c r="B7">
        <v>1</v>
      </c>
    </row>
    <row r="10" spans="1:10" ht="17" thickBot="1" x14ac:dyDescent="0.25"/>
    <row r="11" spans="1:10" ht="18" thickTop="1" thickBot="1" x14ac:dyDescent="0.25">
      <c r="A11" s="11" t="s">
        <v>8</v>
      </c>
      <c r="B11" s="11" t="s">
        <v>9</v>
      </c>
      <c r="C11" s="11" t="s">
        <v>22</v>
      </c>
      <c r="D11" s="11" t="s">
        <v>22</v>
      </c>
      <c r="E11" s="11" t="s">
        <v>10</v>
      </c>
      <c r="F11" s="11" t="s">
        <v>22</v>
      </c>
      <c r="G11" s="11" t="s">
        <v>22</v>
      </c>
      <c r="H11" s="11" t="s">
        <v>11</v>
      </c>
      <c r="I11" s="11" t="s">
        <v>22</v>
      </c>
      <c r="J11" s="11" t="s">
        <v>22</v>
      </c>
    </row>
    <row r="12" spans="1:10" ht="17" thickTop="1" x14ac:dyDescent="0.2">
      <c r="A12" s="11" t="s">
        <v>23</v>
      </c>
      <c r="B12" s="12" t="s">
        <v>12</v>
      </c>
      <c r="C12" s="12" t="s">
        <v>13</v>
      </c>
      <c r="D12" s="12" t="s">
        <v>14</v>
      </c>
      <c r="E12" s="12" t="s">
        <v>12</v>
      </c>
      <c r="F12" s="12" t="s">
        <v>13</v>
      </c>
      <c r="G12" s="12" t="s">
        <v>14</v>
      </c>
      <c r="H12" s="12" t="s">
        <v>12</v>
      </c>
      <c r="I12" s="12" t="s">
        <v>13</v>
      </c>
      <c r="J12" s="12" t="s">
        <v>14</v>
      </c>
    </row>
    <row r="13" spans="1:10" x14ac:dyDescent="0.2">
      <c r="A13" s="13" t="s">
        <v>15</v>
      </c>
      <c r="B13" s="13" t="s">
        <v>24</v>
      </c>
      <c r="C13" s="13" t="s">
        <v>25</v>
      </c>
      <c r="D13" s="13" t="s">
        <v>26</v>
      </c>
      <c r="E13" s="13" t="s">
        <v>27</v>
      </c>
      <c r="F13" s="13" t="s">
        <v>28</v>
      </c>
      <c r="G13" s="13" t="s">
        <v>29</v>
      </c>
      <c r="H13" s="13" t="s">
        <v>30</v>
      </c>
      <c r="I13" s="13" t="s">
        <v>31</v>
      </c>
      <c r="J13" s="13" t="s">
        <v>32</v>
      </c>
    </row>
    <row r="14" spans="1:10" x14ac:dyDescent="0.2">
      <c r="A14" s="13" t="s">
        <v>16</v>
      </c>
      <c r="B14" s="13" t="s">
        <v>33</v>
      </c>
      <c r="C14" s="13" t="s">
        <v>34</v>
      </c>
      <c r="D14" s="13" t="s">
        <v>35</v>
      </c>
      <c r="E14" s="13" t="s">
        <v>36</v>
      </c>
      <c r="F14" s="13" t="s">
        <v>37</v>
      </c>
      <c r="G14" s="13" t="s">
        <v>38</v>
      </c>
      <c r="H14" s="13" t="s">
        <v>39</v>
      </c>
      <c r="I14" s="13" t="s">
        <v>40</v>
      </c>
      <c r="J14" s="13" t="s">
        <v>41</v>
      </c>
    </row>
    <row r="15" spans="1:10" x14ac:dyDescent="0.2">
      <c r="A15" s="13" t="s">
        <v>17</v>
      </c>
      <c r="B15" s="13" t="s">
        <v>42</v>
      </c>
      <c r="C15" s="13" t="s">
        <v>43</v>
      </c>
      <c r="D15" s="13" t="s">
        <v>44</v>
      </c>
      <c r="E15" s="13" t="s">
        <v>45</v>
      </c>
      <c r="F15" s="13" t="s">
        <v>46</v>
      </c>
      <c r="G15" s="13" t="s">
        <v>47</v>
      </c>
      <c r="H15" s="13" t="s">
        <v>48</v>
      </c>
      <c r="I15" s="13" t="s">
        <v>49</v>
      </c>
      <c r="J15" s="13" t="s">
        <v>50</v>
      </c>
    </row>
    <row r="16" spans="1:10" x14ac:dyDescent="0.2">
      <c r="A16" s="13" t="s">
        <v>18</v>
      </c>
      <c r="B16" s="13" t="s">
        <v>51</v>
      </c>
      <c r="C16" s="13" t="s">
        <v>52</v>
      </c>
      <c r="D16" s="13" t="s">
        <v>53</v>
      </c>
      <c r="E16" s="13" t="s">
        <v>54</v>
      </c>
      <c r="F16" s="13" t="s">
        <v>55</v>
      </c>
      <c r="G16" s="13" t="s">
        <v>56</v>
      </c>
      <c r="H16" s="13" t="s">
        <v>57</v>
      </c>
      <c r="I16" s="13" t="s">
        <v>58</v>
      </c>
      <c r="J16" s="13" t="s">
        <v>59</v>
      </c>
    </row>
    <row r="17" spans="1:10" x14ac:dyDescent="0.2">
      <c r="A17" s="13" t="s">
        <v>19</v>
      </c>
      <c r="B17" s="13" t="s">
        <v>60</v>
      </c>
      <c r="C17" s="13" t="s">
        <v>61</v>
      </c>
      <c r="D17" s="13" t="s">
        <v>62</v>
      </c>
      <c r="E17" s="13" t="s">
        <v>63</v>
      </c>
      <c r="F17" s="13" t="s">
        <v>64</v>
      </c>
      <c r="G17" s="13" t="s">
        <v>65</v>
      </c>
      <c r="H17" s="13" t="s">
        <v>66</v>
      </c>
      <c r="I17" s="13" t="s">
        <v>67</v>
      </c>
      <c r="J17" s="13" t="s">
        <v>68</v>
      </c>
    </row>
    <row r="18" spans="1:10" x14ac:dyDescent="0.2">
      <c r="A18" s="13" t="s">
        <v>20</v>
      </c>
      <c r="B18" s="13" t="s">
        <v>69</v>
      </c>
      <c r="C18" s="13" t="s">
        <v>70</v>
      </c>
      <c r="D18" s="13" t="s">
        <v>71</v>
      </c>
      <c r="E18" s="13" t="s">
        <v>72</v>
      </c>
      <c r="F18" s="13" t="s">
        <v>73</v>
      </c>
      <c r="G18" s="13" t="s">
        <v>74</v>
      </c>
      <c r="H18" s="13" t="s">
        <v>75</v>
      </c>
      <c r="I18" s="13" t="s">
        <v>76</v>
      </c>
      <c r="J18" s="13" t="s">
        <v>77</v>
      </c>
    </row>
    <row r="19" spans="1:10" x14ac:dyDescent="0.2">
      <c r="A19" s="13" t="s">
        <v>21</v>
      </c>
      <c r="B19" s="13" t="s">
        <v>78</v>
      </c>
      <c r="C19" s="13" t="s">
        <v>79</v>
      </c>
      <c r="D19" s="13" t="s">
        <v>80</v>
      </c>
      <c r="E19" s="13" t="s">
        <v>81</v>
      </c>
      <c r="F19" s="13" t="s">
        <v>82</v>
      </c>
      <c r="G19" s="13" t="s">
        <v>83</v>
      </c>
      <c r="H19" s="13" t="s">
        <v>84</v>
      </c>
      <c r="I19" s="13" t="s">
        <v>85</v>
      </c>
      <c r="J19" s="13" t="s">
        <v>86</v>
      </c>
    </row>
    <row r="20" spans="1:10" x14ac:dyDescent="0.2">
      <c r="A20" s="13" t="s">
        <v>14</v>
      </c>
      <c r="B20" s="13" t="s">
        <v>87</v>
      </c>
      <c r="C20" s="13" t="s">
        <v>88</v>
      </c>
      <c r="D20" s="13" t="s">
        <v>89</v>
      </c>
      <c r="E20" s="13" t="s">
        <v>90</v>
      </c>
      <c r="F20" s="13" t="s">
        <v>91</v>
      </c>
      <c r="G20" s="17" t="s">
        <v>92</v>
      </c>
      <c r="H20" s="13" t="s">
        <v>93</v>
      </c>
      <c r="I20" s="13" t="s">
        <v>94</v>
      </c>
      <c r="J20" s="13" t="s">
        <v>95</v>
      </c>
    </row>
  </sheetData>
  <mergeCells count="4">
    <mergeCell ref="A11:A12"/>
    <mergeCell ref="B11:D11"/>
    <mergeCell ref="E11:G11"/>
    <mergeCell ref="H11:J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14" sqref="G14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</row>
    <row r="2" spans="1:10" x14ac:dyDescent="0.2">
      <c r="A2" t="s">
        <v>2</v>
      </c>
      <c r="B2" t="s">
        <v>1</v>
      </c>
    </row>
    <row r="3" spans="1:10" x14ac:dyDescent="0.2">
      <c r="A3" t="s">
        <v>3</v>
      </c>
      <c r="B3" t="s">
        <v>145</v>
      </c>
    </row>
    <row r="4" spans="1:10" x14ac:dyDescent="0.2">
      <c r="A4" t="s">
        <v>4</v>
      </c>
      <c r="B4" t="s">
        <v>1</v>
      </c>
    </row>
    <row r="5" spans="1:10" x14ac:dyDescent="0.2">
      <c r="A5" t="s">
        <v>5</v>
      </c>
      <c r="B5" t="s">
        <v>1</v>
      </c>
    </row>
    <row r="6" spans="1:10" x14ac:dyDescent="0.2">
      <c r="A6" t="s">
        <v>6</v>
      </c>
      <c r="B6" t="s">
        <v>1</v>
      </c>
    </row>
    <row r="7" spans="1:10" x14ac:dyDescent="0.2">
      <c r="A7" t="s">
        <v>7</v>
      </c>
      <c r="B7">
        <v>1</v>
      </c>
    </row>
    <row r="10" spans="1:10" ht="17" thickBot="1" x14ac:dyDescent="0.25"/>
    <row r="11" spans="1:10" ht="18" thickTop="1" thickBot="1" x14ac:dyDescent="0.25">
      <c r="A11" s="11" t="s">
        <v>8</v>
      </c>
      <c r="B11" s="11" t="s">
        <v>9</v>
      </c>
      <c r="C11" s="11" t="s">
        <v>22</v>
      </c>
      <c r="D11" s="11" t="s">
        <v>22</v>
      </c>
      <c r="E11" s="11" t="s">
        <v>10</v>
      </c>
      <c r="F11" s="11" t="s">
        <v>22</v>
      </c>
      <c r="G11" s="11" t="s">
        <v>22</v>
      </c>
      <c r="H11" s="11" t="s">
        <v>11</v>
      </c>
      <c r="I11" s="11" t="s">
        <v>22</v>
      </c>
      <c r="J11" s="11" t="s">
        <v>22</v>
      </c>
    </row>
    <row r="12" spans="1:10" ht="17" thickTop="1" x14ac:dyDescent="0.2">
      <c r="A12" s="11" t="s">
        <v>23</v>
      </c>
      <c r="B12" s="12" t="s">
        <v>12</v>
      </c>
      <c r="C12" s="12" t="s">
        <v>13</v>
      </c>
      <c r="D12" s="12" t="s">
        <v>14</v>
      </c>
      <c r="E12" s="12" t="s">
        <v>12</v>
      </c>
      <c r="F12" s="12" t="s">
        <v>13</v>
      </c>
      <c r="G12" s="12" t="s">
        <v>14</v>
      </c>
      <c r="H12" s="12" t="s">
        <v>12</v>
      </c>
      <c r="I12" s="12" t="s">
        <v>13</v>
      </c>
      <c r="J12" s="12" t="s">
        <v>14</v>
      </c>
    </row>
    <row r="13" spans="1:10" x14ac:dyDescent="0.2">
      <c r="A13" s="13" t="s">
        <v>15</v>
      </c>
      <c r="B13" s="13" t="s">
        <v>146</v>
      </c>
      <c r="C13" s="13" t="s">
        <v>147</v>
      </c>
      <c r="D13" s="13" t="s">
        <v>148</v>
      </c>
      <c r="E13" s="13" t="s">
        <v>149</v>
      </c>
      <c r="F13" s="13" t="s">
        <v>150</v>
      </c>
      <c r="G13" s="13" t="s">
        <v>151</v>
      </c>
      <c r="H13" s="13" t="s">
        <v>152</v>
      </c>
      <c r="I13" s="13" t="s">
        <v>153</v>
      </c>
      <c r="J13" s="13" t="s">
        <v>154</v>
      </c>
    </row>
    <row r="14" spans="1:10" x14ac:dyDescent="0.2">
      <c r="A14" s="13" t="s">
        <v>16</v>
      </c>
      <c r="B14" s="13" t="s">
        <v>155</v>
      </c>
      <c r="C14" s="13" t="s">
        <v>156</v>
      </c>
      <c r="D14" s="13" t="s">
        <v>31</v>
      </c>
      <c r="E14" s="13" t="s">
        <v>157</v>
      </c>
      <c r="F14" s="13" t="s">
        <v>158</v>
      </c>
      <c r="G14" s="13" t="s">
        <v>159</v>
      </c>
      <c r="H14" s="13" t="s">
        <v>160</v>
      </c>
      <c r="I14" s="13" t="s">
        <v>161</v>
      </c>
      <c r="J14" s="13" t="s">
        <v>162</v>
      </c>
    </row>
    <row r="15" spans="1:10" x14ac:dyDescent="0.2">
      <c r="A15" s="13" t="s">
        <v>17</v>
      </c>
      <c r="B15" s="13" t="s">
        <v>163</v>
      </c>
      <c r="C15" s="13" t="s">
        <v>164</v>
      </c>
      <c r="D15" s="13" t="s">
        <v>165</v>
      </c>
      <c r="E15" s="13" t="s">
        <v>166</v>
      </c>
      <c r="F15" s="13" t="s">
        <v>167</v>
      </c>
      <c r="G15" s="13" t="s">
        <v>168</v>
      </c>
      <c r="H15" s="13" t="s">
        <v>169</v>
      </c>
      <c r="I15" s="13" t="s">
        <v>170</v>
      </c>
      <c r="J15" s="13" t="s">
        <v>171</v>
      </c>
    </row>
    <row r="16" spans="1:10" x14ac:dyDescent="0.2">
      <c r="A16" s="13" t="s">
        <v>18</v>
      </c>
      <c r="B16" s="13" t="s">
        <v>172</v>
      </c>
      <c r="C16" s="13" t="s">
        <v>173</v>
      </c>
      <c r="D16" s="13" t="s">
        <v>174</v>
      </c>
      <c r="E16" s="13" t="s">
        <v>175</v>
      </c>
      <c r="F16" s="13" t="s">
        <v>176</v>
      </c>
      <c r="G16" s="13" t="s">
        <v>177</v>
      </c>
      <c r="H16" s="13" t="s">
        <v>178</v>
      </c>
      <c r="I16" s="13" t="s">
        <v>179</v>
      </c>
      <c r="J16" s="13" t="s">
        <v>180</v>
      </c>
    </row>
    <row r="17" spans="1:10" x14ac:dyDescent="0.2">
      <c r="A17" s="13" t="s">
        <v>19</v>
      </c>
      <c r="B17" s="13" t="s">
        <v>181</v>
      </c>
      <c r="C17" s="13" t="s">
        <v>182</v>
      </c>
      <c r="D17" s="13" t="s">
        <v>183</v>
      </c>
      <c r="E17" s="13" t="s">
        <v>184</v>
      </c>
      <c r="F17" s="13" t="s">
        <v>185</v>
      </c>
      <c r="G17" s="13" t="s">
        <v>186</v>
      </c>
      <c r="H17" s="13" t="s">
        <v>187</v>
      </c>
      <c r="I17" s="13" t="s">
        <v>188</v>
      </c>
      <c r="J17" s="13" t="s">
        <v>189</v>
      </c>
    </row>
    <row r="18" spans="1:10" x14ac:dyDescent="0.2">
      <c r="A18" s="13" t="s">
        <v>20</v>
      </c>
      <c r="B18" s="13" t="s">
        <v>190</v>
      </c>
      <c r="C18" s="13" t="s">
        <v>191</v>
      </c>
      <c r="D18" s="13" t="s">
        <v>192</v>
      </c>
      <c r="E18" s="13" t="s">
        <v>193</v>
      </c>
      <c r="F18" s="13" t="s">
        <v>194</v>
      </c>
      <c r="G18" s="13" t="s">
        <v>195</v>
      </c>
      <c r="H18" s="13" t="s">
        <v>196</v>
      </c>
      <c r="I18" s="13" t="s">
        <v>197</v>
      </c>
      <c r="J18" s="13" t="s">
        <v>198</v>
      </c>
    </row>
    <row r="19" spans="1:10" x14ac:dyDescent="0.2">
      <c r="A19" s="13" t="s">
        <v>21</v>
      </c>
      <c r="B19" s="13" t="s">
        <v>199</v>
      </c>
      <c r="C19" s="13" t="s">
        <v>200</v>
      </c>
      <c r="D19" s="13" t="s">
        <v>201</v>
      </c>
      <c r="E19" s="13" t="s">
        <v>202</v>
      </c>
      <c r="F19" s="13" t="s">
        <v>203</v>
      </c>
      <c r="G19" s="13" t="s">
        <v>204</v>
      </c>
      <c r="H19" s="13" t="s">
        <v>205</v>
      </c>
      <c r="I19" s="13" t="s">
        <v>206</v>
      </c>
      <c r="J19" s="13" t="s">
        <v>207</v>
      </c>
    </row>
    <row r="20" spans="1:10" x14ac:dyDescent="0.2">
      <c r="A20" s="13" t="s">
        <v>14</v>
      </c>
      <c r="B20" s="13" t="s">
        <v>208</v>
      </c>
      <c r="C20" s="13" t="s">
        <v>209</v>
      </c>
      <c r="D20" s="13" t="s">
        <v>210</v>
      </c>
      <c r="E20" s="13" t="s">
        <v>211</v>
      </c>
      <c r="F20" s="13" t="s">
        <v>212</v>
      </c>
      <c r="G20" s="17" t="s">
        <v>213</v>
      </c>
      <c r="H20" s="13" t="s">
        <v>214</v>
      </c>
      <c r="I20" s="13" t="s">
        <v>215</v>
      </c>
      <c r="J20" s="13" t="s">
        <v>216</v>
      </c>
    </row>
  </sheetData>
  <mergeCells count="4">
    <mergeCell ref="A11:A12"/>
    <mergeCell ref="B11:D11"/>
    <mergeCell ref="E11:G11"/>
    <mergeCell ref="H11:J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0" sqref="G20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</row>
    <row r="2" spans="1:10" x14ac:dyDescent="0.2">
      <c r="A2" t="s">
        <v>2</v>
      </c>
      <c r="B2" t="s">
        <v>1</v>
      </c>
    </row>
    <row r="3" spans="1:10" x14ac:dyDescent="0.2">
      <c r="A3" t="s">
        <v>3</v>
      </c>
      <c r="B3" t="s">
        <v>217</v>
      </c>
    </row>
    <row r="4" spans="1:10" x14ac:dyDescent="0.2">
      <c r="A4" t="s">
        <v>4</v>
      </c>
      <c r="B4" t="s">
        <v>1</v>
      </c>
    </row>
    <row r="5" spans="1:10" x14ac:dyDescent="0.2">
      <c r="A5" t="s">
        <v>5</v>
      </c>
      <c r="B5" t="s">
        <v>1</v>
      </c>
    </row>
    <row r="6" spans="1:10" x14ac:dyDescent="0.2">
      <c r="A6" t="s">
        <v>6</v>
      </c>
      <c r="B6" t="s">
        <v>1</v>
      </c>
    </row>
    <row r="7" spans="1:10" x14ac:dyDescent="0.2">
      <c r="A7" t="s">
        <v>7</v>
      </c>
      <c r="B7">
        <v>1</v>
      </c>
    </row>
    <row r="10" spans="1:10" ht="17" thickBot="1" x14ac:dyDescent="0.25"/>
    <row r="11" spans="1:10" ht="18" thickTop="1" thickBot="1" x14ac:dyDescent="0.25">
      <c r="A11" s="11" t="s">
        <v>8</v>
      </c>
      <c r="B11" s="11" t="s">
        <v>9</v>
      </c>
      <c r="C11" s="11" t="s">
        <v>22</v>
      </c>
      <c r="D11" s="11" t="s">
        <v>22</v>
      </c>
      <c r="E11" s="11" t="s">
        <v>10</v>
      </c>
      <c r="F11" s="11" t="s">
        <v>22</v>
      </c>
      <c r="G11" s="11" t="s">
        <v>22</v>
      </c>
      <c r="H11" s="11" t="s">
        <v>11</v>
      </c>
      <c r="I11" s="11" t="s">
        <v>22</v>
      </c>
      <c r="J11" s="11" t="s">
        <v>22</v>
      </c>
    </row>
    <row r="12" spans="1:10" ht="17" thickTop="1" x14ac:dyDescent="0.2">
      <c r="A12" s="11" t="s">
        <v>23</v>
      </c>
      <c r="B12" s="12" t="s">
        <v>12</v>
      </c>
      <c r="C12" s="12" t="s">
        <v>13</v>
      </c>
      <c r="D12" s="12" t="s">
        <v>14</v>
      </c>
      <c r="E12" s="12" t="s">
        <v>12</v>
      </c>
      <c r="F12" s="12" t="s">
        <v>13</v>
      </c>
      <c r="G12" s="12" t="s">
        <v>14</v>
      </c>
      <c r="H12" s="12" t="s">
        <v>12</v>
      </c>
      <c r="I12" s="12" t="s">
        <v>13</v>
      </c>
      <c r="J12" s="12" t="s">
        <v>14</v>
      </c>
    </row>
    <row r="13" spans="1:10" x14ac:dyDescent="0.2">
      <c r="A13" s="13" t="s">
        <v>15</v>
      </c>
      <c r="B13" s="13" t="s">
        <v>218</v>
      </c>
      <c r="C13" s="13" t="s">
        <v>219</v>
      </c>
      <c r="D13" s="13" t="s">
        <v>220</v>
      </c>
      <c r="E13" s="13" t="s">
        <v>221</v>
      </c>
      <c r="F13" s="13" t="s">
        <v>222</v>
      </c>
      <c r="G13" s="13" t="s">
        <v>223</v>
      </c>
      <c r="H13" s="13" t="s">
        <v>100</v>
      </c>
      <c r="I13" s="13" t="s">
        <v>100</v>
      </c>
      <c r="J13" s="13" t="s">
        <v>100</v>
      </c>
    </row>
    <row r="14" spans="1:10" x14ac:dyDescent="0.2">
      <c r="A14" s="13" t="s">
        <v>16</v>
      </c>
      <c r="B14" s="13" t="s">
        <v>224</v>
      </c>
      <c r="C14" s="13" t="s">
        <v>218</v>
      </c>
      <c r="D14" s="13" t="s">
        <v>225</v>
      </c>
      <c r="E14" s="13" t="s">
        <v>226</v>
      </c>
      <c r="F14" s="13" t="s">
        <v>227</v>
      </c>
      <c r="G14" s="13" t="s">
        <v>228</v>
      </c>
      <c r="H14" s="13" t="s">
        <v>229</v>
      </c>
      <c r="I14" s="13" t="s">
        <v>100</v>
      </c>
      <c r="J14" s="13" t="s">
        <v>229</v>
      </c>
    </row>
    <row r="15" spans="1:10" x14ac:dyDescent="0.2">
      <c r="A15" s="13" t="s">
        <v>17</v>
      </c>
      <c r="B15" s="13" t="s">
        <v>230</v>
      </c>
      <c r="C15" s="13" t="s">
        <v>231</v>
      </c>
      <c r="D15" s="13" t="s">
        <v>232</v>
      </c>
      <c r="E15" s="13" t="s">
        <v>233</v>
      </c>
      <c r="F15" s="13" t="s">
        <v>234</v>
      </c>
      <c r="G15" s="13" t="s">
        <v>235</v>
      </c>
      <c r="H15" s="13" t="s">
        <v>100</v>
      </c>
      <c r="I15" s="13" t="s">
        <v>100</v>
      </c>
      <c r="J15" s="13" t="s">
        <v>100</v>
      </c>
    </row>
    <row r="16" spans="1:10" x14ac:dyDescent="0.2">
      <c r="A16" s="13" t="s">
        <v>18</v>
      </c>
      <c r="B16" s="13" t="s">
        <v>231</v>
      </c>
      <c r="C16" s="13" t="s">
        <v>231</v>
      </c>
      <c r="D16" s="13" t="s">
        <v>236</v>
      </c>
      <c r="E16" s="13" t="s">
        <v>237</v>
      </c>
      <c r="F16" s="13" t="s">
        <v>238</v>
      </c>
      <c r="G16" s="13" t="s">
        <v>239</v>
      </c>
      <c r="H16" s="13" t="s">
        <v>100</v>
      </c>
      <c r="I16" s="13" t="s">
        <v>100</v>
      </c>
      <c r="J16" s="13" t="s">
        <v>100</v>
      </c>
    </row>
    <row r="17" spans="1:10" x14ac:dyDescent="0.2">
      <c r="A17" s="13" t="s">
        <v>19</v>
      </c>
      <c r="B17" s="13" t="s">
        <v>231</v>
      </c>
      <c r="C17" s="13" t="s">
        <v>231</v>
      </c>
      <c r="D17" s="13" t="s">
        <v>236</v>
      </c>
      <c r="E17" s="13" t="s">
        <v>240</v>
      </c>
      <c r="F17" s="13" t="s">
        <v>241</v>
      </c>
      <c r="G17" s="13" t="s">
        <v>242</v>
      </c>
      <c r="H17" s="13" t="s">
        <v>100</v>
      </c>
      <c r="I17" s="13" t="s">
        <v>100</v>
      </c>
      <c r="J17" s="13" t="s">
        <v>100</v>
      </c>
    </row>
    <row r="18" spans="1:10" x14ac:dyDescent="0.2">
      <c r="A18" s="13" t="s">
        <v>20</v>
      </c>
      <c r="B18" s="13" t="s">
        <v>243</v>
      </c>
      <c r="C18" s="13" t="s">
        <v>243</v>
      </c>
      <c r="D18" s="13" t="s">
        <v>244</v>
      </c>
      <c r="E18" s="13" t="s">
        <v>245</v>
      </c>
      <c r="F18" s="13" t="s">
        <v>245</v>
      </c>
      <c r="G18" s="13" t="s">
        <v>246</v>
      </c>
      <c r="H18" s="13" t="s">
        <v>100</v>
      </c>
      <c r="I18" s="13" t="s">
        <v>100</v>
      </c>
      <c r="J18" s="13" t="s">
        <v>100</v>
      </c>
    </row>
    <row r="19" spans="1:10" x14ac:dyDescent="0.2">
      <c r="A19" s="13" t="s">
        <v>21</v>
      </c>
      <c r="B19" s="13" t="s">
        <v>247</v>
      </c>
      <c r="C19" s="13" t="s">
        <v>243</v>
      </c>
      <c r="D19" s="13" t="s">
        <v>248</v>
      </c>
      <c r="E19" s="13" t="s">
        <v>249</v>
      </c>
      <c r="F19" s="13" t="s">
        <v>250</v>
      </c>
      <c r="G19" s="13" t="s">
        <v>251</v>
      </c>
      <c r="H19" s="13" t="s">
        <v>100</v>
      </c>
      <c r="I19" s="13" t="s">
        <v>100</v>
      </c>
      <c r="J19" s="13" t="s">
        <v>100</v>
      </c>
    </row>
    <row r="20" spans="1:10" x14ac:dyDescent="0.2">
      <c r="A20" s="13" t="s">
        <v>14</v>
      </c>
      <c r="B20" s="13" t="s">
        <v>252</v>
      </c>
      <c r="C20" s="13" t="s">
        <v>253</v>
      </c>
      <c r="D20" s="13" t="s">
        <v>254</v>
      </c>
      <c r="E20" s="13" t="s">
        <v>255</v>
      </c>
      <c r="F20" s="13" t="s">
        <v>256</v>
      </c>
      <c r="G20" s="17" t="s">
        <v>257</v>
      </c>
      <c r="H20" s="13" t="s">
        <v>229</v>
      </c>
      <c r="I20" s="13" t="s">
        <v>100</v>
      </c>
      <c r="J20" s="13" t="s">
        <v>229</v>
      </c>
    </row>
  </sheetData>
  <mergeCells count="4">
    <mergeCell ref="A11:A12"/>
    <mergeCell ref="B11:D11"/>
    <mergeCell ref="E11:G11"/>
    <mergeCell ref="H11:J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0" sqref="G20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</row>
    <row r="2" spans="1:10" x14ac:dyDescent="0.2">
      <c r="A2" t="s">
        <v>2</v>
      </c>
      <c r="B2" t="s">
        <v>1</v>
      </c>
    </row>
    <row r="3" spans="1:10" x14ac:dyDescent="0.2">
      <c r="A3" t="s">
        <v>3</v>
      </c>
      <c r="B3" t="s">
        <v>1</v>
      </c>
    </row>
    <row r="4" spans="1:10" x14ac:dyDescent="0.2">
      <c r="A4" t="s">
        <v>4</v>
      </c>
      <c r="B4" t="s">
        <v>1</v>
      </c>
    </row>
    <row r="5" spans="1:10" x14ac:dyDescent="0.2">
      <c r="A5" t="s">
        <v>5</v>
      </c>
      <c r="B5" t="s">
        <v>1</v>
      </c>
    </row>
    <row r="6" spans="1:10" x14ac:dyDescent="0.2">
      <c r="A6" t="s">
        <v>6</v>
      </c>
      <c r="B6" t="s">
        <v>384</v>
      </c>
    </row>
    <row r="7" spans="1:10" x14ac:dyDescent="0.2">
      <c r="A7" t="s">
        <v>7</v>
      </c>
      <c r="B7">
        <v>1</v>
      </c>
    </row>
    <row r="10" spans="1:10" ht="17" thickBot="1" x14ac:dyDescent="0.25"/>
    <row r="11" spans="1:10" ht="18" thickTop="1" thickBot="1" x14ac:dyDescent="0.25">
      <c r="A11" s="11" t="s">
        <v>8</v>
      </c>
      <c r="B11" s="11" t="s">
        <v>9</v>
      </c>
      <c r="C11" s="11" t="s">
        <v>22</v>
      </c>
      <c r="D11" s="11" t="s">
        <v>22</v>
      </c>
      <c r="E11" s="11" t="s">
        <v>10</v>
      </c>
      <c r="F11" s="11" t="s">
        <v>22</v>
      </c>
      <c r="G11" s="11" t="s">
        <v>22</v>
      </c>
      <c r="H11" s="11" t="s">
        <v>11</v>
      </c>
      <c r="I11" s="11" t="s">
        <v>22</v>
      </c>
      <c r="J11" s="11" t="s">
        <v>22</v>
      </c>
    </row>
    <row r="12" spans="1:10" ht="17" thickTop="1" x14ac:dyDescent="0.2">
      <c r="A12" s="11" t="s">
        <v>23</v>
      </c>
      <c r="B12" s="12" t="s">
        <v>12</v>
      </c>
      <c r="C12" s="12" t="s">
        <v>13</v>
      </c>
      <c r="D12" s="12" t="s">
        <v>14</v>
      </c>
      <c r="E12" s="12" t="s">
        <v>12</v>
      </c>
      <c r="F12" s="12" t="s">
        <v>13</v>
      </c>
      <c r="G12" s="12" t="s">
        <v>14</v>
      </c>
      <c r="H12" s="12" t="s">
        <v>12</v>
      </c>
      <c r="I12" s="12" t="s">
        <v>13</v>
      </c>
      <c r="J12" s="12" t="s">
        <v>14</v>
      </c>
    </row>
    <row r="13" spans="1:10" x14ac:dyDescent="0.2">
      <c r="A13" s="13" t="s">
        <v>15</v>
      </c>
      <c r="B13" s="13" t="s">
        <v>260</v>
      </c>
      <c r="C13" s="13" t="s">
        <v>261</v>
      </c>
      <c r="D13" s="13" t="s">
        <v>262</v>
      </c>
      <c r="E13" s="13" t="s">
        <v>360</v>
      </c>
      <c r="F13" s="13" t="s">
        <v>361</v>
      </c>
      <c r="G13" s="13" t="s">
        <v>362</v>
      </c>
      <c r="H13" s="13" t="s">
        <v>152</v>
      </c>
      <c r="I13" s="13" t="s">
        <v>153</v>
      </c>
      <c r="J13" s="13" t="s">
        <v>154</v>
      </c>
    </row>
    <row r="14" spans="1:10" x14ac:dyDescent="0.2">
      <c r="A14" s="13" t="s">
        <v>16</v>
      </c>
      <c r="B14" s="13" t="s">
        <v>266</v>
      </c>
      <c r="C14" s="13" t="s">
        <v>267</v>
      </c>
      <c r="D14" s="13" t="s">
        <v>268</v>
      </c>
      <c r="E14" s="13" t="s">
        <v>363</v>
      </c>
      <c r="F14" s="13" t="s">
        <v>364</v>
      </c>
      <c r="G14" s="13" t="s">
        <v>365</v>
      </c>
      <c r="H14" s="13" t="s">
        <v>337</v>
      </c>
      <c r="I14" s="13" t="s">
        <v>161</v>
      </c>
      <c r="J14" s="13" t="s">
        <v>338</v>
      </c>
    </row>
    <row r="15" spans="1:10" x14ac:dyDescent="0.2">
      <c r="A15" s="13" t="s">
        <v>17</v>
      </c>
      <c r="B15" s="13" t="s">
        <v>272</v>
      </c>
      <c r="C15" s="13" t="s">
        <v>273</v>
      </c>
      <c r="D15" s="13" t="s">
        <v>274</v>
      </c>
      <c r="E15" s="13" t="s">
        <v>366</v>
      </c>
      <c r="F15" s="13" t="s">
        <v>367</v>
      </c>
      <c r="G15" s="13" t="s">
        <v>368</v>
      </c>
      <c r="H15" s="13" t="s">
        <v>169</v>
      </c>
      <c r="I15" s="13" t="s">
        <v>170</v>
      </c>
      <c r="J15" s="13" t="s">
        <v>171</v>
      </c>
    </row>
    <row r="16" spans="1:10" x14ac:dyDescent="0.2">
      <c r="A16" s="13" t="s">
        <v>18</v>
      </c>
      <c r="B16" s="13" t="s">
        <v>278</v>
      </c>
      <c r="C16" s="13" t="s">
        <v>279</v>
      </c>
      <c r="D16" s="13" t="s">
        <v>280</v>
      </c>
      <c r="E16" s="13" t="s">
        <v>369</v>
      </c>
      <c r="F16" s="13" t="s">
        <v>370</v>
      </c>
      <c r="G16" s="13" t="s">
        <v>371</v>
      </c>
      <c r="H16" s="13" t="s">
        <v>178</v>
      </c>
      <c r="I16" s="13" t="s">
        <v>179</v>
      </c>
      <c r="J16" s="13" t="s">
        <v>180</v>
      </c>
    </row>
    <row r="17" spans="1:10" x14ac:dyDescent="0.2">
      <c r="A17" s="13" t="s">
        <v>19</v>
      </c>
      <c r="B17" s="13" t="s">
        <v>284</v>
      </c>
      <c r="C17" s="13" t="s">
        <v>181</v>
      </c>
      <c r="D17" s="13" t="s">
        <v>285</v>
      </c>
      <c r="E17" s="13" t="s">
        <v>372</v>
      </c>
      <c r="F17" s="13" t="s">
        <v>373</v>
      </c>
      <c r="G17" s="13" t="s">
        <v>374</v>
      </c>
      <c r="H17" s="13" t="s">
        <v>187</v>
      </c>
      <c r="I17" s="13" t="s">
        <v>188</v>
      </c>
      <c r="J17" s="13" t="s">
        <v>189</v>
      </c>
    </row>
    <row r="18" spans="1:10" x14ac:dyDescent="0.2">
      <c r="A18" s="13" t="s">
        <v>20</v>
      </c>
      <c r="B18" s="13" t="s">
        <v>288</v>
      </c>
      <c r="C18" s="13" t="s">
        <v>289</v>
      </c>
      <c r="D18" s="13" t="s">
        <v>290</v>
      </c>
      <c r="E18" s="13" t="s">
        <v>375</v>
      </c>
      <c r="F18" s="13" t="s">
        <v>376</v>
      </c>
      <c r="G18" s="13" t="s">
        <v>377</v>
      </c>
      <c r="H18" s="13" t="s">
        <v>196</v>
      </c>
      <c r="I18" s="13" t="s">
        <v>197</v>
      </c>
      <c r="J18" s="13" t="s">
        <v>198</v>
      </c>
    </row>
    <row r="19" spans="1:10" x14ac:dyDescent="0.2">
      <c r="A19" s="13" t="s">
        <v>21</v>
      </c>
      <c r="B19" s="13" t="s">
        <v>294</v>
      </c>
      <c r="C19" s="13" t="s">
        <v>295</v>
      </c>
      <c r="D19" s="13" t="s">
        <v>296</v>
      </c>
      <c r="E19" s="13" t="s">
        <v>378</v>
      </c>
      <c r="F19" s="13" t="s">
        <v>379</v>
      </c>
      <c r="G19" s="13" t="s">
        <v>380</v>
      </c>
      <c r="H19" s="13" t="s">
        <v>205</v>
      </c>
      <c r="I19" s="13" t="s">
        <v>206</v>
      </c>
      <c r="J19" s="13" t="s">
        <v>207</v>
      </c>
    </row>
    <row r="20" spans="1:10" x14ac:dyDescent="0.2">
      <c r="A20" s="13" t="s">
        <v>14</v>
      </c>
      <c r="B20" s="13" t="s">
        <v>300</v>
      </c>
      <c r="C20" s="13" t="s">
        <v>301</v>
      </c>
      <c r="D20" s="13" t="s">
        <v>302</v>
      </c>
      <c r="E20" s="13" t="s">
        <v>381</v>
      </c>
      <c r="F20" s="13" t="s">
        <v>382</v>
      </c>
      <c r="G20" s="17" t="s">
        <v>383</v>
      </c>
      <c r="H20" s="13" t="s">
        <v>357</v>
      </c>
      <c r="I20" s="13" t="s">
        <v>215</v>
      </c>
      <c r="J20" s="13" t="s">
        <v>358</v>
      </c>
    </row>
  </sheetData>
  <mergeCells count="4">
    <mergeCell ref="A11:A12"/>
    <mergeCell ref="B11:D11"/>
    <mergeCell ref="E11:G11"/>
    <mergeCell ref="H11:J1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7" sqref="A1:B7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</row>
    <row r="2" spans="1:10" x14ac:dyDescent="0.2">
      <c r="A2" t="s">
        <v>2</v>
      </c>
      <c r="B2" t="s">
        <v>1</v>
      </c>
    </row>
    <row r="3" spans="1:10" x14ac:dyDescent="0.2">
      <c r="A3" t="s">
        <v>3</v>
      </c>
      <c r="B3" t="s">
        <v>1</v>
      </c>
    </row>
    <row r="4" spans="1:10" x14ac:dyDescent="0.2">
      <c r="A4" t="s">
        <v>4</v>
      </c>
      <c r="B4" t="s">
        <v>258</v>
      </c>
    </row>
    <row r="5" spans="1:10" x14ac:dyDescent="0.2">
      <c r="A5" t="s">
        <v>5</v>
      </c>
      <c r="B5" t="s">
        <v>1</v>
      </c>
    </row>
    <row r="6" spans="1:10" x14ac:dyDescent="0.2">
      <c r="A6" t="s">
        <v>6</v>
      </c>
      <c r="B6" t="s">
        <v>1</v>
      </c>
    </row>
    <row r="7" spans="1:10" x14ac:dyDescent="0.2">
      <c r="A7" t="s">
        <v>7</v>
      </c>
      <c r="B7">
        <v>1</v>
      </c>
    </row>
    <row r="10" spans="1:10" ht="17" thickBot="1" x14ac:dyDescent="0.25"/>
    <row r="11" spans="1:10" ht="18" thickTop="1" thickBot="1" x14ac:dyDescent="0.25">
      <c r="A11" s="6" t="s">
        <v>8</v>
      </c>
      <c r="B11" s="8" t="s">
        <v>9</v>
      </c>
      <c r="C11" s="9"/>
      <c r="D11" s="10"/>
      <c r="E11" s="8" t="s">
        <v>10</v>
      </c>
      <c r="F11" s="9"/>
      <c r="G11" s="10"/>
      <c r="H11" s="8" t="s">
        <v>11</v>
      </c>
      <c r="I11" s="9"/>
      <c r="J11" s="10"/>
    </row>
    <row r="12" spans="1:10" ht="17" thickTop="1" x14ac:dyDescent="0.2">
      <c r="A12" s="7"/>
      <c r="B12" s="1" t="s">
        <v>12</v>
      </c>
      <c r="C12" s="1" t="s">
        <v>13</v>
      </c>
      <c r="D12" s="1" t="s">
        <v>14</v>
      </c>
      <c r="E12" s="1" t="s">
        <v>12</v>
      </c>
      <c r="F12" s="1" t="s">
        <v>13</v>
      </c>
      <c r="G12" s="1" t="s">
        <v>14</v>
      </c>
      <c r="H12" s="1" t="s">
        <v>12</v>
      </c>
      <c r="I12" s="1" t="s">
        <v>13</v>
      </c>
      <c r="J12" s="1" t="s">
        <v>14</v>
      </c>
    </row>
    <row r="13" spans="1:10" x14ac:dyDescent="0.2">
      <c r="A13" s="2" t="s">
        <v>15</v>
      </c>
      <c r="B13" s="3">
        <v>2267</v>
      </c>
      <c r="C13" s="3">
        <v>2226</v>
      </c>
      <c r="D13" s="3">
        <v>4493</v>
      </c>
      <c r="E13" s="3">
        <v>418653</v>
      </c>
      <c r="F13" s="3">
        <v>402866</v>
      </c>
      <c r="G13" s="3">
        <v>821519</v>
      </c>
      <c r="H13" s="3">
        <v>7062</v>
      </c>
      <c r="I13" s="3">
        <v>4607</v>
      </c>
      <c r="J13" s="3">
        <v>11669</v>
      </c>
    </row>
    <row r="14" spans="1:10" x14ac:dyDescent="0.2">
      <c r="A14" s="4" t="s">
        <v>16</v>
      </c>
      <c r="B14" s="5">
        <v>2242</v>
      </c>
      <c r="C14" s="5">
        <v>2256</v>
      </c>
      <c r="D14" s="5">
        <v>4498</v>
      </c>
      <c r="E14" s="5">
        <v>392218</v>
      </c>
      <c r="F14" s="5">
        <v>398917</v>
      </c>
      <c r="G14" s="5">
        <v>791135</v>
      </c>
      <c r="H14" s="5">
        <v>6755</v>
      </c>
      <c r="I14" s="5">
        <v>7852</v>
      </c>
      <c r="J14" s="5">
        <v>14607</v>
      </c>
    </row>
    <row r="15" spans="1:10" x14ac:dyDescent="0.2">
      <c r="A15" s="4" t="s">
        <v>17</v>
      </c>
      <c r="B15" s="5">
        <v>2885</v>
      </c>
      <c r="C15" s="5">
        <v>2912</v>
      </c>
      <c r="D15" s="5">
        <v>5797</v>
      </c>
      <c r="E15" s="5">
        <v>492290</v>
      </c>
      <c r="F15" s="5">
        <v>520297</v>
      </c>
      <c r="G15" s="5">
        <v>1012587</v>
      </c>
      <c r="H15" s="5">
        <v>10790</v>
      </c>
      <c r="I15" s="5">
        <v>11379</v>
      </c>
      <c r="J15" s="5">
        <v>22168</v>
      </c>
    </row>
    <row r="16" spans="1:10" x14ac:dyDescent="0.2">
      <c r="A16" s="4" t="s">
        <v>18</v>
      </c>
      <c r="B16" s="5">
        <v>2855</v>
      </c>
      <c r="C16" s="5">
        <v>2872</v>
      </c>
      <c r="D16" s="5">
        <v>5727</v>
      </c>
      <c r="E16" s="5">
        <v>474336</v>
      </c>
      <c r="F16" s="5">
        <v>518095</v>
      </c>
      <c r="G16" s="5">
        <v>992431</v>
      </c>
      <c r="H16" s="5">
        <v>11155</v>
      </c>
      <c r="I16" s="5">
        <v>10914</v>
      </c>
      <c r="J16" s="5">
        <v>22070</v>
      </c>
    </row>
    <row r="17" spans="1:10" x14ac:dyDescent="0.2">
      <c r="A17" s="4" t="s">
        <v>19</v>
      </c>
      <c r="B17" s="5">
        <v>2959</v>
      </c>
      <c r="C17" s="5">
        <v>2924</v>
      </c>
      <c r="D17" s="5">
        <v>5883</v>
      </c>
      <c r="E17" s="5">
        <v>495576</v>
      </c>
      <c r="F17" s="5">
        <v>522659</v>
      </c>
      <c r="G17" s="5">
        <v>1018235</v>
      </c>
      <c r="H17" s="5">
        <v>8527</v>
      </c>
      <c r="I17" s="5">
        <v>11187</v>
      </c>
      <c r="J17" s="5">
        <v>19714</v>
      </c>
    </row>
    <row r="18" spans="1:10" x14ac:dyDescent="0.2">
      <c r="A18" s="4" t="s">
        <v>20</v>
      </c>
      <c r="B18" s="5">
        <v>2310</v>
      </c>
      <c r="C18" s="5">
        <v>2335</v>
      </c>
      <c r="D18" s="5">
        <v>4645</v>
      </c>
      <c r="E18" s="5">
        <v>409121</v>
      </c>
      <c r="F18" s="5">
        <v>412472</v>
      </c>
      <c r="G18" s="5">
        <v>821593</v>
      </c>
      <c r="H18" s="5">
        <v>7145</v>
      </c>
      <c r="I18" s="5">
        <v>8811</v>
      </c>
      <c r="J18" s="5">
        <v>15956</v>
      </c>
    </row>
    <row r="19" spans="1:10" x14ac:dyDescent="0.2">
      <c r="A19" s="4" t="s">
        <v>21</v>
      </c>
      <c r="B19" s="5">
        <v>2351</v>
      </c>
      <c r="C19" s="5">
        <v>2324</v>
      </c>
      <c r="D19" s="5">
        <v>4675</v>
      </c>
      <c r="E19" s="5">
        <v>434258</v>
      </c>
      <c r="F19" s="5">
        <v>417611</v>
      </c>
      <c r="G19" s="5">
        <v>851869</v>
      </c>
      <c r="H19" s="5">
        <v>9511</v>
      </c>
      <c r="I19" s="5">
        <v>7191</v>
      </c>
      <c r="J19" s="5">
        <v>16702</v>
      </c>
    </row>
    <row r="20" spans="1:10" x14ac:dyDescent="0.2">
      <c r="A20" s="4" t="s">
        <v>14</v>
      </c>
      <c r="B20" s="5">
        <v>17869</v>
      </c>
      <c r="C20" s="5">
        <v>17849</v>
      </c>
      <c r="D20" s="5">
        <v>35718</v>
      </c>
      <c r="E20" s="5">
        <v>3116452</v>
      </c>
      <c r="F20" s="5">
        <v>3192917</v>
      </c>
      <c r="G20" s="5">
        <v>6309369</v>
      </c>
      <c r="H20" s="5">
        <v>60945</v>
      </c>
      <c r="I20" s="5">
        <v>61941</v>
      </c>
      <c r="J20" s="5">
        <v>122886</v>
      </c>
    </row>
  </sheetData>
  <mergeCells count="4">
    <mergeCell ref="A11:A12"/>
    <mergeCell ref="H11:J11"/>
    <mergeCell ref="E11:G11"/>
    <mergeCell ref="B11:D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calc</vt:lpstr>
      <vt:lpstr>flightline_num_all</vt:lpstr>
      <vt:lpstr>cargo_ton</vt:lpstr>
      <vt:lpstr>passenger_all</vt:lpstr>
      <vt:lpstr>passenger_international</vt:lpstr>
      <vt:lpstr>passenger_domestic</vt:lpstr>
      <vt:lpstr>passenger_transfer</vt:lpstr>
      <vt:lpstr>direct_cargo</vt:lpstr>
      <vt:lpstr>tranship_cargo</vt:lpstr>
      <vt:lpstr>postal_cargo</vt:lpstr>
      <vt:lpstr>paid_passengers</vt:lpstr>
      <vt:lpstr>unpaid_passengers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2020-05-20T20:12:18Z</dcterms:created>
  <dcterms:modified xsi:type="dcterms:W3CDTF">2020-05-20T21:53:28Z</dcterms:modified>
</cp:coreProperties>
</file>