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<sst xmlns="http://schemas.openxmlformats.org/spreadsheetml/2006/main" count="119" uniqueCount="75">
  <si>
    <t>No</t>
  </si>
  <si>
    <t>Provinsi</t>
  </si>
  <si>
    <t>Jumlah SD</t>
  </si>
  <si>
    <t>Jumlah SMP</t>
  </si>
  <si>
    <t>Jumlah SMA</t>
  </si>
  <si>
    <t>Jumlah SMK</t>
  </si>
  <si>
    <t>Persentase Kondisi Ruang Kelas SD</t>
  </si>
  <si>
    <t>Persentase Kondisi Ruang Kelas SMP</t>
  </si>
  <si>
    <t>Persentase Kondisi Ruang Kelas SMA</t>
  </si>
  <si>
    <t>Persentase Kondisi Ruang Kelas SMK</t>
  </si>
  <si>
    <t>Rasio Peserta Didik per Rombel</t>
  </si>
  <si>
    <t>Rasio Rombel per Kelas</t>
  </si>
  <si>
    <t>Rasio Murid-Guru</t>
  </si>
  <si>
    <t>Persentase Kecukupan Air (SD)</t>
  </si>
  <si>
    <t>Persentase Kecukupan Air (SMP)</t>
  </si>
  <si>
    <t>Persentase Kecukupan Air (SMA)</t>
  </si>
  <si>
    <t>Persentase Kecukupan Air (SMK)</t>
  </si>
  <si>
    <t>Persentase Ketersediaan Toilet Siswa (SD)</t>
  </si>
  <si>
    <t>Persentase Ketersediaan Toilet Siswa (SMP)</t>
  </si>
  <si>
    <t>Persentase Ketersediaan Toilet Siswa (SMA)</t>
  </si>
  <si>
    <t>Persentase Ketersediaan Toilet Siswa (SMK)</t>
  </si>
  <si>
    <t>Negeri</t>
  </si>
  <si>
    <t>Swasta</t>
  </si>
  <si>
    <t>Total</t>
  </si>
  <si>
    <t>Baik</t>
  </si>
  <si>
    <t>Rusak Ringan</t>
  </si>
  <si>
    <t>Rusak Berat</t>
  </si>
  <si>
    <t>SD</t>
  </si>
  <si>
    <t>SMP</t>
  </si>
  <si>
    <t>SMA</t>
  </si>
  <si>
    <t>SMK</t>
  </si>
  <si>
    <t>Cukup</t>
  </si>
  <si>
    <t>Kurang</t>
  </si>
  <si>
    <t>Tidak Ada</t>
  </si>
  <si>
    <t>Terpisah</t>
  </si>
  <si>
    <t>Bersama</t>
  </si>
  <si>
    <t>Tidak Memiliki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</si>
  <si>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</si>
  <si>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</si>
  <si>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</si>
  <si>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</si>
  <si>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</si>
  <si>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</si>
  <si>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</si>
  <si>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</si>
  <si>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</si>
  <si>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</si>
  <si>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</si>
  <si>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</si>
  <si>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</si>
  <si>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</si>
  <si>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</si>
  <si>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</si>
  <si>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</si>
  <si>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</si>
  <si>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</si>
  <si>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</si>
  <si>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</si>
  <si>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</si>
  <si>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</si>
  <si>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</si>
  <si>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</si>
  <si>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</si>
  <si>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</si>
  <si>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</si>
  <si>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</si>
  <si>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</si>
  <si>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</si>
  <si>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</si>
  <si>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</si>
  <si>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</si>
  <si>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</si>
  <si>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Tengah</t>
  </si>
  <si>
    <t>Papua Selatan</t>
  </si>
  <si>
    <t>Papua Pegunungan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</si>
</sst>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sz val="9.0"/>
      <color rgb="FF000000"/>
      <name val="Helvetic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" xfId="0" applyAlignment="1" applyFont="1" applyNumberFormat="1">
      <alignment readingOrder="0" shrinkToFit="0" wrapText="0"/>
    </xf>
    <xf borderId="0" fillId="0" fontId="3" numFmtId="1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1.63"/>
  </cols>
  <sheetData>
    <row r="1">
      <c r="A1" s="1" t="s">
        <v>0</v>
      </c>
      <c r="B1" s="1" t="s">
        <v>1</v>
      </c>
      <c r="C1" s="2" t="s">
        <v>2</v>
      </c>
      <c r="F1" s="2" t="s">
        <v>3</v>
      </c>
      <c r="I1" s="2" t="s">
        <v>4</v>
      </c>
      <c r="L1" s="2" t="s">
        <v>5</v>
      </c>
      <c r="O1" s="2" t="s">
        <v>6</v>
      </c>
      <c r="R1" s="2" t="s">
        <v>7</v>
      </c>
      <c r="U1" s="2" t="s">
        <v>8</v>
      </c>
      <c r="X1" s="2" t="s">
        <v>9</v>
      </c>
      <c r="AA1" s="3" t="s">
        <v>10</v>
      </c>
      <c r="AE1" s="3" t="s">
        <v>11</v>
      </c>
      <c r="AI1" s="3" t="s">
        <v>12</v>
      </c>
      <c r="AM1" s="3" t="s">
        <v>13</v>
      </c>
      <c r="AP1" s="3" t="s">
        <v>14</v>
      </c>
      <c r="AS1" s="3" t="s">
        <v>15</v>
      </c>
      <c r="AV1" s="3" t="s">
        <v>16</v>
      </c>
      <c r="AY1" s="3" t="s">
        <v>17</v>
      </c>
      <c r="BB1" s="3" t="s">
        <v>18</v>
      </c>
      <c r="BE1" s="3" t="s">
        <v>19</v>
      </c>
      <c r="BH1" s="3" t="s">
        <v>20</v>
      </c>
    </row>
    <row r="2"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24</v>
      </c>
      <c r="S2" s="2" t="s">
        <v>25</v>
      </c>
      <c r="T2" s="2" t="s">
        <v>26</v>
      </c>
      <c r="U2" s="2" t="s">
        <v>24</v>
      </c>
      <c r="V2" s="2" t="s">
        <v>25</v>
      </c>
      <c r="W2" s="2" t="s">
        <v>26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27</v>
      </c>
      <c r="AJ2" s="2" t="s">
        <v>28</v>
      </c>
      <c r="AK2" s="2" t="s">
        <v>29</v>
      </c>
      <c r="AL2" s="2" t="s">
        <v>30</v>
      </c>
      <c r="AM2" s="2" t="s">
        <v>31</v>
      </c>
      <c r="AN2" s="2" t="s">
        <v>32</v>
      </c>
      <c r="AO2" s="2" t="s">
        <v>33</v>
      </c>
      <c r="AP2" s="2" t="s">
        <v>31</v>
      </c>
      <c r="AQ2" s="2" t="s">
        <v>32</v>
      </c>
      <c r="AR2" s="2" t="s">
        <v>33</v>
      </c>
      <c r="AS2" s="2" t="s">
        <v>31</v>
      </c>
      <c r="AT2" s="2" t="s">
        <v>32</v>
      </c>
      <c r="AU2" s="2" t="s">
        <v>33</v>
      </c>
      <c r="AV2" s="2" t="s">
        <v>31</v>
      </c>
      <c r="AW2" s="2" t="s">
        <v>32</v>
      </c>
      <c r="AX2" s="2" t="s">
        <v>33</v>
      </c>
      <c r="AY2" s="2" t="s">
        <v>34</v>
      </c>
      <c r="AZ2" s="2" t="s">
        <v>35</v>
      </c>
      <c r="BA2" s="2" t="s">
        <v>36</v>
      </c>
      <c r="BB2" s="2" t="s">
        <v>34</v>
      </c>
      <c r="BC2" s="2" t="s">
        <v>35</v>
      </c>
      <c r="BD2" s="2" t="s">
        <v>36</v>
      </c>
      <c r="BE2" s="2" t="s">
        <v>34</v>
      </c>
      <c r="BF2" s="2" t="s">
        <v>35</v>
      </c>
      <c r="BG2" s="2" t="s">
        <v>36</v>
      </c>
      <c r="BH2" s="2" t="s">
        <v>34</v>
      </c>
      <c r="BI2" s="2" t="s">
        <v>35</v>
      </c>
      <c r="BJ2" s="2" t="s">
        <v>36</v>
      </c>
    </row>
    <row r="3">
      <c r="A3" s="4">
        <v>1.0</v>
      </c>
      <c r="B3" s="5" t="s">
        <v>37</v>
      </c>
      <c r="C3" s="6">
        <v>3335.0</v>
      </c>
      <c r="D3" s="6">
        <v>197.0</v>
      </c>
      <c r="E3" s="6">
        <f t="shared" ref="E3:E40" si="1">SUM(C3:D3)</f>
        <v>3532</v>
      </c>
      <c r="F3" s="7">
        <v>903.0</v>
      </c>
      <c r="G3" s="7">
        <v>391.0</v>
      </c>
      <c r="H3" s="7">
        <f t="shared" ref="H3:H40" si="2">sum(F3:G3)</f>
        <v>1294</v>
      </c>
      <c r="I3" s="7">
        <v>394.0</v>
      </c>
      <c r="J3" s="7">
        <v>145.0</v>
      </c>
      <c r="K3" s="7">
        <f t="shared" ref="K3:K40" si="3">sum(I3:J3)</f>
        <v>539</v>
      </c>
      <c r="L3" s="7">
        <v>153.0</v>
      </c>
      <c r="M3" s="7">
        <v>69.0</v>
      </c>
      <c r="N3" s="7">
        <f t="shared" ref="N3:N40" si="4">sum(L3:M3)</f>
        <v>222</v>
      </c>
      <c r="O3" s="8">
        <v>36.51</v>
      </c>
      <c r="P3" s="8">
        <v>51.39</v>
      </c>
      <c r="Q3" s="8">
        <v>12.1</v>
      </c>
      <c r="R3" s="9">
        <v>43.29</v>
      </c>
      <c r="S3" s="9">
        <v>46.25</v>
      </c>
      <c r="T3" s="9">
        <v>10.46</v>
      </c>
      <c r="U3" s="9">
        <v>44.33</v>
      </c>
      <c r="V3" s="9">
        <v>42.78</v>
      </c>
      <c r="W3" s="9">
        <v>12.89</v>
      </c>
      <c r="X3" s="9">
        <v>50.93</v>
      </c>
      <c r="Y3" s="9">
        <v>42.03</v>
      </c>
      <c r="Z3" s="9">
        <v>7.04</v>
      </c>
      <c r="AA3" s="9">
        <v>19.0</v>
      </c>
      <c r="AB3" s="9">
        <v>25.0</v>
      </c>
      <c r="AC3" s="9">
        <v>27.0</v>
      </c>
      <c r="AD3" s="9">
        <v>21.0</v>
      </c>
      <c r="AE3" s="9">
        <v>0.96</v>
      </c>
      <c r="AF3" s="9">
        <v>0.72</v>
      </c>
      <c r="AG3" s="9">
        <v>0.77</v>
      </c>
      <c r="AH3" s="9">
        <v>0.94</v>
      </c>
      <c r="AI3" s="10">
        <v>9.89</v>
      </c>
      <c r="AJ3" s="10">
        <v>8.34</v>
      </c>
      <c r="AK3" s="10">
        <v>9.79</v>
      </c>
      <c r="AL3" s="10">
        <v>7.45</v>
      </c>
      <c r="AM3" s="9">
        <v>90.86</v>
      </c>
      <c r="AN3" s="9">
        <v>7.11</v>
      </c>
      <c r="AO3" s="9">
        <v>2.03</v>
      </c>
      <c r="AP3" s="9">
        <v>80.22</v>
      </c>
      <c r="AQ3" s="9">
        <v>17.62</v>
      </c>
      <c r="AR3" s="9">
        <v>2.16</v>
      </c>
      <c r="AS3" s="9">
        <v>85.9</v>
      </c>
      <c r="AT3" s="9">
        <v>12.43</v>
      </c>
      <c r="AU3" s="9">
        <v>1.67</v>
      </c>
      <c r="AV3" s="9">
        <v>87.39</v>
      </c>
      <c r="AW3" s="9">
        <v>10.36</v>
      </c>
      <c r="AX3" s="9">
        <v>2.25</v>
      </c>
      <c r="AY3" s="10">
        <v>56.77</v>
      </c>
      <c r="AZ3" s="10">
        <v>21.66</v>
      </c>
      <c r="BA3" s="10">
        <v>21.57</v>
      </c>
      <c r="BB3" s="10">
        <v>68.39</v>
      </c>
      <c r="BC3" s="10">
        <v>14.91</v>
      </c>
      <c r="BD3" s="10">
        <v>16.7</v>
      </c>
      <c r="BE3" s="10">
        <v>79.96</v>
      </c>
      <c r="BF3" s="10">
        <v>11.5</v>
      </c>
      <c r="BG3" s="10">
        <v>8.53</v>
      </c>
      <c r="BH3" s="10">
        <v>76.13</v>
      </c>
      <c r="BI3" s="10">
        <v>12.61</v>
      </c>
      <c r="BJ3" s="10">
        <v>11.26</v>
      </c>
    </row>
    <row r="4">
      <c r="A4" s="4">
        <v>2.0</v>
      </c>
      <c r="B4" s="5" t="s">
        <v>38</v>
      </c>
      <c r="C4" s="6">
        <v>8167.0</v>
      </c>
      <c r="D4" s="6">
        <v>1584.0</v>
      </c>
      <c r="E4" s="6">
        <f t="shared" si="1"/>
        <v>9751</v>
      </c>
      <c r="F4" s="7">
        <v>1339.0</v>
      </c>
      <c r="G4" s="7">
        <v>1348.0</v>
      </c>
      <c r="H4" s="7">
        <f t="shared" si="2"/>
        <v>2687</v>
      </c>
      <c r="I4" s="7">
        <v>432.0</v>
      </c>
      <c r="J4" s="7">
        <v>635.0</v>
      </c>
      <c r="K4" s="7">
        <f t="shared" si="3"/>
        <v>1067</v>
      </c>
      <c r="L4" s="7">
        <v>274.0</v>
      </c>
      <c r="M4" s="7">
        <v>685.0</v>
      </c>
      <c r="N4" s="7">
        <f t="shared" si="4"/>
        <v>959</v>
      </c>
      <c r="O4" s="8">
        <v>35.7</v>
      </c>
      <c r="P4" s="8">
        <v>50.43</v>
      </c>
      <c r="Q4" s="8">
        <v>13.87</v>
      </c>
      <c r="R4" s="9">
        <v>41.78</v>
      </c>
      <c r="S4" s="9">
        <v>47.37</v>
      </c>
      <c r="T4" s="9">
        <v>10.85</v>
      </c>
      <c r="U4" s="9">
        <v>50.23</v>
      </c>
      <c r="V4" s="9">
        <v>40.95</v>
      </c>
      <c r="W4" s="9">
        <v>8.82</v>
      </c>
      <c r="X4" s="9">
        <v>52.14</v>
      </c>
      <c r="Y4" s="9">
        <v>42.26</v>
      </c>
      <c r="Z4" s="9">
        <v>5.59</v>
      </c>
      <c r="AA4" s="9">
        <v>20.0</v>
      </c>
      <c r="AB4" s="9">
        <v>28.0</v>
      </c>
      <c r="AC4" s="9">
        <v>32.0</v>
      </c>
      <c r="AD4" s="9">
        <v>27.0</v>
      </c>
      <c r="AE4" s="9">
        <v>0.95</v>
      </c>
      <c r="AF4" s="9">
        <v>0.82</v>
      </c>
      <c r="AG4" s="9">
        <v>0.91</v>
      </c>
      <c r="AH4" s="9">
        <v>0.9</v>
      </c>
      <c r="AI4" s="10">
        <v>13.63</v>
      </c>
      <c r="AJ4" s="10">
        <v>13.6</v>
      </c>
      <c r="AK4" s="10">
        <v>15.98</v>
      </c>
      <c r="AL4" s="10">
        <v>14.51</v>
      </c>
      <c r="AM4" s="9">
        <v>93.94</v>
      </c>
      <c r="AN4" s="9">
        <v>4.67</v>
      </c>
      <c r="AO4" s="9">
        <v>1.39</v>
      </c>
      <c r="AP4" s="9">
        <v>82.62</v>
      </c>
      <c r="AQ4" s="9">
        <v>15.63</v>
      </c>
      <c r="AR4" s="9">
        <v>1.75</v>
      </c>
      <c r="AS4" s="9">
        <v>86.88</v>
      </c>
      <c r="AT4" s="9">
        <v>11.53</v>
      </c>
      <c r="AU4" s="9">
        <v>1.59</v>
      </c>
      <c r="AV4" s="9">
        <v>84.98</v>
      </c>
      <c r="AW4" s="9">
        <v>13.03</v>
      </c>
      <c r="AX4" s="9">
        <v>1.99</v>
      </c>
      <c r="AY4" s="10">
        <v>58.9</v>
      </c>
      <c r="AZ4" s="10">
        <v>16.69</v>
      </c>
      <c r="BA4" s="10">
        <v>24.42</v>
      </c>
      <c r="BB4" s="10">
        <v>77.04</v>
      </c>
      <c r="BC4" s="10">
        <v>9.49</v>
      </c>
      <c r="BD4" s="10">
        <v>13.47</v>
      </c>
      <c r="BE4" s="10">
        <v>79.57</v>
      </c>
      <c r="BF4" s="10">
        <v>11.9</v>
      </c>
      <c r="BG4" s="10">
        <v>8.53</v>
      </c>
      <c r="BH4" s="10">
        <v>75.18</v>
      </c>
      <c r="BI4" s="10">
        <v>12.93</v>
      </c>
      <c r="BJ4" s="10">
        <v>11.89</v>
      </c>
    </row>
    <row r="5">
      <c r="A5" s="4">
        <v>3.0</v>
      </c>
      <c r="B5" s="5" t="s">
        <v>39</v>
      </c>
      <c r="C5" s="6">
        <v>3892.0</v>
      </c>
      <c r="D5" s="6">
        <v>314.0</v>
      </c>
      <c r="E5" s="6">
        <f t="shared" si="1"/>
        <v>4206</v>
      </c>
      <c r="F5" s="7">
        <v>675.0</v>
      </c>
      <c r="G5" s="7">
        <v>183.0</v>
      </c>
      <c r="H5" s="7">
        <f t="shared" si="2"/>
        <v>858</v>
      </c>
      <c r="I5" s="7">
        <v>236.0</v>
      </c>
      <c r="J5" s="7">
        <v>102.0</v>
      </c>
      <c r="K5" s="7">
        <f t="shared" si="3"/>
        <v>338</v>
      </c>
      <c r="L5" s="7">
        <v>115.0</v>
      </c>
      <c r="M5" s="7">
        <v>97.0</v>
      </c>
      <c r="N5" s="7">
        <f t="shared" si="4"/>
        <v>212</v>
      </c>
      <c r="O5" s="8">
        <v>32.99</v>
      </c>
      <c r="P5" s="8">
        <v>55.08</v>
      </c>
      <c r="Q5" s="8">
        <v>11.93</v>
      </c>
      <c r="R5" s="9">
        <v>46.38</v>
      </c>
      <c r="S5" s="9">
        <v>45.97</v>
      </c>
      <c r="T5" s="9">
        <v>7.65</v>
      </c>
      <c r="U5" s="9">
        <v>52.52</v>
      </c>
      <c r="V5" s="9">
        <v>38.19</v>
      </c>
      <c r="W5" s="9">
        <v>9.29</v>
      </c>
      <c r="X5" s="9">
        <v>59.33</v>
      </c>
      <c r="Y5" s="9">
        <v>36.6</v>
      </c>
      <c r="Z5" s="9">
        <v>4.06</v>
      </c>
      <c r="AA5" s="9">
        <v>19.0</v>
      </c>
      <c r="AB5" s="9">
        <v>27.0</v>
      </c>
      <c r="AC5" s="9">
        <v>31.0</v>
      </c>
      <c r="AD5" s="9">
        <v>25.0</v>
      </c>
      <c r="AE5" s="9">
        <v>0.96</v>
      </c>
      <c r="AF5" s="9">
        <v>0.79</v>
      </c>
      <c r="AG5" s="9">
        <v>0.89</v>
      </c>
      <c r="AH5" s="9">
        <v>1.03</v>
      </c>
      <c r="AI5" s="10">
        <v>12.32</v>
      </c>
      <c r="AJ5" s="10">
        <v>11.23</v>
      </c>
      <c r="AK5" s="10">
        <v>13.78</v>
      </c>
      <c r="AL5" s="10">
        <v>11.83</v>
      </c>
      <c r="AM5" s="9">
        <v>94.27</v>
      </c>
      <c r="AN5" s="9">
        <v>5.1</v>
      </c>
      <c r="AO5" s="9">
        <v>0.64</v>
      </c>
      <c r="AP5" s="9">
        <v>82.63</v>
      </c>
      <c r="AQ5" s="9">
        <v>15.38</v>
      </c>
      <c r="AR5" s="9">
        <v>1.98</v>
      </c>
      <c r="AS5" s="9">
        <v>83.73</v>
      </c>
      <c r="AT5" s="9">
        <v>13.91</v>
      </c>
      <c r="AU5" s="9">
        <v>2.37</v>
      </c>
      <c r="AV5" s="9">
        <v>82.08</v>
      </c>
      <c r="AW5" s="9">
        <v>14.15</v>
      </c>
      <c r="AX5" s="9">
        <v>3.77</v>
      </c>
      <c r="AY5" s="10">
        <v>68.95</v>
      </c>
      <c r="AZ5" s="10">
        <v>14.95</v>
      </c>
      <c r="BA5" s="10">
        <v>16.1</v>
      </c>
      <c r="BB5" s="10">
        <v>83.45</v>
      </c>
      <c r="BC5" s="10">
        <v>8.16</v>
      </c>
      <c r="BD5" s="10">
        <v>8.39</v>
      </c>
      <c r="BE5" s="10">
        <v>86.09</v>
      </c>
      <c r="BF5" s="10">
        <v>7.4</v>
      </c>
      <c r="BG5" s="10">
        <v>6.51</v>
      </c>
      <c r="BH5" s="10">
        <v>80.19</v>
      </c>
      <c r="BI5" s="10">
        <v>11.32</v>
      </c>
      <c r="BJ5" s="10">
        <v>8.49</v>
      </c>
    </row>
    <row r="6">
      <c r="A6" s="4">
        <v>4.0</v>
      </c>
      <c r="B6" s="5" t="s">
        <v>40</v>
      </c>
      <c r="C6" s="6">
        <v>3230.0</v>
      </c>
      <c r="D6" s="6">
        <v>585.0</v>
      </c>
      <c r="E6" s="6">
        <f t="shared" si="1"/>
        <v>3815</v>
      </c>
      <c r="F6" s="7">
        <v>874.0</v>
      </c>
      <c r="G6" s="7">
        <v>395.0</v>
      </c>
      <c r="H6" s="7">
        <f t="shared" si="2"/>
        <v>1269</v>
      </c>
      <c r="I6" s="7">
        <v>313.0</v>
      </c>
      <c r="J6" s="7">
        <v>154.0</v>
      </c>
      <c r="K6" s="7">
        <f t="shared" si="3"/>
        <v>467</v>
      </c>
      <c r="L6" s="7">
        <v>138.0</v>
      </c>
      <c r="M6" s="7">
        <v>168.0</v>
      </c>
      <c r="N6" s="7">
        <f t="shared" si="4"/>
        <v>306</v>
      </c>
      <c r="O6" s="8">
        <v>39.41</v>
      </c>
      <c r="P6" s="8">
        <v>48.06</v>
      </c>
      <c r="Q6" s="8">
        <v>12.53</v>
      </c>
      <c r="R6" s="9">
        <v>45.92</v>
      </c>
      <c r="S6" s="9">
        <v>45.71</v>
      </c>
      <c r="T6" s="9">
        <v>8.38</v>
      </c>
      <c r="U6" s="9">
        <v>67.68</v>
      </c>
      <c r="V6" s="9">
        <v>28.0</v>
      </c>
      <c r="W6" s="9">
        <v>4.32</v>
      </c>
      <c r="X6" s="9">
        <v>62.52</v>
      </c>
      <c r="Y6" s="9">
        <v>32.43</v>
      </c>
      <c r="Z6" s="9">
        <v>5.05</v>
      </c>
      <c r="AA6" s="9">
        <v>22.0</v>
      </c>
      <c r="AB6" s="9">
        <v>28.0</v>
      </c>
      <c r="AC6" s="9">
        <v>31.0</v>
      </c>
      <c r="AD6" s="9">
        <v>25.0</v>
      </c>
      <c r="AE6" s="9">
        <v>1.01</v>
      </c>
      <c r="AF6" s="9">
        <v>0.84</v>
      </c>
      <c r="AG6" s="9">
        <v>0.9</v>
      </c>
      <c r="AH6" s="9">
        <v>1.0</v>
      </c>
      <c r="AI6" s="10">
        <v>14.79</v>
      </c>
      <c r="AJ6" s="10">
        <v>12.43</v>
      </c>
      <c r="AK6" s="10">
        <v>13.93</v>
      </c>
      <c r="AL6" s="10">
        <v>12.44</v>
      </c>
      <c r="AM6" s="9">
        <v>89.06</v>
      </c>
      <c r="AN6" s="9">
        <v>10.26</v>
      </c>
      <c r="AO6" s="9">
        <v>0.68</v>
      </c>
      <c r="AP6" s="9">
        <v>82.58</v>
      </c>
      <c r="AQ6" s="9">
        <v>15.76</v>
      </c>
      <c r="AR6" s="9">
        <v>1.65</v>
      </c>
      <c r="AS6" s="9">
        <v>88.65</v>
      </c>
      <c r="AT6" s="9">
        <v>9.42</v>
      </c>
      <c r="AU6" s="9">
        <v>1.93</v>
      </c>
      <c r="AV6" s="9">
        <v>87.58</v>
      </c>
      <c r="AW6" s="9">
        <v>10.13</v>
      </c>
      <c r="AX6" s="9">
        <v>2.29</v>
      </c>
      <c r="AY6" s="10">
        <v>67.84</v>
      </c>
      <c r="AZ6" s="10">
        <v>14.39</v>
      </c>
      <c r="BA6" s="10">
        <v>17.77</v>
      </c>
      <c r="BB6" s="10">
        <v>79.35</v>
      </c>
      <c r="BC6" s="10">
        <v>8.35</v>
      </c>
      <c r="BD6" s="10">
        <v>12.3</v>
      </c>
      <c r="BE6" s="10">
        <v>84.37</v>
      </c>
      <c r="BF6" s="10">
        <v>10.49</v>
      </c>
      <c r="BG6" s="10">
        <v>5.14</v>
      </c>
      <c r="BH6" s="10">
        <v>77.78</v>
      </c>
      <c r="BI6" s="10">
        <v>11.76</v>
      </c>
      <c r="BJ6" s="10">
        <v>10.46</v>
      </c>
    </row>
    <row r="7">
      <c r="A7" s="4">
        <v>5.0</v>
      </c>
      <c r="B7" s="5" t="s">
        <v>41</v>
      </c>
      <c r="C7" s="6">
        <v>2304.0</v>
      </c>
      <c r="D7" s="6">
        <v>160.0</v>
      </c>
      <c r="E7" s="6">
        <f t="shared" si="1"/>
        <v>2464</v>
      </c>
      <c r="F7" s="7">
        <v>558.0</v>
      </c>
      <c r="G7" s="7">
        <v>150.0</v>
      </c>
      <c r="H7" s="7">
        <f t="shared" si="2"/>
        <v>708</v>
      </c>
      <c r="I7" s="7">
        <v>163.0</v>
      </c>
      <c r="J7" s="7">
        <v>84.0</v>
      </c>
      <c r="K7" s="7">
        <f t="shared" si="3"/>
        <v>247</v>
      </c>
      <c r="L7" s="7">
        <v>107.0</v>
      </c>
      <c r="M7" s="7">
        <v>74.0</v>
      </c>
      <c r="N7" s="7">
        <f t="shared" si="4"/>
        <v>181</v>
      </c>
      <c r="O7" s="8">
        <v>32.2</v>
      </c>
      <c r="P7" s="8">
        <v>54.82</v>
      </c>
      <c r="Q7" s="8">
        <v>12.98</v>
      </c>
      <c r="R7" s="9">
        <v>41.67</v>
      </c>
      <c r="S7" s="9">
        <v>47.8</v>
      </c>
      <c r="T7" s="9">
        <v>10.53</v>
      </c>
      <c r="U7" s="9">
        <v>59.18</v>
      </c>
      <c r="V7" s="9">
        <v>34.72</v>
      </c>
      <c r="W7" s="9">
        <v>6.1</v>
      </c>
      <c r="X7" s="9">
        <v>47.26</v>
      </c>
      <c r="Y7" s="9">
        <v>50.19</v>
      </c>
      <c r="Z7" s="9">
        <v>2.55</v>
      </c>
      <c r="AA7" s="9">
        <v>19.0</v>
      </c>
      <c r="AB7" s="9">
        <v>26.0</v>
      </c>
      <c r="AC7" s="9">
        <v>30.0</v>
      </c>
      <c r="AD7" s="9">
        <v>23.0</v>
      </c>
      <c r="AE7" s="9">
        <v>0.96</v>
      </c>
      <c r="AF7" s="9">
        <v>0.77</v>
      </c>
      <c r="AG7" s="9">
        <v>0.88</v>
      </c>
      <c r="AH7" s="9">
        <v>0.97</v>
      </c>
      <c r="AI7" s="10">
        <v>13.37</v>
      </c>
      <c r="AJ7" s="10">
        <v>10.45</v>
      </c>
      <c r="AK7" s="10">
        <v>13.28</v>
      </c>
      <c r="AL7" s="10">
        <v>11.0</v>
      </c>
      <c r="AM7" s="9">
        <v>89.38</v>
      </c>
      <c r="AN7" s="9">
        <v>8.13</v>
      </c>
      <c r="AO7" s="9">
        <v>2.5</v>
      </c>
      <c r="AP7" s="9">
        <v>84.18</v>
      </c>
      <c r="AQ7" s="9">
        <v>14.27</v>
      </c>
      <c r="AR7" s="9">
        <v>1.55</v>
      </c>
      <c r="AS7" s="9">
        <v>90.28</v>
      </c>
      <c r="AT7" s="9">
        <v>7.69</v>
      </c>
      <c r="AU7" s="9">
        <v>2.02</v>
      </c>
      <c r="AV7" s="9">
        <v>91.16</v>
      </c>
      <c r="AW7" s="9">
        <v>7.18</v>
      </c>
      <c r="AX7" s="9">
        <v>1.66</v>
      </c>
      <c r="AY7" s="10">
        <v>58.36</v>
      </c>
      <c r="AZ7" s="10">
        <v>17.45</v>
      </c>
      <c r="BA7" s="10">
        <v>24.19</v>
      </c>
      <c r="BB7" s="10">
        <v>69.07</v>
      </c>
      <c r="BC7" s="10">
        <v>11.3</v>
      </c>
      <c r="BD7" s="10">
        <v>19.63</v>
      </c>
      <c r="BE7" s="10">
        <v>80.57</v>
      </c>
      <c r="BF7" s="10">
        <v>10.53</v>
      </c>
      <c r="BG7" s="10">
        <v>8.91</v>
      </c>
      <c r="BH7" s="10">
        <v>81.22</v>
      </c>
      <c r="BI7" s="10">
        <v>7.73</v>
      </c>
      <c r="BJ7" s="10">
        <v>11.05</v>
      </c>
    </row>
    <row r="8">
      <c r="A8" s="4">
        <v>6.0</v>
      </c>
      <c r="B8" s="5" t="s">
        <v>42</v>
      </c>
      <c r="C8" s="6">
        <v>4249.0</v>
      </c>
      <c r="D8" s="6">
        <v>470.0</v>
      </c>
      <c r="E8" s="6">
        <f t="shared" si="1"/>
        <v>4719</v>
      </c>
      <c r="F8" s="7">
        <v>908.0</v>
      </c>
      <c r="G8" s="7">
        <v>530.0</v>
      </c>
      <c r="H8" s="7">
        <f t="shared" si="2"/>
        <v>1438</v>
      </c>
      <c r="I8" s="7">
        <v>330.0</v>
      </c>
      <c r="J8" s="7">
        <v>283.0</v>
      </c>
      <c r="K8" s="7">
        <f t="shared" si="3"/>
        <v>613</v>
      </c>
      <c r="L8" s="7">
        <v>121.0</v>
      </c>
      <c r="M8" s="7">
        <v>193.0</v>
      </c>
      <c r="N8" s="7">
        <f t="shared" si="4"/>
        <v>314</v>
      </c>
      <c r="O8" s="8">
        <v>36.18</v>
      </c>
      <c r="P8" s="8">
        <v>53.88</v>
      </c>
      <c r="Q8" s="8">
        <v>9.94</v>
      </c>
      <c r="R8" s="9">
        <v>43.87</v>
      </c>
      <c r="S8" s="9">
        <v>50.32</v>
      </c>
      <c r="T8" s="9">
        <v>5.81</v>
      </c>
      <c r="U8" s="9">
        <v>55.04</v>
      </c>
      <c r="V8" s="9">
        <v>42.16</v>
      </c>
      <c r="W8" s="9">
        <v>2.8</v>
      </c>
      <c r="X8" s="9">
        <v>66.28</v>
      </c>
      <c r="Y8" s="9">
        <v>29.51</v>
      </c>
      <c r="Z8" s="9">
        <v>4.21</v>
      </c>
      <c r="AA8" s="9">
        <v>22.0</v>
      </c>
      <c r="AB8" s="9">
        <v>28.0</v>
      </c>
      <c r="AC8" s="9">
        <v>32.0</v>
      </c>
      <c r="AD8" s="9">
        <v>28.0</v>
      </c>
      <c r="AE8" s="9">
        <v>1.06</v>
      </c>
      <c r="AF8" s="9">
        <v>0.91</v>
      </c>
      <c r="AG8" s="9">
        <v>0.93</v>
      </c>
      <c r="AH8" s="9">
        <v>1.04</v>
      </c>
      <c r="AI8" s="10">
        <v>14.4</v>
      </c>
      <c r="AJ8" s="10">
        <v>13.47</v>
      </c>
      <c r="AK8" s="10">
        <v>14.24</v>
      </c>
      <c r="AL8" s="10">
        <v>14.25</v>
      </c>
      <c r="AM8" s="9">
        <v>91.7</v>
      </c>
      <c r="AN8" s="9">
        <v>7.02</v>
      </c>
      <c r="AO8" s="9">
        <v>1.28</v>
      </c>
      <c r="AP8" s="9">
        <v>85.88</v>
      </c>
      <c r="AQ8" s="9">
        <v>12.66</v>
      </c>
      <c r="AR8" s="9">
        <v>1.46</v>
      </c>
      <c r="AS8" s="9">
        <v>89.4</v>
      </c>
      <c r="AT8" s="9">
        <v>9.14</v>
      </c>
      <c r="AU8" s="9">
        <v>1.47</v>
      </c>
      <c r="AV8" s="9">
        <v>88.54</v>
      </c>
      <c r="AW8" s="9">
        <v>7.96</v>
      </c>
      <c r="AX8" s="9">
        <v>3.5</v>
      </c>
      <c r="AY8" s="10">
        <v>69.68</v>
      </c>
      <c r="AZ8" s="10">
        <v>16.53</v>
      </c>
      <c r="BA8" s="10">
        <v>13.8</v>
      </c>
      <c r="BB8" s="10">
        <v>80.88</v>
      </c>
      <c r="BC8" s="10">
        <v>9.11</v>
      </c>
      <c r="BD8" s="10">
        <v>10.01</v>
      </c>
      <c r="BE8" s="10">
        <v>82.22</v>
      </c>
      <c r="BF8" s="10">
        <v>8.48</v>
      </c>
      <c r="BG8" s="10">
        <v>9.3</v>
      </c>
      <c r="BH8" s="10">
        <v>83.12</v>
      </c>
      <c r="BI8" s="10">
        <v>10.51</v>
      </c>
      <c r="BJ8" s="10">
        <v>6.37</v>
      </c>
    </row>
    <row r="9">
      <c r="A9" s="4">
        <v>7.0</v>
      </c>
      <c r="B9" s="5" t="s">
        <v>43</v>
      </c>
      <c r="C9" s="6">
        <v>1289.0</v>
      </c>
      <c r="D9" s="6">
        <v>118.0</v>
      </c>
      <c r="E9" s="6">
        <f t="shared" si="1"/>
        <v>1407</v>
      </c>
      <c r="F9" s="7">
        <v>380.0</v>
      </c>
      <c r="G9" s="7">
        <v>77.0</v>
      </c>
      <c r="H9" s="7">
        <f t="shared" si="2"/>
        <v>457</v>
      </c>
      <c r="I9" s="7">
        <v>109.0</v>
      </c>
      <c r="J9" s="7">
        <v>42.0</v>
      </c>
      <c r="K9" s="7">
        <f t="shared" si="3"/>
        <v>151</v>
      </c>
      <c r="L9" s="7">
        <v>65.0</v>
      </c>
      <c r="M9" s="7">
        <v>38.0</v>
      </c>
      <c r="N9" s="7">
        <f t="shared" si="4"/>
        <v>103</v>
      </c>
      <c r="O9" s="8">
        <v>34.49</v>
      </c>
      <c r="P9" s="8">
        <v>58.83</v>
      </c>
      <c r="Q9" s="8">
        <v>6.67</v>
      </c>
      <c r="R9" s="9">
        <v>34.85</v>
      </c>
      <c r="S9" s="9">
        <v>60.31</v>
      </c>
      <c r="T9" s="9">
        <v>4.84</v>
      </c>
      <c r="U9" s="9">
        <v>52.11</v>
      </c>
      <c r="V9" s="9">
        <v>44.86</v>
      </c>
      <c r="W9" s="9">
        <v>3.03</v>
      </c>
      <c r="X9" s="9">
        <v>47.87</v>
      </c>
      <c r="Y9" s="9">
        <v>44.25</v>
      </c>
      <c r="Z9" s="9">
        <v>7.88</v>
      </c>
      <c r="AA9" s="9">
        <v>18.0</v>
      </c>
      <c r="AB9" s="9">
        <v>26.0</v>
      </c>
      <c r="AC9" s="9">
        <v>30.0</v>
      </c>
      <c r="AD9" s="9">
        <v>22.0</v>
      </c>
      <c r="AE9" s="9">
        <v>0.91</v>
      </c>
      <c r="AF9" s="9">
        <v>0.81</v>
      </c>
      <c r="AG9" s="9">
        <v>0.93</v>
      </c>
      <c r="AH9" s="9">
        <v>0.96</v>
      </c>
      <c r="AI9" s="10">
        <v>11.56</v>
      </c>
      <c r="AJ9" s="10">
        <v>10.26</v>
      </c>
      <c r="AK9" s="10">
        <v>12.76</v>
      </c>
      <c r="AL9" s="10">
        <v>9.33</v>
      </c>
      <c r="AM9" s="9">
        <v>94.92</v>
      </c>
      <c r="AN9" s="9">
        <v>4.24</v>
      </c>
      <c r="AO9" s="9">
        <v>0.85</v>
      </c>
      <c r="AP9" s="9">
        <v>88.84</v>
      </c>
      <c r="AQ9" s="9">
        <v>10.28</v>
      </c>
      <c r="AR9" s="9">
        <v>0.88</v>
      </c>
      <c r="AS9" s="9">
        <v>91.39</v>
      </c>
      <c r="AT9" s="9">
        <v>7.28</v>
      </c>
      <c r="AU9" s="9">
        <v>1.32</v>
      </c>
      <c r="AV9" s="9">
        <v>94.17</v>
      </c>
      <c r="AW9" s="9">
        <v>5.83</v>
      </c>
      <c r="AX9" s="9">
        <v>0.0</v>
      </c>
      <c r="AY9" s="10">
        <v>56.79</v>
      </c>
      <c r="AZ9" s="10">
        <v>19.69</v>
      </c>
      <c r="BA9" s="10">
        <v>23.53</v>
      </c>
      <c r="BB9" s="10">
        <v>77.24</v>
      </c>
      <c r="BC9" s="10">
        <v>12.25</v>
      </c>
      <c r="BD9" s="10">
        <v>10.51</v>
      </c>
      <c r="BE9" s="10">
        <v>88.74</v>
      </c>
      <c r="BF9" s="10">
        <v>4.64</v>
      </c>
      <c r="BG9" s="10">
        <v>6.62</v>
      </c>
      <c r="BH9" s="10">
        <v>89.32</v>
      </c>
      <c r="BI9" s="10">
        <v>6.8</v>
      </c>
      <c r="BJ9" s="10">
        <v>3.88</v>
      </c>
    </row>
    <row r="10">
      <c r="A10" s="4">
        <v>8.0</v>
      </c>
      <c r="B10" s="5" t="s">
        <v>44</v>
      </c>
      <c r="C10" s="6">
        <v>4297.0</v>
      </c>
      <c r="D10" s="6">
        <v>429.0</v>
      </c>
      <c r="E10" s="6">
        <f t="shared" si="1"/>
        <v>4726</v>
      </c>
      <c r="F10" s="7">
        <v>709.0</v>
      </c>
      <c r="G10" s="7">
        <v>746.0</v>
      </c>
      <c r="H10" s="7">
        <f t="shared" si="2"/>
        <v>1455</v>
      </c>
      <c r="I10" s="7">
        <v>239.0</v>
      </c>
      <c r="J10" s="7">
        <v>288.0</v>
      </c>
      <c r="K10" s="7">
        <f t="shared" si="3"/>
        <v>527</v>
      </c>
      <c r="L10" s="7">
        <v>111.0</v>
      </c>
      <c r="M10" s="7">
        <v>386.0</v>
      </c>
      <c r="N10" s="7">
        <f t="shared" si="4"/>
        <v>497</v>
      </c>
      <c r="O10" s="8">
        <v>32.62</v>
      </c>
      <c r="P10" s="8">
        <v>56.24</v>
      </c>
      <c r="Q10" s="8">
        <v>11.13</v>
      </c>
      <c r="R10" s="9">
        <v>45.25</v>
      </c>
      <c r="S10" s="9">
        <v>47.74</v>
      </c>
      <c r="T10" s="9">
        <v>7.01</v>
      </c>
      <c r="U10" s="9">
        <v>55.57</v>
      </c>
      <c r="V10" s="9">
        <v>34.19</v>
      </c>
      <c r="W10" s="9">
        <v>10.24</v>
      </c>
      <c r="X10" s="9">
        <v>62.15</v>
      </c>
      <c r="Y10" s="9">
        <v>32.8</v>
      </c>
      <c r="Z10" s="9">
        <v>5.06</v>
      </c>
      <c r="AA10" s="9">
        <v>21.0</v>
      </c>
      <c r="AB10" s="9">
        <v>28.0</v>
      </c>
      <c r="AC10" s="9">
        <v>31.0</v>
      </c>
      <c r="AD10" s="9">
        <v>26.0</v>
      </c>
      <c r="AE10" s="9">
        <v>1.01</v>
      </c>
      <c r="AF10" s="9">
        <v>0.88</v>
      </c>
      <c r="AG10" s="9">
        <v>0.93</v>
      </c>
      <c r="AH10" s="9">
        <v>0.97</v>
      </c>
      <c r="AI10" s="10">
        <v>13.89</v>
      </c>
      <c r="AJ10" s="10">
        <v>13.86</v>
      </c>
      <c r="AK10" s="10">
        <v>14.76</v>
      </c>
      <c r="AL10" s="10">
        <v>14.28</v>
      </c>
      <c r="AM10" s="9">
        <v>92.31</v>
      </c>
      <c r="AN10" s="9">
        <v>5.83</v>
      </c>
      <c r="AO10" s="9">
        <v>1.86</v>
      </c>
      <c r="AP10" s="9">
        <v>88.73</v>
      </c>
      <c r="AQ10" s="9">
        <v>9.42</v>
      </c>
      <c r="AR10" s="9">
        <v>1.86</v>
      </c>
      <c r="AS10" s="9">
        <v>91.08</v>
      </c>
      <c r="AT10" s="9">
        <v>6.64</v>
      </c>
      <c r="AU10" s="9">
        <v>2.28</v>
      </c>
      <c r="AV10" s="9">
        <v>90.14</v>
      </c>
      <c r="AW10" s="9">
        <v>8.85</v>
      </c>
      <c r="AX10" s="9">
        <v>1.01</v>
      </c>
      <c r="AY10" s="10">
        <v>61.89</v>
      </c>
      <c r="AZ10" s="10">
        <v>19.89</v>
      </c>
      <c r="BA10" s="10">
        <v>18.22</v>
      </c>
      <c r="BB10" s="10">
        <v>74.91</v>
      </c>
      <c r="BC10" s="10">
        <v>12.1</v>
      </c>
      <c r="BD10" s="10">
        <v>12.99</v>
      </c>
      <c r="BE10" s="10">
        <v>78.18</v>
      </c>
      <c r="BF10" s="10">
        <v>11.57</v>
      </c>
      <c r="BG10" s="10">
        <v>10.25</v>
      </c>
      <c r="BH10" s="10">
        <v>78.07</v>
      </c>
      <c r="BI10" s="10">
        <v>10.06</v>
      </c>
      <c r="BJ10" s="10">
        <v>11.87</v>
      </c>
    </row>
    <row r="11">
      <c r="A11" s="4">
        <v>9.0</v>
      </c>
      <c r="B11" s="5" t="s">
        <v>45</v>
      </c>
      <c r="C11" s="6">
        <v>761.0</v>
      </c>
      <c r="D11" s="6">
        <v>72.0</v>
      </c>
      <c r="E11" s="6">
        <f t="shared" si="1"/>
        <v>833</v>
      </c>
      <c r="F11" s="7">
        <v>163.0</v>
      </c>
      <c r="G11" s="7">
        <v>69.0</v>
      </c>
      <c r="H11" s="7">
        <f t="shared" si="2"/>
        <v>232</v>
      </c>
      <c r="I11" s="7">
        <v>47.0</v>
      </c>
      <c r="J11" s="7">
        <v>27.0</v>
      </c>
      <c r="K11" s="7">
        <f t="shared" si="3"/>
        <v>74</v>
      </c>
      <c r="L11" s="7">
        <v>36.0</v>
      </c>
      <c r="M11" s="7">
        <v>23.0</v>
      </c>
      <c r="N11" s="7">
        <f t="shared" si="4"/>
        <v>59</v>
      </c>
      <c r="O11" s="8">
        <v>41.4</v>
      </c>
      <c r="P11" s="8">
        <v>43.11</v>
      </c>
      <c r="Q11" s="8">
        <v>15.49</v>
      </c>
      <c r="R11" s="9">
        <v>57.07</v>
      </c>
      <c r="S11" s="9">
        <v>33.15</v>
      </c>
      <c r="T11" s="9">
        <v>9.78</v>
      </c>
      <c r="U11" s="9">
        <v>66.63</v>
      </c>
      <c r="V11" s="9">
        <v>23.12</v>
      </c>
      <c r="W11" s="9">
        <v>10.25</v>
      </c>
      <c r="X11" s="9">
        <v>68.13</v>
      </c>
      <c r="Y11" s="9">
        <v>25.5</v>
      </c>
      <c r="Z11" s="9">
        <v>6.37</v>
      </c>
      <c r="AA11" s="9">
        <v>24.0</v>
      </c>
      <c r="AB11" s="9">
        <v>30.0</v>
      </c>
      <c r="AC11" s="9">
        <v>32.0</v>
      </c>
      <c r="AD11" s="9">
        <v>28.0</v>
      </c>
      <c r="AE11" s="9">
        <v>0.92</v>
      </c>
      <c r="AF11" s="9">
        <v>0.86</v>
      </c>
      <c r="AG11" s="9">
        <v>0.92</v>
      </c>
      <c r="AH11" s="9">
        <v>0.88</v>
      </c>
      <c r="AI11" s="10">
        <v>16.54</v>
      </c>
      <c r="AJ11" s="10">
        <v>16.26</v>
      </c>
      <c r="AK11" s="10">
        <v>17.21</v>
      </c>
      <c r="AL11" s="10">
        <v>14.22</v>
      </c>
      <c r="AM11" s="9">
        <v>97.22</v>
      </c>
      <c r="AN11" s="9">
        <v>1.39</v>
      </c>
      <c r="AO11" s="9">
        <v>1.39</v>
      </c>
      <c r="AP11" s="10">
        <v>87.93</v>
      </c>
      <c r="AQ11" s="9">
        <v>11.21</v>
      </c>
      <c r="AR11" s="9">
        <v>0.86</v>
      </c>
      <c r="AS11" s="9">
        <v>87.84</v>
      </c>
      <c r="AT11" s="9">
        <v>9.46</v>
      </c>
      <c r="AU11" s="9">
        <v>2.7</v>
      </c>
      <c r="AV11" s="9">
        <v>91.53</v>
      </c>
      <c r="AW11" s="9">
        <v>8.47</v>
      </c>
      <c r="AX11" s="9">
        <v>0.0</v>
      </c>
      <c r="AY11" s="10">
        <v>88.0</v>
      </c>
      <c r="AZ11" s="10">
        <v>7.68</v>
      </c>
      <c r="BA11" s="10">
        <v>4.32</v>
      </c>
      <c r="BB11" s="10">
        <v>90.95</v>
      </c>
      <c r="BC11" s="10">
        <v>3.88</v>
      </c>
      <c r="BD11" s="10">
        <v>5.17</v>
      </c>
      <c r="BE11" s="10">
        <v>86.49</v>
      </c>
      <c r="BF11" s="10">
        <v>8.11</v>
      </c>
      <c r="BG11" s="10">
        <v>5.41</v>
      </c>
      <c r="BH11" s="10">
        <v>83.05</v>
      </c>
      <c r="BI11" s="10">
        <v>11.86</v>
      </c>
      <c r="BJ11" s="10">
        <v>5.09</v>
      </c>
    </row>
    <row r="12">
      <c r="A12" s="4">
        <v>10.0</v>
      </c>
      <c r="B12" s="5" t="s">
        <v>46</v>
      </c>
      <c r="C12" s="6">
        <v>683.0</v>
      </c>
      <c r="D12" s="6">
        <v>299.0</v>
      </c>
      <c r="E12" s="6">
        <f t="shared" si="1"/>
        <v>982</v>
      </c>
      <c r="F12" s="7">
        <v>236.0</v>
      </c>
      <c r="G12" s="7">
        <v>179.0</v>
      </c>
      <c r="H12" s="7">
        <f t="shared" si="2"/>
        <v>415</v>
      </c>
      <c r="I12" s="7">
        <v>93.0</v>
      </c>
      <c r="J12" s="7">
        <v>75.0</v>
      </c>
      <c r="K12" s="7">
        <f t="shared" si="3"/>
        <v>168</v>
      </c>
      <c r="L12" s="7">
        <v>36.0</v>
      </c>
      <c r="M12" s="7">
        <v>68.0</v>
      </c>
      <c r="N12" s="7">
        <f t="shared" si="4"/>
        <v>104</v>
      </c>
      <c r="O12" s="8">
        <v>54.29</v>
      </c>
      <c r="P12" s="8">
        <v>35.71</v>
      </c>
      <c r="Q12" s="8">
        <v>10.0</v>
      </c>
      <c r="R12" s="9">
        <v>62.09</v>
      </c>
      <c r="S12" s="9">
        <v>32.24</v>
      </c>
      <c r="T12" s="9">
        <v>5.67</v>
      </c>
      <c r="U12" s="9">
        <v>69.37</v>
      </c>
      <c r="V12" s="9">
        <v>25.54</v>
      </c>
      <c r="W12" s="9">
        <v>5.09</v>
      </c>
      <c r="X12" s="9">
        <v>70.34</v>
      </c>
      <c r="Y12" s="9">
        <v>28.13</v>
      </c>
      <c r="Z12" s="9">
        <v>1.53</v>
      </c>
      <c r="AA12" s="9">
        <v>23.0</v>
      </c>
      <c r="AB12" s="9">
        <v>30.0</v>
      </c>
      <c r="AC12" s="9">
        <v>32.0</v>
      </c>
      <c r="AD12" s="9">
        <v>26.0</v>
      </c>
      <c r="AE12" s="9">
        <v>1.04</v>
      </c>
      <c r="AF12" s="9">
        <v>0.92</v>
      </c>
      <c r="AG12" s="9">
        <v>0.92</v>
      </c>
      <c r="AH12" s="9">
        <v>1.07</v>
      </c>
      <c r="AI12" s="10">
        <v>15.75</v>
      </c>
      <c r="AJ12" s="10">
        <v>15.34</v>
      </c>
      <c r="AK12" s="10">
        <v>15.14</v>
      </c>
      <c r="AL12" s="10">
        <v>14.63</v>
      </c>
      <c r="AM12" s="9">
        <v>96.32</v>
      </c>
      <c r="AN12" s="9">
        <v>2.01</v>
      </c>
      <c r="AO12" s="9">
        <v>1.67</v>
      </c>
      <c r="AP12" s="9">
        <v>89.16</v>
      </c>
      <c r="AQ12" s="9">
        <v>9.4</v>
      </c>
      <c r="AR12" s="9">
        <v>1.45</v>
      </c>
      <c r="AS12" s="9">
        <v>89.29</v>
      </c>
      <c r="AT12" s="9">
        <v>10.12</v>
      </c>
      <c r="AU12" s="9">
        <v>0.6</v>
      </c>
      <c r="AV12" s="9">
        <v>92.31</v>
      </c>
      <c r="AW12" s="9">
        <v>6.73</v>
      </c>
      <c r="AX12" s="9">
        <v>0.96</v>
      </c>
      <c r="AY12" s="10">
        <v>79.63</v>
      </c>
      <c r="AZ12" s="10">
        <v>10.69</v>
      </c>
      <c r="BA12" s="10">
        <v>9.67</v>
      </c>
      <c r="BB12" s="10">
        <v>86.51</v>
      </c>
      <c r="BC12" s="10">
        <v>5.3</v>
      </c>
      <c r="BD12" s="10">
        <v>8.19</v>
      </c>
      <c r="BE12" s="10">
        <v>86.9</v>
      </c>
      <c r="BF12" s="10">
        <v>5.36</v>
      </c>
      <c r="BG12" s="10">
        <v>7.74</v>
      </c>
      <c r="BH12" s="10">
        <v>82.69</v>
      </c>
      <c r="BI12" s="10">
        <v>5.77</v>
      </c>
      <c r="BJ12" s="10">
        <v>11.54</v>
      </c>
    </row>
    <row r="13">
      <c r="A13" s="4">
        <v>11.0</v>
      </c>
      <c r="B13" s="5" t="s">
        <v>47</v>
      </c>
      <c r="C13" s="6">
        <v>1305.0</v>
      </c>
      <c r="D13" s="6">
        <v>919.0</v>
      </c>
      <c r="E13" s="6">
        <f t="shared" si="1"/>
        <v>2224</v>
      </c>
      <c r="F13" s="7">
        <v>293.0</v>
      </c>
      <c r="G13" s="7">
        <v>777.0</v>
      </c>
      <c r="H13" s="7">
        <f t="shared" si="2"/>
        <v>1070</v>
      </c>
      <c r="I13" s="7">
        <v>117.0</v>
      </c>
      <c r="J13" s="7">
        <v>379.0</v>
      </c>
      <c r="K13" s="7">
        <f t="shared" si="3"/>
        <v>496</v>
      </c>
      <c r="L13" s="7">
        <v>73.0</v>
      </c>
      <c r="M13" s="7">
        <v>488.0</v>
      </c>
      <c r="N13" s="7">
        <f t="shared" si="4"/>
        <v>561</v>
      </c>
      <c r="O13" s="8">
        <v>77.34</v>
      </c>
      <c r="P13" s="8">
        <v>20.68</v>
      </c>
      <c r="Q13" s="8">
        <v>1.98</v>
      </c>
      <c r="R13" s="9">
        <v>84.09</v>
      </c>
      <c r="S13" s="9">
        <v>15.64</v>
      </c>
      <c r="T13" s="9">
        <v>0.27</v>
      </c>
      <c r="U13" s="9">
        <v>90.65</v>
      </c>
      <c r="V13" s="9">
        <v>9.23</v>
      </c>
      <c r="W13" s="9">
        <v>0.12</v>
      </c>
      <c r="X13" s="9">
        <v>86.25</v>
      </c>
      <c r="Y13" s="9">
        <v>13.75</v>
      </c>
      <c r="Z13" s="9">
        <v>0.0</v>
      </c>
      <c r="AA13" s="9">
        <v>27.0</v>
      </c>
      <c r="AB13" s="9">
        <v>32.0</v>
      </c>
      <c r="AC13" s="9">
        <v>32.0</v>
      </c>
      <c r="AD13" s="9">
        <v>29.0</v>
      </c>
      <c r="AE13" s="9">
        <v>0.98</v>
      </c>
      <c r="AF13" s="9">
        <v>0.87</v>
      </c>
      <c r="AG13" s="9">
        <v>0.89</v>
      </c>
      <c r="AH13" s="9">
        <v>0.82</v>
      </c>
      <c r="AI13" s="10">
        <v>19.2</v>
      </c>
      <c r="AJ13" s="10">
        <v>17.53</v>
      </c>
      <c r="AK13" s="10">
        <v>15.95</v>
      </c>
      <c r="AL13" s="10">
        <v>16.74</v>
      </c>
      <c r="AM13" s="9">
        <v>96.95</v>
      </c>
      <c r="AN13" s="9">
        <v>2.18</v>
      </c>
      <c r="AO13" s="9">
        <v>0.87</v>
      </c>
      <c r="AP13" s="9">
        <v>96.45</v>
      </c>
      <c r="AQ13" s="9">
        <v>2.24</v>
      </c>
      <c r="AR13" s="9">
        <v>1.31</v>
      </c>
      <c r="AS13" s="11">
        <v>96.77</v>
      </c>
      <c r="AT13" s="9">
        <v>2.22</v>
      </c>
      <c r="AU13" s="9">
        <v>1.01</v>
      </c>
      <c r="AV13" s="9">
        <v>96.79</v>
      </c>
      <c r="AW13" s="9">
        <v>1.6</v>
      </c>
      <c r="AX13" s="9">
        <v>1.61</v>
      </c>
      <c r="AY13" s="12">
        <v>91.41</v>
      </c>
      <c r="AZ13" s="10">
        <v>5.49</v>
      </c>
      <c r="BA13" s="10">
        <v>3.1</v>
      </c>
      <c r="BB13" s="10">
        <v>92.34</v>
      </c>
      <c r="BC13" s="10">
        <v>4.58</v>
      </c>
      <c r="BD13" s="10">
        <v>3.08</v>
      </c>
      <c r="BE13" s="10">
        <v>92.94</v>
      </c>
      <c r="BF13" s="10">
        <v>4.23</v>
      </c>
      <c r="BG13" s="10">
        <v>2.82</v>
      </c>
      <c r="BH13" s="10">
        <v>87.52</v>
      </c>
      <c r="BI13" s="10">
        <v>7.84</v>
      </c>
      <c r="BJ13" s="10">
        <v>4.64</v>
      </c>
    </row>
    <row r="14">
      <c r="A14" s="4">
        <v>12.0</v>
      </c>
      <c r="B14" s="5" t="s">
        <v>48</v>
      </c>
      <c r="C14" s="6">
        <v>17104.0</v>
      </c>
      <c r="D14" s="6">
        <v>2449.0</v>
      </c>
      <c r="E14" s="6">
        <f t="shared" si="1"/>
        <v>19553</v>
      </c>
      <c r="F14" s="7">
        <v>1982.0</v>
      </c>
      <c r="G14" s="7">
        <v>3963.0</v>
      </c>
      <c r="H14" s="7">
        <f t="shared" si="2"/>
        <v>5945</v>
      </c>
      <c r="I14" s="7">
        <v>514.0</v>
      </c>
      <c r="J14" s="7">
        <v>1254.0</v>
      </c>
      <c r="K14" s="7">
        <f t="shared" si="3"/>
        <v>1768</v>
      </c>
      <c r="L14" s="7">
        <v>288.0</v>
      </c>
      <c r="M14" s="7">
        <v>2625.0</v>
      </c>
      <c r="N14" s="7">
        <f t="shared" si="4"/>
        <v>2913</v>
      </c>
      <c r="O14" s="8">
        <v>30.1</v>
      </c>
      <c r="P14" s="8">
        <v>58.8</v>
      </c>
      <c r="Q14" s="8">
        <v>11.09</v>
      </c>
      <c r="R14" s="9">
        <v>48.06</v>
      </c>
      <c r="S14" s="9">
        <v>44.57</v>
      </c>
      <c r="T14" s="9">
        <v>7.37</v>
      </c>
      <c r="U14" s="9">
        <v>58.77</v>
      </c>
      <c r="V14" s="9">
        <v>34.54</v>
      </c>
      <c r="W14" s="9">
        <v>6.69</v>
      </c>
      <c r="X14" s="9">
        <v>64.11</v>
      </c>
      <c r="Y14" s="9">
        <v>32.0</v>
      </c>
      <c r="Z14" s="9">
        <v>3.88</v>
      </c>
      <c r="AA14" s="9">
        <v>26.0</v>
      </c>
      <c r="AB14" s="9">
        <v>31.0</v>
      </c>
      <c r="AC14" s="9">
        <v>33.0</v>
      </c>
      <c r="AD14" s="9">
        <v>29.0</v>
      </c>
      <c r="AE14" s="9">
        <v>1.1</v>
      </c>
      <c r="AF14" s="9">
        <v>0.88</v>
      </c>
      <c r="AG14" s="9">
        <v>0.99</v>
      </c>
      <c r="AH14" s="9">
        <v>0.94</v>
      </c>
      <c r="AI14" s="10">
        <v>20.94</v>
      </c>
      <c r="AJ14" s="10">
        <v>18.68</v>
      </c>
      <c r="AK14" s="10">
        <v>19.04</v>
      </c>
      <c r="AL14" s="10">
        <v>18.23</v>
      </c>
      <c r="AM14" s="9">
        <v>94.16</v>
      </c>
      <c r="AN14" s="9">
        <v>4.08</v>
      </c>
      <c r="AO14" s="9">
        <v>1.76</v>
      </c>
      <c r="AP14" s="9">
        <v>89.12</v>
      </c>
      <c r="AQ14" s="9">
        <v>9.49</v>
      </c>
      <c r="AR14" s="9">
        <v>1.4</v>
      </c>
      <c r="AS14" s="11">
        <v>91.91</v>
      </c>
      <c r="AT14" s="9">
        <v>6.96</v>
      </c>
      <c r="AU14" s="9">
        <v>1.13</v>
      </c>
      <c r="AV14" s="9">
        <v>92.21</v>
      </c>
      <c r="AW14" s="9">
        <v>6.8</v>
      </c>
      <c r="AX14" s="9">
        <v>0.99</v>
      </c>
      <c r="AY14" s="12">
        <v>67.46</v>
      </c>
      <c r="AZ14" s="10">
        <v>20.14</v>
      </c>
      <c r="BA14" s="10">
        <v>12.4</v>
      </c>
      <c r="BB14" s="10">
        <v>81.04</v>
      </c>
      <c r="BC14" s="10">
        <v>9.39</v>
      </c>
      <c r="BD14" s="10">
        <v>9.57</v>
      </c>
      <c r="BE14" s="10">
        <v>81.67</v>
      </c>
      <c r="BF14" s="10">
        <v>9.33</v>
      </c>
      <c r="BG14" s="10">
        <v>8.99</v>
      </c>
      <c r="BH14" s="10">
        <v>77.48</v>
      </c>
      <c r="BI14" s="10">
        <v>11.6</v>
      </c>
      <c r="BJ14" s="10">
        <v>10.92</v>
      </c>
    </row>
    <row r="15">
      <c r="A15" s="4">
        <v>13.0</v>
      </c>
      <c r="B15" s="5" t="s">
        <v>49</v>
      </c>
      <c r="C15" s="6">
        <v>17298.0</v>
      </c>
      <c r="D15" s="6">
        <v>1320.0</v>
      </c>
      <c r="E15" s="6">
        <f t="shared" si="1"/>
        <v>18618</v>
      </c>
      <c r="F15" s="7">
        <v>1772.0</v>
      </c>
      <c r="G15" s="7">
        <v>1674.0</v>
      </c>
      <c r="H15" s="7">
        <f t="shared" si="2"/>
        <v>3446</v>
      </c>
      <c r="I15" s="7">
        <v>362.0</v>
      </c>
      <c r="J15" s="7">
        <v>499.0</v>
      </c>
      <c r="K15" s="7">
        <f t="shared" si="3"/>
        <v>861</v>
      </c>
      <c r="L15" s="7">
        <v>239.0</v>
      </c>
      <c r="M15" s="7">
        <v>1302.0</v>
      </c>
      <c r="N15" s="7">
        <f t="shared" si="4"/>
        <v>1541</v>
      </c>
      <c r="O15" s="8">
        <v>33.78</v>
      </c>
      <c r="P15" s="8">
        <v>55.05</v>
      </c>
      <c r="Q15" s="8">
        <v>11.17</v>
      </c>
      <c r="R15" s="9">
        <v>48.5</v>
      </c>
      <c r="S15" s="9">
        <v>45.83</v>
      </c>
      <c r="T15" s="9">
        <v>5.67</v>
      </c>
      <c r="U15" s="9">
        <v>68.47</v>
      </c>
      <c r="V15" s="9">
        <v>27.79</v>
      </c>
      <c r="W15" s="9">
        <v>3.74</v>
      </c>
      <c r="X15" s="9">
        <v>74.47</v>
      </c>
      <c r="Y15" s="9">
        <v>24.28</v>
      </c>
      <c r="Z15" s="9">
        <v>1.26</v>
      </c>
      <c r="AA15" s="9">
        <v>20.0</v>
      </c>
      <c r="AB15" s="9">
        <v>30.0</v>
      </c>
      <c r="AC15" s="9">
        <v>33.0</v>
      </c>
      <c r="AD15" s="9">
        <v>30.0</v>
      </c>
      <c r="AE15" s="9">
        <v>0.96</v>
      </c>
      <c r="AF15" s="9">
        <v>0.9</v>
      </c>
      <c r="AG15" s="9">
        <v>0.93</v>
      </c>
      <c r="AH15" s="9">
        <v>1.02</v>
      </c>
      <c r="AI15" s="10">
        <v>15.28</v>
      </c>
      <c r="AJ15" s="10">
        <v>17.13</v>
      </c>
      <c r="AK15" s="10">
        <v>17.33</v>
      </c>
      <c r="AL15" s="10">
        <v>17.45</v>
      </c>
      <c r="AM15" s="9">
        <v>95.08</v>
      </c>
      <c r="AN15" s="9">
        <v>2.95</v>
      </c>
      <c r="AO15" s="9">
        <v>1.97</v>
      </c>
      <c r="AP15" s="9">
        <v>93.01</v>
      </c>
      <c r="AQ15" s="9">
        <v>5.86</v>
      </c>
      <c r="AR15" s="9">
        <v>1.13</v>
      </c>
      <c r="AS15" s="11">
        <v>95.35</v>
      </c>
      <c r="AT15" s="9">
        <v>3.6</v>
      </c>
      <c r="AU15" s="9">
        <v>1.05</v>
      </c>
      <c r="AV15" s="9">
        <v>93.9</v>
      </c>
      <c r="AW15" s="9">
        <v>4.93</v>
      </c>
      <c r="AX15" s="9">
        <v>1.17</v>
      </c>
      <c r="AY15" s="12">
        <v>76.6</v>
      </c>
      <c r="AZ15" s="10">
        <v>15.81</v>
      </c>
      <c r="BA15" s="10">
        <v>7.59</v>
      </c>
      <c r="BB15" s="10">
        <v>88.65</v>
      </c>
      <c r="BC15" s="10">
        <v>6.82</v>
      </c>
      <c r="BD15" s="10">
        <v>4.53</v>
      </c>
      <c r="BE15" s="10">
        <v>87.57</v>
      </c>
      <c r="BF15" s="10">
        <v>7.78</v>
      </c>
      <c r="BG15" s="10">
        <v>4.65</v>
      </c>
      <c r="BH15" s="10">
        <v>83.65</v>
      </c>
      <c r="BI15" s="10">
        <v>10.38</v>
      </c>
      <c r="BJ15" s="10">
        <v>5.97</v>
      </c>
    </row>
    <row r="16">
      <c r="A16" s="4">
        <v>14.0</v>
      </c>
      <c r="B16" s="5" t="s">
        <v>50</v>
      </c>
      <c r="C16" s="6">
        <v>1422.0</v>
      </c>
      <c r="D16" s="6">
        <v>424.0</v>
      </c>
      <c r="E16" s="6">
        <f t="shared" si="1"/>
        <v>1846</v>
      </c>
      <c r="F16" s="7">
        <v>214.0</v>
      </c>
      <c r="G16" s="7">
        <v>240.0</v>
      </c>
      <c r="H16" s="7">
        <f t="shared" si="2"/>
        <v>454</v>
      </c>
      <c r="I16" s="7">
        <v>69.0</v>
      </c>
      <c r="J16" s="7">
        <v>104.0</v>
      </c>
      <c r="K16" s="7">
        <f t="shared" si="3"/>
        <v>173</v>
      </c>
      <c r="L16" s="7">
        <v>50.0</v>
      </c>
      <c r="M16" s="7">
        <v>156.0</v>
      </c>
      <c r="N16" s="7">
        <f t="shared" si="4"/>
        <v>206</v>
      </c>
      <c r="O16" s="8">
        <v>51.07</v>
      </c>
      <c r="P16" s="8">
        <v>44.26</v>
      </c>
      <c r="Q16" s="8">
        <v>4.67</v>
      </c>
      <c r="R16" s="9">
        <v>57.24</v>
      </c>
      <c r="S16" s="9">
        <v>34.97</v>
      </c>
      <c r="T16" s="9">
        <v>7.79</v>
      </c>
      <c r="U16" s="9">
        <v>69.68</v>
      </c>
      <c r="V16" s="9">
        <v>26.56</v>
      </c>
      <c r="W16" s="9">
        <v>3.76</v>
      </c>
      <c r="X16" s="9">
        <v>79.83</v>
      </c>
      <c r="Y16" s="9">
        <v>16.85</v>
      </c>
      <c r="Z16" s="9">
        <v>3.31</v>
      </c>
      <c r="AA16" s="9">
        <v>20.0</v>
      </c>
      <c r="AB16" s="9">
        <v>29.0</v>
      </c>
      <c r="AC16" s="9">
        <v>31.0</v>
      </c>
      <c r="AD16" s="9">
        <v>27.0</v>
      </c>
      <c r="AE16" s="9">
        <v>0.95</v>
      </c>
      <c r="AF16" s="9">
        <v>0.91</v>
      </c>
      <c r="AG16" s="9">
        <v>0.87</v>
      </c>
      <c r="AH16" s="9">
        <v>1.02</v>
      </c>
      <c r="AI16" s="10">
        <v>13.47</v>
      </c>
      <c r="AJ16" s="10">
        <v>14.97</v>
      </c>
      <c r="AK16" s="10">
        <v>14.08</v>
      </c>
      <c r="AL16" s="10">
        <v>13.79</v>
      </c>
      <c r="AM16" s="9">
        <v>95.52</v>
      </c>
      <c r="AN16" s="9">
        <v>3.77</v>
      </c>
      <c r="AO16" s="9">
        <v>0.71</v>
      </c>
      <c r="AP16" s="9">
        <v>94.05</v>
      </c>
      <c r="AQ16" s="9">
        <v>5.07</v>
      </c>
      <c r="AR16" s="9">
        <v>0.88</v>
      </c>
      <c r="AS16" s="11">
        <v>96.53</v>
      </c>
      <c r="AT16" s="9">
        <v>1.73</v>
      </c>
      <c r="AU16" s="9">
        <v>1.73</v>
      </c>
      <c r="AV16" s="9">
        <v>94.66</v>
      </c>
      <c r="AW16" s="9">
        <v>4.37</v>
      </c>
      <c r="AX16" s="9">
        <v>0.97</v>
      </c>
      <c r="AY16" s="12">
        <v>90.03</v>
      </c>
      <c r="AZ16" s="10">
        <v>6.88</v>
      </c>
      <c r="BA16" s="10">
        <v>3.09</v>
      </c>
      <c r="BB16" s="10">
        <v>93.17</v>
      </c>
      <c r="BC16" s="10">
        <v>3.74</v>
      </c>
      <c r="BD16" s="10">
        <v>3.09</v>
      </c>
      <c r="BE16" s="10">
        <v>87.86</v>
      </c>
      <c r="BF16" s="10">
        <v>9.25</v>
      </c>
      <c r="BG16" s="10">
        <v>2.89</v>
      </c>
      <c r="BH16" s="10">
        <v>84.47</v>
      </c>
      <c r="BI16" s="10">
        <v>9.22</v>
      </c>
      <c r="BJ16" s="10">
        <v>6.31</v>
      </c>
    </row>
    <row r="17">
      <c r="A17" s="4">
        <v>15.0</v>
      </c>
      <c r="B17" s="5" t="s">
        <v>51</v>
      </c>
      <c r="C17" s="6">
        <v>16902.0</v>
      </c>
      <c r="D17" s="6">
        <v>2078.0</v>
      </c>
      <c r="E17" s="6">
        <f t="shared" si="1"/>
        <v>18980</v>
      </c>
      <c r="F17" s="7">
        <v>1737.0</v>
      </c>
      <c r="G17" s="7">
        <v>3259.0</v>
      </c>
      <c r="H17" s="7">
        <f t="shared" si="2"/>
        <v>4996</v>
      </c>
      <c r="I17" s="7">
        <v>423.0</v>
      </c>
      <c r="J17" s="7">
        <v>1094.0</v>
      </c>
      <c r="K17" s="7">
        <f t="shared" si="3"/>
        <v>1517</v>
      </c>
      <c r="L17" s="7">
        <v>297.0</v>
      </c>
      <c r="M17" s="7">
        <v>1850.0</v>
      </c>
      <c r="N17" s="7">
        <f t="shared" si="4"/>
        <v>2147</v>
      </c>
      <c r="O17" s="8">
        <v>37.12</v>
      </c>
      <c r="P17" s="8">
        <v>51.26</v>
      </c>
      <c r="Q17" s="8">
        <v>11.62</v>
      </c>
      <c r="R17" s="9">
        <v>51.5</v>
      </c>
      <c r="S17" s="9">
        <v>39.78</v>
      </c>
      <c r="T17" s="9">
        <v>8.72</v>
      </c>
      <c r="U17" s="9">
        <v>65.35</v>
      </c>
      <c r="V17" s="9">
        <v>29.1</v>
      </c>
      <c r="W17" s="9">
        <v>5.55</v>
      </c>
      <c r="X17" s="9">
        <v>72.75</v>
      </c>
      <c r="Y17" s="9">
        <v>25.09</v>
      </c>
      <c r="Z17" s="9">
        <v>2.16</v>
      </c>
      <c r="AA17" s="9">
        <v>19.0</v>
      </c>
      <c r="AB17" s="9">
        <v>28.0</v>
      </c>
      <c r="AC17" s="9">
        <v>31.0</v>
      </c>
      <c r="AD17" s="9">
        <v>28.0</v>
      </c>
      <c r="AE17" s="9">
        <v>0.96</v>
      </c>
      <c r="AF17" s="9">
        <v>0.88</v>
      </c>
      <c r="AG17" s="9">
        <v>0.89</v>
      </c>
      <c r="AH17" s="9">
        <v>1.03</v>
      </c>
      <c r="AI17" s="10">
        <v>13.8</v>
      </c>
      <c r="AJ17" s="10">
        <v>15.31</v>
      </c>
      <c r="AK17" s="10">
        <v>15.76</v>
      </c>
      <c r="AL17" s="10">
        <v>15.57</v>
      </c>
      <c r="AM17" s="9">
        <v>92.88</v>
      </c>
      <c r="AN17" s="9">
        <v>5.82</v>
      </c>
      <c r="AO17" s="9">
        <v>1.3</v>
      </c>
      <c r="AP17" s="9">
        <v>90.83</v>
      </c>
      <c r="AQ17" s="9">
        <v>7.95</v>
      </c>
      <c r="AR17" s="9">
        <v>1.22</v>
      </c>
      <c r="AS17" s="11">
        <v>92.22</v>
      </c>
      <c r="AT17" s="9">
        <v>6.59</v>
      </c>
      <c r="AU17" s="9">
        <v>1.19</v>
      </c>
      <c r="AV17" s="9">
        <v>94.04</v>
      </c>
      <c r="AW17" s="9">
        <v>4.7</v>
      </c>
      <c r="AX17" s="9">
        <v>1.26</v>
      </c>
      <c r="AY17" s="12">
        <v>62.94</v>
      </c>
      <c r="AZ17" s="10">
        <v>19.72</v>
      </c>
      <c r="BA17" s="10">
        <v>17.34</v>
      </c>
      <c r="BB17" s="10">
        <v>76.12</v>
      </c>
      <c r="BC17" s="10">
        <v>10.85</v>
      </c>
      <c r="BD17" s="10">
        <v>13.03</v>
      </c>
      <c r="BE17" s="10">
        <v>80.09</v>
      </c>
      <c r="BF17" s="10">
        <v>11.14</v>
      </c>
      <c r="BG17" s="10">
        <v>8.77</v>
      </c>
      <c r="BH17" s="10">
        <v>71.77</v>
      </c>
      <c r="BI17" s="10">
        <v>14.49</v>
      </c>
      <c r="BJ17" s="10">
        <v>13.74</v>
      </c>
    </row>
    <row r="18">
      <c r="A18" s="4">
        <v>16.0</v>
      </c>
      <c r="B18" s="5" t="s">
        <v>52</v>
      </c>
      <c r="C18" s="6">
        <v>3853.0</v>
      </c>
      <c r="D18" s="6">
        <v>757.0</v>
      </c>
      <c r="E18" s="6">
        <f t="shared" si="1"/>
        <v>4610</v>
      </c>
      <c r="F18" s="7">
        <v>573.0</v>
      </c>
      <c r="G18" s="7">
        <v>1029.0</v>
      </c>
      <c r="H18" s="7">
        <f t="shared" si="2"/>
        <v>1602</v>
      </c>
      <c r="I18" s="7">
        <v>161.0</v>
      </c>
      <c r="J18" s="7">
        <v>446.0</v>
      </c>
      <c r="K18" s="7">
        <f t="shared" si="3"/>
        <v>607</v>
      </c>
      <c r="L18" s="7">
        <v>91.0</v>
      </c>
      <c r="M18" s="7">
        <v>633.0</v>
      </c>
      <c r="N18" s="7">
        <f t="shared" si="4"/>
        <v>724</v>
      </c>
      <c r="O18" s="8">
        <v>42.14</v>
      </c>
      <c r="P18" s="8">
        <v>47.31</v>
      </c>
      <c r="Q18" s="8">
        <v>10.55</v>
      </c>
      <c r="R18" s="9">
        <v>56.05</v>
      </c>
      <c r="S18" s="9">
        <v>39.01</v>
      </c>
      <c r="T18" s="9">
        <v>4.94</v>
      </c>
      <c r="U18" s="9">
        <v>63.93</v>
      </c>
      <c r="V18" s="9">
        <v>30.71</v>
      </c>
      <c r="W18" s="9">
        <v>5.36</v>
      </c>
      <c r="X18" s="9">
        <v>69.9</v>
      </c>
      <c r="Y18" s="9">
        <v>27.13</v>
      </c>
      <c r="Z18" s="9">
        <v>2.97</v>
      </c>
      <c r="AA18" s="9">
        <v>27.0</v>
      </c>
      <c r="AB18" s="9">
        <v>31.0</v>
      </c>
      <c r="AC18" s="9">
        <v>33.0</v>
      </c>
      <c r="AD18" s="9">
        <v>29.0</v>
      </c>
      <c r="AE18" s="9">
        <v>1.08</v>
      </c>
      <c r="AF18" s="9">
        <v>0.86</v>
      </c>
      <c r="AG18" s="9">
        <v>0.91</v>
      </c>
      <c r="AH18" s="9">
        <v>0.94</v>
      </c>
      <c r="AI18" s="10">
        <v>20.62</v>
      </c>
      <c r="AJ18" s="10">
        <v>18.15</v>
      </c>
      <c r="AK18" s="10">
        <v>17.69</v>
      </c>
      <c r="AL18" s="10">
        <v>17.95</v>
      </c>
      <c r="AM18" s="9">
        <v>95.64</v>
      </c>
      <c r="AN18" s="9">
        <v>3.3</v>
      </c>
      <c r="AO18" s="9">
        <v>1.06</v>
      </c>
      <c r="AP18" s="9">
        <v>91.89</v>
      </c>
      <c r="AQ18" s="9">
        <v>6.93</v>
      </c>
      <c r="AR18" s="9">
        <v>1.19</v>
      </c>
      <c r="AS18" s="11">
        <v>94.56</v>
      </c>
      <c r="AT18" s="9">
        <v>4.61</v>
      </c>
      <c r="AU18" s="9">
        <v>0.82</v>
      </c>
      <c r="AV18" s="9">
        <v>92.96</v>
      </c>
      <c r="AW18" s="9">
        <v>5.94</v>
      </c>
      <c r="AX18" s="10">
        <v>1.1</v>
      </c>
      <c r="AY18" s="12">
        <v>65.27</v>
      </c>
      <c r="AZ18" s="10">
        <v>16.75</v>
      </c>
      <c r="BA18" s="10">
        <v>17.98</v>
      </c>
      <c r="BB18" s="10">
        <v>81.21</v>
      </c>
      <c r="BC18" s="10">
        <v>9.99</v>
      </c>
      <c r="BD18" s="10">
        <v>8.8</v>
      </c>
      <c r="BE18" s="10">
        <v>82.21</v>
      </c>
      <c r="BF18" s="10">
        <v>9.06</v>
      </c>
      <c r="BG18" s="10">
        <v>8.73</v>
      </c>
      <c r="BH18" s="10">
        <v>79.28</v>
      </c>
      <c r="BI18" s="10">
        <v>9.67</v>
      </c>
      <c r="BJ18" s="10">
        <v>11.05</v>
      </c>
    </row>
    <row r="19">
      <c r="A19" s="4">
        <v>17.0</v>
      </c>
      <c r="B19" s="5" t="s">
        <v>53</v>
      </c>
      <c r="C19" s="6">
        <v>2254.0</v>
      </c>
      <c r="D19" s="6">
        <v>155.0</v>
      </c>
      <c r="E19" s="6">
        <f t="shared" si="1"/>
        <v>2409</v>
      </c>
      <c r="F19" s="7">
        <v>277.0</v>
      </c>
      <c r="G19" s="7">
        <v>127.0</v>
      </c>
      <c r="H19" s="7">
        <f t="shared" si="2"/>
        <v>404</v>
      </c>
      <c r="I19" s="7">
        <v>90.0</v>
      </c>
      <c r="J19" s="7">
        <v>73.0</v>
      </c>
      <c r="K19" s="7">
        <f t="shared" si="3"/>
        <v>163</v>
      </c>
      <c r="L19" s="7">
        <v>57.0</v>
      </c>
      <c r="M19" s="7">
        <v>113.0</v>
      </c>
      <c r="N19" s="7">
        <f t="shared" si="4"/>
        <v>170</v>
      </c>
      <c r="O19" s="8">
        <v>44.13</v>
      </c>
      <c r="P19" s="8">
        <v>48.68</v>
      </c>
      <c r="Q19" s="8">
        <v>7.19</v>
      </c>
      <c r="R19" s="9">
        <v>58.79</v>
      </c>
      <c r="S19" s="9">
        <v>37.61</v>
      </c>
      <c r="T19" s="9">
        <v>3.6</v>
      </c>
      <c r="U19" s="9">
        <v>71.84</v>
      </c>
      <c r="V19" s="9">
        <v>22.75</v>
      </c>
      <c r="W19" s="9">
        <v>5.41</v>
      </c>
      <c r="X19" s="9">
        <v>70.04</v>
      </c>
      <c r="Y19" s="9">
        <v>27.89</v>
      </c>
      <c r="Z19" s="9">
        <v>2.07</v>
      </c>
      <c r="AA19" s="9">
        <v>22.0</v>
      </c>
      <c r="AB19" s="9">
        <v>32.0</v>
      </c>
      <c r="AC19" s="9">
        <v>34.0</v>
      </c>
      <c r="AD19" s="9">
        <v>29.0</v>
      </c>
      <c r="AE19" s="9">
        <v>0.98</v>
      </c>
      <c r="AF19" s="9">
        <v>0.97</v>
      </c>
      <c r="AG19" s="9">
        <v>0.92</v>
      </c>
      <c r="AH19" s="9">
        <v>1.06</v>
      </c>
      <c r="AI19" s="10">
        <v>15.08</v>
      </c>
      <c r="AJ19" s="10">
        <v>16.68</v>
      </c>
      <c r="AK19" s="10">
        <v>16.35</v>
      </c>
      <c r="AL19" s="10">
        <v>15.56</v>
      </c>
      <c r="AM19" s="9">
        <v>96.77</v>
      </c>
      <c r="AN19" s="9">
        <v>1.94</v>
      </c>
      <c r="AO19" s="9">
        <v>1.29</v>
      </c>
      <c r="AP19" s="9">
        <v>91.83</v>
      </c>
      <c r="AQ19" s="9">
        <v>7.18</v>
      </c>
      <c r="AR19" s="9">
        <v>0.99</v>
      </c>
      <c r="AS19" s="11">
        <v>95.09</v>
      </c>
      <c r="AT19" s="9">
        <v>3.68</v>
      </c>
      <c r="AU19" s="9">
        <v>1.23</v>
      </c>
      <c r="AV19" s="9">
        <v>95.88</v>
      </c>
      <c r="AW19" s="9">
        <v>2.94</v>
      </c>
      <c r="AX19" s="9">
        <v>1.18</v>
      </c>
      <c r="AY19" s="12">
        <v>76.38</v>
      </c>
      <c r="AZ19" s="10">
        <v>14.49</v>
      </c>
      <c r="BA19" s="10">
        <v>9.13</v>
      </c>
      <c r="BB19" s="10">
        <v>84.65</v>
      </c>
      <c r="BC19" s="10">
        <v>5.94</v>
      </c>
      <c r="BD19" s="10">
        <v>9.41</v>
      </c>
      <c r="BE19" s="10">
        <v>88.34</v>
      </c>
      <c r="BF19" s="10">
        <v>4.91</v>
      </c>
      <c r="BG19" s="10">
        <v>6.75</v>
      </c>
      <c r="BH19" s="10">
        <v>81.18</v>
      </c>
      <c r="BI19" s="10">
        <v>8.82</v>
      </c>
      <c r="BJ19" s="10">
        <v>10.0</v>
      </c>
    </row>
    <row r="20">
      <c r="A20" s="4">
        <v>18.0</v>
      </c>
      <c r="B20" s="5" t="s">
        <v>54</v>
      </c>
      <c r="C20" s="6">
        <v>3008.0</v>
      </c>
      <c r="D20" s="6">
        <v>322.0</v>
      </c>
      <c r="E20" s="6">
        <f t="shared" si="1"/>
        <v>3330</v>
      </c>
      <c r="F20" s="7">
        <v>604.0</v>
      </c>
      <c r="G20" s="7">
        <v>459.0</v>
      </c>
      <c r="H20" s="7">
        <f t="shared" si="2"/>
        <v>1063</v>
      </c>
      <c r="I20" s="7">
        <v>150.0</v>
      </c>
      <c r="J20" s="7">
        <v>215.0</v>
      </c>
      <c r="K20" s="7">
        <f t="shared" si="3"/>
        <v>365</v>
      </c>
      <c r="L20" s="7">
        <v>99.0</v>
      </c>
      <c r="M20" s="7">
        <v>230.0</v>
      </c>
      <c r="N20" s="7">
        <f t="shared" si="4"/>
        <v>329</v>
      </c>
      <c r="O20" s="8">
        <v>31.09</v>
      </c>
      <c r="P20" s="8">
        <v>62.29</v>
      </c>
      <c r="Q20" s="8">
        <v>6.61</v>
      </c>
      <c r="R20" s="9">
        <v>41.09</v>
      </c>
      <c r="S20" s="9">
        <v>53.63</v>
      </c>
      <c r="T20" s="9">
        <v>5.28</v>
      </c>
      <c r="U20" s="9">
        <v>40.01</v>
      </c>
      <c r="V20" s="9">
        <v>54.74</v>
      </c>
      <c r="W20" s="9">
        <v>5.24</v>
      </c>
      <c r="X20" s="9">
        <v>66.23</v>
      </c>
      <c r="Y20" s="9">
        <v>28.76</v>
      </c>
      <c r="Z20" s="9">
        <v>5.0</v>
      </c>
      <c r="AA20" s="9">
        <v>21.0</v>
      </c>
      <c r="AB20" s="9">
        <v>25.0</v>
      </c>
      <c r="AC20" s="9">
        <v>30.0</v>
      </c>
      <c r="AD20" s="9">
        <v>24.0</v>
      </c>
      <c r="AE20" s="9">
        <v>1.03</v>
      </c>
      <c r="AF20" s="9">
        <v>0.87</v>
      </c>
      <c r="AG20" s="9">
        <v>1.0</v>
      </c>
      <c r="AH20" s="9">
        <v>1.03</v>
      </c>
      <c r="AI20" s="10">
        <v>11.67</v>
      </c>
      <c r="AJ20" s="10">
        <v>7.95</v>
      </c>
      <c r="AK20" s="10">
        <v>12.01</v>
      </c>
      <c r="AL20" s="10">
        <v>9.92</v>
      </c>
      <c r="AM20" s="9">
        <v>87.89</v>
      </c>
      <c r="AN20" s="9">
        <v>9.32</v>
      </c>
      <c r="AO20" s="9">
        <v>2.8</v>
      </c>
      <c r="AP20" s="9">
        <v>81.75</v>
      </c>
      <c r="AQ20" s="9">
        <v>16.37</v>
      </c>
      <c r="AR20" s="9">
        <v>1.88</v>
      </c>
      <c r="AS20" s="11">
        <v>84.93</v>
      </c>
      <c r="AT20" s="9">
        <v>12.33</v>
      </c>
      <c r="AU20" s="9">
        <v>2.74</v>
      </c>
      <c r="AV20" s="9">
        <v>88.45</v>
      </c>
      <c r="AW20" s="9">
        <v>9.73</v>
      </c>
      <c r="AX20" s="9">
        <v>1.82</v>
      </c>
      <c r="AY20" s="12">
        <v>56.76</v>
      </c>
      <c r="AZ20" s="10">
        <v>18.05</v>
      </c>
      <c r="BA20" s="10">
        <v>25.2</v>
      </c>
      <c r="BB20" s="10">
        <v>58.89</v>
      </c>
      <c r="BC20" s="10">
        <v>14.39</v>
      </c>
      <c r="BD20" s="10">
        <v>26.72</v>
      </c>
      <c r="BE20" s="10">
        <v>65.48</v>
      </c>
      <c r="BF20" s="10">
        <v>15.34</v>
      </c>
      <c r="BG20" s="10">
        <v>19.18</v>
      </c>
      <c r="BH20" s="10">
        <v>58.97</v>
      </c>
      <c r="BI20" s="10">
        <v>16.41</v>
      </c>
      <c r="BJ20" s="10">
        <v>24.62</v>
      </c>
    </row>
    <row r="21">
      <c r="A21" s="4">
        <v>19.0</v>
      </c>
      <c r="B21" s="5" t="s">
        <v>55</v>
      </c>
      <c r="C21" s="6">
        <v>3396.0</v>
      </c>
      <c r="D21" s="6">
        <v>1829.0</v>
      </c>
      <c r="E21" s="6">
        <f t="shared" si="1"/>
        <v>5225</v>
      </c>
      <c r="F21" s="7">
        <v>1380.0</v>
      </c>
      <c r="G21" s="7">
        <v>453.0</v>
      </c>
      <c r="H21" s="7">
        <f t="shared" si="2"/>
        <v>1833</v>
      </c>
      <c r="I21" s="7">
        <v>393.0</v>
      </c>
      <c r="J21" s="7">
        <v>218.0</v>
      </c>
      <c r="K21" s="7">
        <f t="shared" si="3"/>
        <v>611</v>
      </c>
      <c r="L21" s="7">
        <v>174.0</v>
      </c>
      <c r="M21" s="7">
        <v>169.0</v>
      </c>
      <c r="N21" s="7">
        <f t="shared" si="4"/>
        <v>343</v>
      </c>
      <c r="O21" s="8">
        <v>30.8</v>
      </c>
      <c r="P21" s="8">
        <v>51.88</v>
      </c>
      <c r="Q21" s="8">
        <v>17.32</v>
      </c>
      <c r="R21" s="9">
        <v>40.48</v>
      </c>
      <c r="S21" s="9">
        <v>49.32</v>
      </c>
      <c r="T21" s="9">
        <v>10.2</v>
      </c>
      <c r="U21" s="9">
        <v>53.59</v>
      </c>
      <c r="V21" s="9">
        <v>35.89</v>
      </c>
      <c r="W21" s="9">
        <v>10.52</v>
      </c>
      <c r="X21" s="9">
        <v>57.73</v>
      </c>
      <c r="Y21" s="9">
        <v>34.04</v>
      </c>
      <c r="Z21" s="9">
        <v>8.23</v>
      </c>
      <c r="AA21" s="9">
        <v>18.0</v>
      </c>
      <c r="AB21" s="9">
        <v>26.0</v>
      </c>
      <c r="AC21" s="9">
        <v>29.0</v>
      </c>
      <c r="AD21" s="9">
        <v>24.0</v>
      </c>
      <c r="AE21" s="9">
        <v>0.89</v>
      </c>
      <c r="AF21" s="9">
        <v>0.83</v>
      </c>
      <c r="AG21" s="9">
        <v>0.92</v>
      </c>
      <c r="AH21" s="9">
        <v>1.05</v>
      </c>
      <c r="AI21" s="10">
        <v>11.98</v>
      </c>
      <c r="AJ21" s="10">
        <v>10.17</v>
      </c>
      <c r="AK21" s="10">
        <v>11.97</v>
      </c>
      <c r="AL21" s="10">
        <v>11.02</v>
      </c>
      <c r="AM21" s="9">
        <v>65.83</v>
      </c>
      <c r="AN21" s="9">
        <v>31.98</v>
      </c>
      <c r="AO21" s="9">
        <v>2.19</v>
      </c>
      <c r="AP21" s="9">
        <v>60.5</v>
      </c>
      <c r="AQ21" s="9">
        <v>37.42</v>
      </c>
      <c r="AR21" s="9">
        <v>2.07</v>
      </c>
      <c r="AS21" s="11">
        <v>71.36</v>
      </c>
      <c r="AT21" s="9">
        <v>25.86</v>
      </c>
      <c r="AU21" s="9">
        <v>2.78</v>
      </c>
      <c r="AV21" s="9">
        <v>72.01</v>
      </c>
      <c r="AW21" s="9">
        <v>25.95</v>
      </c>
      <c r="AX21" s="9">
        <v>2.04</v>
      </c>
      <c r="AY21" s="12">
        <v>50.85</v>
      </c>
      <c r="AZ21" s="10">
        <v>18.24</v>
      </c>
      <c r="BA21" s="10">
        <v>30.91</v>
      </c>
      <c r="BB21" s="10">
        <v>62.03</v>
      </c>
      <c r="BC21" s="10">
        <v>11.95</v>
      </c>
      <c r="BD21" s="10">
        <v>26.02</v>
      </c>
      <c r="BE21" s="10">
        <v>65.96</v>
      </c>
      <c r="BF21" s="10">
        <v>11.62</v>
      </c>
      <c r="BG21" s="10">
        <v>22.42</v>
      </c>
      <c r="BH21" s="10">
        <v>59.18</v>
      </c>
      <c r="BI21" s="10">
        <v>11.37</v>
      </c>
      <c r="BJ21" s="10">
        <v>29.45</v>
      </c>
    </row>
    <row r="22">
      <c r="A22" s="4">
        <v>20.0</v>
      </c>
      <c r="B22" s="5" t="s">
        <v>56</v>
      </c>
      <c r="C22" s="6">
        <v>4140.0</v>
      </c>
      <c r="D22" s="6">
        <v>307.0</v>
      </c>
      <c r="E22" s="6">
        <f t="shared" si="1"/>
        <v>4447</v>
      </c>
      <c r="F22" s="7">
        <v>1030.0</v>
      </c>
      <c r="G22" s="7">
        <v>347.0</v>
      </c>
      <c r="H22" s="7">
        <f t="shared" si="2"/>
        <v>1377</v>
      </c>
      <c r="I22" s="7">
        <v>285.0</v>
      </c>
      <c r="J22" s="7">
        <v>187.0</v>
      </c>
      <c r="K22" s="7">
        <f t="shared" si="3"/>
        <v>472</v>
      </c>
      <c r="L22" s="7">
        <v>117.0</v>
      </c>
      <c r="M22" s="7">
        <v>116.0</v>
      </c>
      <c r="N22" s="7">
        <f t="shared" si="4"/>
        <v>233</v>
      </c>
      <c r="O22" s="8">
        <v>31.82</v>
      </c>
      <c r="P22" s="8">
        <v>53.79</v>
      </c>
      <c r="Q22" s="8">
        <v>14.39</v>
      </c>
      <c r="R22" s="9">
        <v>41.41</v>
      </c>
      <c r="S22" s="9">
        <v>49.76</v>
      </c>
      <c r="T22" s="9">
        <v>8.83</v>
      </c>
      <c r="U22" s="9">
        <v>61.4</v>
      </c>
      <c r="V22" s="9">
        <v>30.73</v>
      </c>
      <c r="W22" s="9">
        <v>7.87</v>
      </c>
      <c r="X22" s="9">
        <v>56.42</v>
      </c>
      <c r="Y22" s="9">
        <v>37.94</v>
      </c>
      <c r="Z22" s="9">
        <v>5.64</v>
      </c>
      <c r="AA22" s="9">
        <v>18.0</v>
      </c>
      <c r="AB22" s="9">
        <v>27.0</v>
      </c>
      <c r="AC22" s="9">
        <v>30.0</v>
      </c>
      <c r="AD22" s="9">
        <v>27.0</v>
      </c>
      <c r="AE22" s="9">
        <v>1.02</v>
      </c>
      <c r="AF22" s="9">
        <v>0.87</v>
      </c>
      <c r="AG22" s="9">
        <v>0.92</v>
      </c>
      <c r="AH22" s="9">
        <v>1.07</v>
      </c>
      <c r="AI22" s="10">
        <v>14.04</v>
      </c>
      <c r="AJ22" s="10">
        <v>13.58</v>
      </c>
      <c r="AK22" s="10">
        <v>15.41</v>
      </c>
      <c r="AL22" s="10">
        <v>15.96</v>
      </c>
      <c r="AM22" s="9">
        <v>86.64</v>
      </c>
      <c r="AN22" s="9">
        <v>12.05</v>
      </c>
      <c r="AO22" s="9">
        <v>1.3</v>
      </c>
      <c r="AP22" s="9">
        <v>71.02</v>
      </c>
      <c r="AQ22" s="9">
        <v>27.31</v>
      </c>
      <c r="AR22" s="9">
        <v>1.67</v>
      </c>
      <c r="AS22" s="11">
        <v>79.24</v>
      </c>
      <c r="AT22" s="9">
        <v>19.28</v>
      </c>
      <c r="AU22" s="9">
        <v>1.48</v>
      </c>
      <c r="AV22" s="9">
        <v>75.54</v>
      </c>
      <c r="AW22" s="9">
        <v>20.6</v>
      </c>
      <c r="AX22" s="9">
        <v>3.86</v>
      </c>
      <c r="AY22" s="12">
        <v>66.16</v>
      </c>
      <c r="AZ22" s="10">
        <v>18.64</v>
      </c>
      <c r="BA22" s="10">
        <v>15.2</v>
      </c>
      <c r="BB22" s="10">
        <v>80.17</v>
      </c>
      <c r="BC22" s="10">
        <v>10.38</v>
      </c>
      <c r="BD22" s="10">
        <v>9.45</v>
      </c>
      <c r="BE22" s="10">
        <v>79.24</v>
      </c>
      <c r="BF22" s="10">
        <v>9.96</v>
      </c>
      <c r="BG22" s="10">
        <v>10.81</v>
      </c>
      <c r="BH22" s="10">
        <v>81.12</v>
      </c>
      <c r="BI22" s="10">
        <v>7.73</v>
      </c>
      <c r="BJ22" s="10">
        <v>11.16</v>
      </c>
    </row>
    <row r="23">
      <c r="A23" s="4">
        <v>21.0</v>
      </c>
      <c r="B23" s="5" t="s">
        <v>57</v>
      </c>
      <c r="C23" s="6">
        <v>2414.0</v>
      </c>
      <c r="D23" s="6">
        <v>236.0</v>
      </c>
      <c r="E23" s="6">
        <f t="shared" si="1"/>
        <v>2650</v>
      </c>
      <c r="F23" s="7">
        <v>714.0</v>
      </c>
      <c r="G23" s="7">
        <v>153.0</v>
      </c>
      <c r="H23" s="7">
        <f t="shared" si="2"/>
        <v>867</v>
      </c>
      <c r="I23" s="7">
        <v>181.0</v>
      </c>
      <c r="J23" s="7">
        <v>64.0</v>
      </c>
      <c r="K23" s="7">
        <f t="shared" si="3"/>
        <v>245</v>
      </c>
      <c r="L23" s="7">
        <v>94.0</v>
      </c>
      <c r="M23" s="7">
        <v>45.0</v>
      </c>
      <c r="N23" s="7">
        <f t="shared" si="4"/>
        <v>139</v>
      </c>
      <c r="O23" s="8">
        <v>32.03</v>
      </c>
      <c r="P23" s="8">
        <v>55.42</v>
      </c>
      <c r="Q23" s="8">
        <v>12.55</v>
      </c>
      <c r="R23" s="9">
        <v>43.51</v>
      </c>
      <c r="S23" s="9">
        <v>48.42</v>
      </c>
      <c r="T23" s="9">
        <v>8.07</v>
      </c>
      <c r="U23" s="9">
        <v>59.3</v>
      </c>
      <c r="V23" s="9">
        <v>36.1</v>
      </c>
      <c r="W23" s="9">
        <v>4.6</v>
      </c>
      <c r="X23" s="9">
        <v>50.96</v>
      </c>
      <c r="Y23" s="9">
        <v>42.95</v>
      </c>
      <c r="Z23" s="9">
        <v>6.09</v>
      </c>
      <c r="AA23" s="9">
        <v>16.0</v>
      </c>
      <c r="AB23" s="9">
        <v>24.0</v>
      </c>
      <c r="AC23" s="9">
        <v>28.0</v>
      </c>
      <c r="AD23" s="9">
        <v>23.0</v>
      </c>
      <c r="AE23" s="9">
        <v>0.96</v>
      </c>
      <c r="AF23" s="9">
        <v>0.82</v>
      </c>
      <c r="AG23" s="9">
        <v>0.91</v>
      </c>
      <c r="AH23" s="9">
        <v>0.91</v>
      </c>
      <c r="AI23" s="10">
        <v>10.68</v>
      </c>
      <c r="AJ23" s="10">
        <v>10.16</v>
      </c>
      <c r="AK23" s="10">
        <v>12.17</v>
      </c>
      <c r="AL23" s="10">
        <v>10.49</v>
      </c>
      <c r="AM23" s="9">
        <v>89.41</v>
      </c>
      <c r="AN23" s="9">
        <v>10.59</v>
      </c>
      <c r="AO23" s="9">
        <v>0.0</v>
      </c>
      <c r="AP23" s="9">
        <v>76.24</v>
      </c>
      <c r="AQ23" s="9">
        <v>21.91</v>
      </c>
      <c r="AR23" s="9">
        <v>1.85</v>
      </c>
      <c r="AS23" s="11">
        <v>84.49</v>
      </c>
      <c r="AT23" s="9">
        <v>13.47</v>
      </c>
      <c r="AU23" s="9">
        <v>2.04</v>
      </c>
      <c r="AV23" s="9">
        <v>82.73</v>
      </c>
      <c r="AW23" s="9">
        <v>13.67</v>
      </c>
      <c r="AX23" s="9">
        <v>3.6</v>
      </c>
      <c r="AY23" s="12">
        <v>49.85</v>
      </c>
      <c r="AZ23" s="10">
        <v>24.08</v>
      </c>
      <c r="BA23" s="10">
        <v>26.08</v>
      </c>
      <c r="BB23" s="10">
        <v>68.51</v>
      </c>
      <c r="BC23" s="10">
        <v>14.76</v>
      </c>
      <c r="BD23" s="10">
        <v>16.73</v>
      </c>
      <c r="BE23" s="10">
        <v>75.1</v>
      </c>
      <c r="BF23" s="10">
        <v>13.06</v>
      </c>
      <c r="BG23" s="10">
        <v>11.84</v>
      </c>
      <c r="BH23" s="10">
        <v>73.38</v>
      </c>
      <c r="BI23" s="10">
        <v>12.95</v>
      </c>
      <c r="BJ23" s="10">
        <v>13.67</v>
      </c>
    </row>
    <row r="24">
      <c r="A24" s="4">
        <v>22.0</v>
      </c>
      <c r="B24" s="5" t="s">
        <v>58</v>
      </c>
      <c r="C24" s="6">
        <v>2738.0</v>
      </c>
      <c r="D24" s="6">
        <v>182.0</v>
      </c>
      <c r="E24" s="6">
        <f t="shared" si="1"/>
        <v>2920</v>
      </c>
      <c r="F24" s="7">
        <v>522.0</v>
      </c>
      <c r="G24" s="7">
        <v>105.0</v>
      </c>
      <c r="H24" s="7">
        <f t="shared" si="2"/>
        <v>627</v>
      </c>
      <c r="I24" s="7">
        <v>142.0</v>
      </c>
      <c r="J24" s="7">
        <v>65.0</v>
      </c>
      <c r="K24" s="7">
        <f t="shared" si="3"/>
        <v>207</v>
      </c>
      <c r="L24" s="7">
        <v>64.0</v>
      </c>
      <c r="M24" s="7">
        <v>64.0</v>
      </c>
      <c r="N24" s="7">
        <f t="shared" si="4"/>
        <v>128</v>
      </c>
      <c r="O24" s="8">
        <v>38.31</v>
      </c>
      <c r="P24" s="8">
        <v>53.62</v>
      </c>
      <c r="Q24" s="8">
        <v>8.07</v>
      </c>
      <c r="R24" s="9">
        <v>46.79</v>
      </c>
      <c r="S24" s="9">
        <v>46.81</v>
      </c>
      <c r="T24" s="9">
        <v>6.4</v>
      </c>
      <c r="U24" s="9">
        <v>72.38</v>
      </c>
      <c r="V24" s="9">
        <v>24.31</v>
      </c>
      <c r="W24" s="9">
        <v>3.31</v>
      </c>
      <c r="X24" s="9">
        <v>66.67</v>
      </c>
      <c r="Y24" s="9">
        <v>30.31</v>
      </c>
      <c r="Z24" s="9">
        <v>3.02</v>
      </c>
      <c r="AA24" s="9">
        <v>17.0</v>
      </c>
      <c r="AB24" s="9">
        <v>26.0</v>
      </c>
      <c r="AC24" s="9">
        <v>30.0</v>
      </c>
      <c r="AD24" s="9">
        <v>27.0</v>
      </c>
      <c r="AE24" s="9">
        <v>0.95</v>
      </c>
      <c r="AF24" s="9">
        <v>0.79</v>
      </c>
      <c r="AG24" s="9">
        <v>0.88</v>
      </c>
      <c r="AH24" s="9">
        <v>1.02</v>
      </c>
      <c r="AI24" s="10">
        <v>11.72</v>
      </c>
      <c r="AJ24" s="10">
        <v>11.87</v>
      </c>
      <c r="AK24" s="10">
        <v>13.54</v>
      </c>
      <c r="AL24" s="10">
        <v>13.43</v>
      </c>
      <c r="AM24" s="9">
        <v>89.56</v>
      </c>
      <c r="AN24" s="9">
        <v>8.24</v>
      </c>
      <c r="AO24" s="9">
        <v>2.2</v>
      </c>
      <c r="AP24" s="9">
        <v>87.88</v>
      </c>
      <c r="AQ24" s="9">
        <v>10.85</v>
      </c>
      <c r="AR24" s="9">
        <v>1.28</v>
      </c>
      <c r="AS24" s="11">
        <v>91.3</v>
      </c>
      <c r="AT24" s="9">
        <v>6.28</v>
      </c>
      <c r="AU24" s="9">
        <v>2.42</v>
      </c>
      <c r="AV24" s="9">
        <v>93.75</v>
      </c>
      <c r="AW24" s="9">
        <v>3.91</v>
      </c>
      <c r="AX24" s="9">
        <v>2.34</v>
      </c>
      <c r="AY24" s="12">
        <v>59.86</v>
      </c>
      <c r="AZ24" s="10">
        <v>24.11</v>
      </c>
      <c r="BA24" s="10">
        <v>16.03</v>
      </c>
      <c r="BB24" s="10">
        <v>82.3</v>
      </c>
      <c r="BC24" s="10">
        <v>13.08</v>
      </c>
      <c r="BD24" s="10">
        <v>4.62</v>
      </c>
      <c r="BE24" s="10">
        <v>83.09</v>
      </c>
      <c r="BF24" s="10">
        <v>8.21</v>
      </c>
      <c r="BG24" s="10">
        <v>8.7</v>
      </c>
      <c r="BH24" s="10">
        <v>84.38</v>
      </c>
      <c r="BI24" s="10">
        <v>7.03</v>
      </c>
      <c r="BJ24" s="10">
        <v>8.59</v>
      </c>
    </row>
    <row r="25">
      <c r="A25" s="4">
        <v>23.0</v>
      </c>
      <c r="B25" s="5" t="s">
        <v>59</v>
      </c>
      <c r="C25" s="6">
        <v>1657.0</v>
      </c>
      <c r="D25" s="6">
        <v>272.0</v>
      </c>
      <c r="E25" s="6">
        <f t="shared" si="1"/>
        <v>1929</v>
      </c>
      <c r="F25" s="7">
        <v>458.0</v>
      </c>
      <c r="G25" s="7">
        <v>239.0</v>
      </c>
      <c r="H25" s="7">
        <f t="shared" si="2"/>
        <v>697</v>
      </c>
      <c r="I25" s="7">
        <v>145.0</v>
      </c>
      <c r="J25" s="7">
        <v>92.0</v>
      </c>
      <c r="K25" s="7">
        <f t="shared" si="3"/>
        <v>237</v>
      </c>
      <c r="L25" s="7">
        <v>88.0</v>
      </c>
      <c r="M25" s="7">
        <v>129.0</v>
      </c>
      <c r="N25" s="7">
        <f t="shared" si="4"/>
        <v>217</v>
      </c>
      <c r="O25" s="8">
        <v>48.86</v>
      </c>
      <c r="P25" s="8">
        <v>41.39</v>
      </c>
      <c r="Q25" s="8">
        <v>9.75</v>
      </c>
      <c r="R25" s="9">
        <v>61.83</v>
      </c>
      <c r="S25" s="9">
        <v>33.09</v>
      </c>
      <c r="T25" s="9">
        <v>5.08</v>
      </c>
      <c r="U25" s="9">
        <v>49.61</v>
      </c>
      <c r="V25" s="9">
        <v>48.91</v>
      </c>
      <c r="W25" s="9">
        <v>1.48</v>
      </c>
      <c r="X25" s="9">
        <v>61.32</v>
      </c>
      <c r="Y25" s="9">
        <v>37.77</v>
      </c>
      <c r="Z25" s="9">
        <v>0.91</v>
      </c>
      <c r="AA25" s="9">
        <v>23.0</v>
      </c>
      <c r="AB25" s="9">
        <v>28.0</v>
      </c>
      <c r="AC25" s="9">
        <v>31.0</v>
      </c>
      <c r="AD25" s="9">
        <v>27.0</v>
      </c>
      <c r="AE25" s="9">
        <v>1.04</v>
      </c>
      <c r="AF25" s="9">
        <v>0.88</v>
      </c>
      <c r="AG25" s="9">
        <v>0.93</v>
      </c>
      <c r="AH25" s="9">
        <v>1.03</v>
      </c>
      <c r="AI25" s="10">
        <v>15.88</v>
      </c>
      <c r="AJ25" s="10">
        <v>14.78</v>
      </c>
      <c r="AK25" s="10">
        <v>15.26</v>
      </c>
      <c r="AL25" s="10">
        <v>15.59</v>
      </c>
      <c r="AM25" s="9">
        <v>93.75</v>
      </c>
      <c r="AN25" s="9">
        <v>4.41</v>
      </c>
      <c r="AO25" s="9">
        <v>1.84</v>
      </c>
      <c r="AP25" s="9">
        <v>84.65</v>
      </c>
      <c r="AQ25" s="9">
        <v>13.92</v>
      </c>
      <c r="AR25" s="9">
        <v>1.43</v>
      </c>
      <c r="AS25" s="11">
        <v>89.45</v>
      </c>
      <c r="AT25" s="9">
        <v>9.28</v>
      </c>
      <c r="AU25" s="9">
        <v>1.27</v>
      </c>
      <c r="AV25" s="9">
        <v>85.71</v>
      </c>
      <c r="AW25" s="9">
        <v>11.06</v>
      </c>
      <c r="AX25" s="9">
        <v>3.23</v>
      </c>
      <c r="AY25" s="12">
        <v>73.77</v>
      </c>
      <c r="AZ25" s="10">
        <v>14.98</v>
      </c>
      <c r="BA25" s="10">
        <v>11.25</v>
      </c>
      <c r="BB25" s="10">
        <v>83.64</v>
      </c>
      <c r="BC25" s="10">
        <v>7.03</v>
      </c>
      <c r="BD25" s="10">
        <v>9.33</v>
      </c>
      <c r="BE25" s="10">
        <v>86.5</v>
      </c>
      <c r="BF25" s="10">
        <v>7.17</v>
      </c>
      <c r="BG25" s="10">
        <v>6.33</v>
      </c>
      <c r="BH25" s="10">
        <v>82.03</v>
      </c>
      <c r="BI25" s="10">
        <v>10.6</v>
      </c>
      <c r="BJ25" s="10">
        <v>7.37</v>
      </c>
    </row>
    <row r="26">
      <c r="A26" s="4">
        <v>24.0</v>
      </c>
      <c r="B26" s="5" t="s">
        <v>60</v>
      </c>
      <c r="C26" s="6">
        <v>437.0</v>
      </c>
      <c r="D26" s="6">
        <v>48.0</v>
      </c>
      <c r="E26" s="6">
        <f t="shared" si="1"/>
        <v>485</v>
      </c>
      <c r="F26" s="7">
        <v>156.0</v>
      </c>
      <c r="G26" s="7">
        <v>39.0</v>
      </c>
      <c r="H26" s="7">
        <f t="shared" si="2"/>
        <v>195</v>
      </c>
      <c r="I26" s="7">
        <v>46.0</v>
      </c>
      <c r="J26" s="7">
        <v>22.0</v>
      </c>
      <c r="K26" s="7">
        <f t="shared" si="3"/>
        <v>68</v>
      </c>
      <c r="L26" s="7">
        <v>22.0</v>
      </c>
      <c r="M26" s="7">
        <v>12.0</v>
      </c>
      <c r="N26" s="7">
        <f t="shared" si="4"/>
        <v>34</v>
      </c>
      <c r="O26" s="8">
        <v>46.83</v>
      </c>
      <c r="P26" s="8">
        <v>37.47</v>
      </c>
      <c r="Q26" s="8">
        <v>15.7</v>
      </c>
      <c r="R26" s="9">
        <v>57.37</v>
      </c>
      <c r="S26" s="9">
        <v>35.66</v>
      </c>
      <c r="T26" s="9">
        <v>6.97</v>
      </c>
      <c r="U26" s="9">
        <v>62.98</v>
      </c>
      <c r="V26" s="9">
        <v>32.46</v>
      </c>
      <c r="W26" s="9">
        <v>4.56</v>
      </c>
      <c r="X26" s="9">
        <v>65.52</v>
      </c>
      <c r="Y26" s="9">
        <v>27.85</v>
      </c>
      <c r="Z26" s="9">
        <v>6.63</v>
      </c>
      <c r="AA26" s="9">
        <v>19.0</v>
      </c>
      <c r="AB26" s="9">
        <v>26.0</v>
      </c>
      <c r="AC26" s="9">
        <v>29.0</v>
      </c>
      <c r="AD26" s="9">
        <v>26.0</v>
      </c>
      <c r="AE26" s="9">
        <v>1.04</v>
      </c>
      <c r="AF26" s="9">
        <v>0.89</v>
      </c>
      <c r="AG26" s="9">
        <v>0.91</v>
      </c>
      <c r="AH26" s="9">
        <v>0.91</v>
      </c>
      <c r="AI26" s="10">
        <v>12.85</v>
      </c>
      <c r="AJ26" s="10">
        <v>11.44</v>
      </c>
      <c r="AK26" s="10">
        <v>12.96</v>
      </c>
      <c r="AL26" s="10">
        <v>11.22</v>
      </c>
      <c r="AM26" s="9">
        <v>83.33</v>
      </c>
      <c r="AN26" s="9">
        <v>14.58</v>
      </c>
      <c r="AO26" s="9">
        <v>2.08</v>
      </c>
      <c r="AP26" s="9">
        <v>80.0</v>
      </c>
      <c r="AQ26" s="9">
        <v>18.97</v>
      </c>
      <c r="AR26" s="9">
        <v>1.03</v>
      </c>
      <c r="AS26" s="11">
        <v>83.82</v>
      </c>
      <c r="AT26" s="9">
        <v>14.71</v>
      </c>
      <c r="AU26" s="9">
        <v>1.47</v>
      </c>
      <c r="AV26" s="9">
        <v>70.59</v>
      </c>
      <c r="AW26" s="9">
        <v>29.41</v>
      </c>
      <c r="AX26" s="9">
        <v>0.0</v>
      </c>
      <c r="AY26" s="12">
        <v>63.92</v>
      </c>
      <c r="AZ26" s="10">
        <v>16.49</v>
      </c>
      <c r="BA26" s="10">
        <v>19.59</v>
      </c>
      <c r="BB26" s="10">
        <v>72.82</v>
      </c>
      <c r="BC26" s="10">
        <v>10.26</v>
      </c>
      <c r="BD26" s="10">
        <v>16.92</v>
      </c>
      <c r="BE26" s="10">
        <v>76.47</v>
      </c>
      <c r="BF26" s="10">
        <v>8.82</v>
      </c>
      <c r="BG26" s="10">
        <v>14.71</v>
      </c>
      <c r="BH26" s="10">
        <v>55.88</v>
      </c>
      <c r="BI26" s="10">
        <v>17.65</v>
      </c>
      <c r="BJ26" s="10">
        <v>26.47</v>
      </c>
    </row>
    <row r="27">
      <c r="A27" s="4">
        <v>25.0</v>
      </c>
      <c r="B27" s="5" t="s">
        <v>61</v>
      </c>
      <c r="C27" s="6">
        <v>1347.0</v>
      </c>
      <c r="D27" s="6">
        <v>862.0</v>
      </c>
      <c r="E27" s="6">
        <f t="shared" si="1"/>
        <v>2209</v>
      </c>
      <c r="F27" s="7">
        <v>478.0</v>
      </c>
      <c r="G27" s="7">
        <v>255.0</v>
      </c>
      <c r="H27" s="7">
        <f t="shared" si="2"/>
        <v>733</v>
      </c>
      <c r="I27" s="7">
        <v>121.0</v>
      </c>
      <c r="J27" s="7">
        <v>108.0</v>
      </c>
      <c r="K27" s="7">
        <f t="shared" si="3"/>
        <v>229</v>
      </c>
      <c r="L27" s="7">
        <v>92.0</v>
      </c>
      <c r="M27" s="7">
        <v>100.0</v>
      </c>
      <c r="N27" s="7">
        <f t="shared" si="4"/>
        <v>192</v>
      </c>
      <c r="O27" s="8">
        <v>41.57</v>
      </c>
      <c r="P27" s="8">
        <v>45.39</v>
      </c>
      <c r="Q27" s="8">
        <v>13.04</v>
      </c>
      <c r="R27" s="9">
        <v>42.8</v>
      </c>
      <c r="S27" s="9">
        <v>48.29</v>
      </c>
      <c r="T27" s="9">
        <v>8.91</v>
      </c>
      <c r="U27" s="9">
        <v>54.66</v>
      </c>
      <c r="V27" s="9">
        <v>38.52</v>
      </c>
      <c r="W27" s="9">
        <v>6.82</v>
      </c>
      <c r="X27" s="9">
        <v>59.55</v>
      </c>
      <c r="Y27" s="9">
        <v>37.88</v>
      </c>
      <c r="Z27" s="9">
        <v>2.58</v>
      </c>
      <c r="AA27" s="9">
        <v>15.0</v>
      </c>
      <c r="AB27" s="9">
        <v>24.0</v>
      </c>
      <c r="AC27" s="9">
        <v>27.0</v>
      </c>
      <c r="AD27" s="9">
        <v>19.0</v>
      </c>
      <c r="AE27" s="9">
        <v>0.96</v>
      </c>
      <c r="AF27" s="9">
        <v>0.8</v>
      </c>
      <c r="AG27" s="9">
        <v>0.84</v>
      </c>
      <c r="AH27" s="9">
        <v>0.91</v>
      </c>
      <c r="AI27" s="10">
        <v>11.09</v>
      </c>
      <c r="AJ27" s="10">
        <v>10.09</v>
      </c>
      <c r="AK27" s="10">
        <v>13.27</v>
      </c>
      <c r="AL27" s="10">
        <v>10.96</v>
      </c>
      <c r="AM27" s="9">
        <v>87.59</v>
      </c>
      <c r="AN27" s="10">
        <v>10.9</v>
      </c>
      <c r="AO27" s="9">
        <v>1.51</v>
      </c>
      <c r="AP27" s="9">
        <v>84.99</v>
      </c>
      <c r="AQ27" s="9">
        <v>13.51</v>
      </c>
      <c r="AR27" s="9">
        <v>1.5</v>
      </c>
      <c r="AS27" s="11">
        <v>90.83</v>
      </c>
      <c r="AT27" s="9">
        <v>7.42</v>
      </c>
      <c r="AU27" s="9">
        <v>1.75</v>
      </c>
      <c r="AV27" s="9">
        <v>89.06</v>
      </c>
      <c r="AW27" s="9">
        <v>7.81</v>
      </c>
      <c r="AX27" s="9">
        <v>3.13</v>
      </c>
      <c r="AY27" s="12">
        <v>53.1</v>
      </c>
      <c r="AZ27" s="10">
        <v>25.67</v>
      </c>
      <c r="BA27" s="10">
        <v>21.23</v>
      </c>
      <c r="BB27" s="10">
        <v>67.53</v>
      </c>
      <c r="BC27" s="10">
        <v>15.14</v>
      </c>
      <c r="BD27" s="10">
        <v>17.33</v>
      </c>
      <c r="BE27" s="10">
        <v>75.98</v>
      </c>
      <c r="BF27" s="10">
        <v>13.1</v>
      </c>
      <c r="BG27" s="10">
        <v>10.92</v>
      </c>
      <c r="BH27" s="10">
        <v>66.67</v>
      </c>
      <c r="BI27" s="10">
        <v>13.02</v>
      </c>
      <c r="BJ27" s="10">
        <v>20.31</v>
      </c>
    </row>
    <row r="28">
      <c r="A28" s="4">
        <v>26.0</v>
      </c>
      <c r="B28" s="5" t="s">
        <v>62</v>
      </c>
      <c r="C28" s="6">
        <v>2675.0</v>
      </c>
      <c r="D28" s="6">
        <v>269.0</v>
      </c>
      <c r="E28" s="6">
        <f t="shared" si="1"/>
        <v>2944</v>
      </c>
      <c r="F28" s="7">
        <v>734.0</v>
      </c>
      <c r="G28" s="7">
        <v>143.0</v>
      </c>
      <c r="H28" s="7">
        <f t="shared" si="2"/>
        <v>877</v>
      </c>
      <c r="I28" s="7">
        <v>176.0</v>
      </c>
      <c r="J28" s="7">
        <v>58.0</v>
      </c>
      <c r="K28" s="7">
        <f t="shared" si="3"/>
        <v>234</v>
      </c>
      <c r="L28" s="7">
        <v>107.0</v>
      </c>
      <c r="M28" s="7">
        <v>75.0</v>
      </c>
      <c r="N28" s="7">
        <f t="shared" si="4"/>
        <v>182</v>
      </c>
      <c r="O28" s="8">
        <v>36.07</v>
      </c>
      <c r="P28" s="8">
        <v>49.69</v>
      </c>
      <c r="Q28" s="8">
        <v>14.24</v>
      </c>
      <c r="R28" s="9">
        <v>43.08</v>
      </c>
      <c r="S28" s="9">
        <v>46.99</v>
      </c>
      <c r="T28" s="9">
        <v>9.94</v>
      </c>
      <c r="U28" s="9">
        <v>58.19</v>
      </c>
      <c r="V28" s="9">
        <v>35.0</v>
      </c>
      <c r="W28" s="9">
        <v>6.8</v>
      </c>
      <c r="X28" s="9">
        <v>56.14</v>
      </c>
      <c r="Y28" s="9">
        <v>36.97</v>
      </c>
      <c r="Z28" s="9">
        <v>6.9</v>
      </c>
      <c r="AA28" s="9">
        <v>16.0</v>
      </c>
      <c r="AB28" s="9">
        <v>23.0</v>
      </c>
      <c r="AC28" s="9">
        <v>29.0</v>
      </c>
      <c r="AD28" s="9">
        <v>22.0</v>
      </c>
      <c r="AE28" s="9">
        <v>0.94</v>
      </c>
      <c r="AF28" s="9">
        <v>0.79</v>
      </c>
      <c r="AG28" s="9">
        <v>0.94</v>
      </c>
      <c r="AH28" s="9">
        <v>0.95</v>
      </c>
      <c r="AI28" s="10">
        <v>10.99</v>
      </c>
      <c r="AJ28" s="10">
        <v>9.33</v>
      </c>
      <c r="AK28" s="10">
        <v>14.05</v>
      </c>
      <c r="AL28" s="10">
        <v>10.91</v>
      </c>
      <c r="AM28" s="9">
        <v>80.3</v>
      </c>
      <c r="AN28" s="9">
        <v>17.47</v>
      </c>
      <c r="AO28" s="9">
        <v>2.23</v>
      </c>
      <c r="AP28" s="9">
        <v>81.41</v>
      </c>
      <c r="AQ28" s="9">
        <v>16.42</v>
      </c>
      <c r="AR28" s="9">
        <v>2.17</v>
      </c>
      <c r="AS28" s="11">
        <v>87.18</v>
      </c>
      <c r="AT28" s="9">
        <v>10.26</v>
      </c>
      <c r="AU28" s="9">
        <v>2.56</v>
      </c>
      <c r="AV28" s="9">
        <v>86.81</v>
      </c>
      <c r="AW28" s="9">
        <v>12.09</v>
      </c>
      <c r="AX28" s="10">
        <v>1.1</v>
      </c>
      <c r="AY28" s="12">
        <v>47.15</v>
      </c>
      <c r="AZ28" s="10">
        <v>20.24</v>
      </c>
      <c r="BA28" s="10">
        <v>32.61</v>
      </c>
      <c r="BB28" s="10">
        <v>70.81</v>
      </c>
      <c r="BC28" s="10">
        <v>12.77</v>
      </c>
      <c r="BD28" s="10">
        <v>16.42</v>
      </c>
      <c r="BE28" s="10">
        <v>76.92</v>
      </c>
      <c r="BF28" s="10">
        <v>9.4</v>
      </c>
      <c r="BG28" s="10">
        <v>13.68</v>
      </c>
      <c r="BH28" s="10">
        <v>67.03</v>
      </c>
      <c r="BI28" s="10">
        <v>12.64</v>
      </c>
      <c r="BJ28" s="10">
        <v>20.33</v>
      </c>
    </row>
    <row r="29">
      <c r="A29" s="4">
        <v>27.0</v>
      </c>
      <c r="B29" s="5" t="s">
        <v>63</v>
      </c>
      <c r="C29" s="6">
        <v>6070.0</v>
      </c>
      <c r="D29" s="6">
        <v>364.0</v>
      </c>
      <c r="E29" s="6">
        <f t="shared" si="1"/>
        <v>6434</v>
      </c>
      <c r="F29" s="7">
        <v>1269.0</v>
      </c>
      <c r="G29" s="7">
        <v>444.0</v>
      </c>
      <c r="H29" s="7">
        <f t="shared" si="2"/>
        <v>1713</v>
      </c>
      <c r="I29" s="7">
        <v>337.0</v>
      </c>
      <c r="J29" s="7">
        <v>270.0</v>
      </c>
      <c r="K29" s="7">
        <f t="shared" si="3"/>
        <v>607</v>
      </c>
      <c r="L29" s="7">
        <v>168.0</v>
      </c>
      <c r="M29" s="7">
        <v>238.0</v>
      </c>
      <c r="N29" s="7">
        <f t="shared" si="4"/>
        <v>406</v>
      </c>
      <c r="O29" s="8">
        <v>31.13</v>
      </c>
      <c r="P29" s="8">
        <v>55.43</v>
      </c>
      <c r="Q29" s="8">
        <v>13.44</v>
      </c>
      <c r="R29" s="9">
        <v>42.26</v>
      </c>
      <c r="S29" s="9">
        <v>50.61</v>
      </c>
      <c r="T29" s="9">
        <v>7.13</v>
      </c>
      <c r="U29" s="9">
        <v>52.49</v>
      </c>
      <c r="V29" s="9">
        <v>39.53</v>
      </c>
      <c r="W29" s="9">
        <v>7.97</v>
      </c>
      <c r="X29" s="9">
        <v>60.44</v>
      </c>
      <c r="Y29" s="9">
        <v>35.76</v>
      </c>
      <c r="Z29" s="9">
        <v>3.79</v>
      </c>
      <c r="AA29" s="9">
        <v>19.0</v>
      </c>
      <c r="AB29" s="9">
        <v>26.0</v>
      </c>
      <c r="AC29" s="9">
        <v>31.0</v>
      </c>
      <c r="AD29" s="9">
        <v>23.0</v>
      </c>
      <c r="AE29" s="9">
        <v>0.99</v>
      </c>
      <c r="AF29" s="9">
        <v>0.79</v>
      </c>
      <c r="AG29" s="9">
        <v>0.86</v>
      </c>
      <c r="AH29" s="9">
        <v>0.89</v>
      </c>
      <c r="AI29" s="10">
        <v>12.5</v>
      </c>
      <c r="AJ29" s="10">
        <v>10.97</v>
      </c>
      <c r="AK29" s="10">
        <v>14.23</v>
      </c>
      <c r="AL29" s="10">
        <v>11.63</v>
      </c>
      <c r="AM29" s="9">
        <v>94.78</v>
      </c>
      <c r="AN29" s="9">
        <v>4.12</v>
      </c>
      <c r="AO29" s="9">
        <v>1.1</v>
      </c>
      <c r="AP29" s="9">
        <v>86.22</v>
      </c>
      <c r="AQ29" s="9">
        <v>12.32</v>
      </c>
      <c r="AR29" s="9">
        <v>1.46</v>
      </c>
      <c r="AS29" s="11">
        <v>91.43</v>
      </c>
      <c r="AT29" s="9">
        <v>7.08</v>
      </c>
      <c r="AU29" s="9">
        <v>1.48</v>
      </c>
      <c r="AV29" s="9">
        <v>88.67</v>
      </c>
      <c r="AW29" s="9">
        <v>9.36</v>
      </c>
      <c r="AX29" s="9">
        <v>1.97</v>
      </c>
      <c r="AY29" s="12">
        <v>54.17</v>
      </c>
      <c r="AZ29" s="10">
        <v>21.5</v>
      </c>
      <c r="BA29" s="10">
        <v>24.34</v>
      </c>
      <c r="BB29" s="10">
        <v>72.39</v>
      </c>
      <c r="BC29" s="10">
        <v>15.06</v>
      </c>
      <c r="BD29" s="10">
        <v>12.55</v>
      </c>
      <c r="BE29" s="10">
        <v>74.14</v>
      </c>
      <c r="BF29" s="10">
        <v>15.32</v>
      </c>
      <c r="BG29" s="10">
        <v>10.54</v>
      </c>
      <c r="BH29" s="10">
        <v>68.97</v>
      </c>
      <c r="BI29" s="10">
        <v>14.53</v>
      </c>
      <c r="BJ29" s="10">
        <v>16.5</v>
      </c>
    </row>
    <row r="30">
      <c r="A30" s="4">
        <v>28.0</v>
      </c>
      <c r="B30" s="5" t="s">
        <v>64</v>
      </c>
      <c r="C30" s="6">
        <v>2256.0</v>
      </c>
      <c r="D30" s="6">
        <v>91.0</v>
      </c>
      <c r="E30" s="6">
        <f t="shared" si="1"/>
        <v>2347</v>
      </c>
      <c r="F30" s="7">
        <v>694.0</v>
      </c>
      <c r="G30" s="7">
        <v>95.0</v>
      </c>
      <c r="H30" s="7">
        <f t="shared" si="2"/>
        <v>789</v>
      </c>
      <c r="I30" s="7">
        <v>251.0</v>
      </c>
      <c r="J30" s="7">
        <v>64.0</v>
      </c>
      <c r="K30" s="7">
        <f t="shared" si="3"/>
        <v>315</v>
      </c>
      <c r="L30" s="7">
        <v>102.0</v>
      </c>
      <c r="M30" s="7">
        <v>66.0</v>
      </c>
      <c r="N30" s="7">
        <f t="shared" si="4"/>
        <v>168</v>
      </c>
      <c r="O30" s="8">
        <v>33.49</v>
      </c>
      <c r="P30" s="8">
        <v>50.32</v>
      </c>
      <c r="Q30" s="8">
        <v>16.19</v>
      </c>
      <c r="R30" s="9">
        <v>43.87</v>
      </c>
      <c r="S30" s="9">
        <v>44.62</v>
      </c>
      <c r="T30" s="9">
        <v>11.51</v>
      </c>
      <c r="U30" s="9">
        <v>46.63</v>
      </c>
      <c r="V30" s="9">
        <v>38.66</v>
      </c>
      <c r="W30" s="9">
        <v>14.72</v>
      </c>
      <c r="X30" s="9">
        <v>50.63</v>
      </c>
      <c r="Y30" s="9">
        <v>39.68</v>
      </c>
      <c r="Z30" s="9">
        <v>9.69</v>
      </c>
      <c r="AA30" s="9">
        <v>17.0</v>
      </c>
      <c r="AB30" s="9">
        <v>24.0</v>
      </c>
      <c r="AC30" s="9">
        <v>28.0</v>
      </c>
      <c r="AD30" s="9">
        <v>20.0</v>
      </c>
      <c r="AE30" s="9">
        <v>0.98</v>
      </c>
      <c r="AF30" s="9">
        <v>0.78</v>
      </c>
      <c r="AG30" s="9">
        <v>0.87</v>
      </c>
      <c r="AH30" s="9">
        <v>0.93</v>
      </c>
      <c r="AI30" s="10">
        <v>10.67</v>
      </c>
      <c r="AJ30" s="10">
        <v>8.17</v>
      </c>
      <c r="AK30" s="10">
        <v>11.08</v>
      </c>
      <c r="AL30" s="10">
        <v>8.53</v>
      </c>
      <c r="AM30" s="9">
        <v>93.41</v>
      </c>
      <c r="AN30" s="9">
        <v>5.49</v>
      </c>
      <c r="AO30" s="9">
        <v>1.1</v>
      </c>
      <c r="AP30" s="9">
        <v>84.41</v>
      </c>
      <c r="AQ30" s="9">
        <v>14.83</v>
      </c>
      <c r="AR30" s="9">
        <v>0.76</v>
      </c>
      <c r="AS30" s="11">
        <v>85.08</v>
      </c>
      <c r="AT30" s="9">
        <v>12.38</v>
      </c>
      <c r="AU30" s="9">
        <v>2.54</v>
      </c>
      <c r="AV30" s="9">
        <v>89.29</v>
      </c>
      <c r="AW30" s="9">
        <v>9.52</v>
      </c>
      <c r="AX30" s="9">
        <v>1.19</v>
      </c>
      <c r="AY30" s="12">
        <v>48.15</v>
      </c>
      <c r="AZ30" s="10">
        <v>21.47</v>
      </c>
      <c r="BA30" s="10">
        <v>30.38</v>
      </c>
      <c r="BB30" s="10">
        <v>71.36</v>
      </c>
      <c r="BC30" s="10">
        <v>11.53</v>
      </c>
      <c r="BD30" s="10">
        <v>17.11</v>
      </c>
      <c r="BE30" s="10">
        <v>66.98</v>
      </c>
      <c r="BF30" s="10">
        <v>15.56</v>
      </c>
      <c r="BG30" s="10">
        <v>17.46</v>
      </c>
      <c r="BH30" s="10">
        <v>63.69</v>
      </c>
      <c r="BI30" s="10">
        <v>13.69</v>
      </c>
      <c r="BJ30" s="10">
        <v>22.62</v>
      </c>
    </row>
    <row r="31">
      <c r="A31" s="4">
        <v>29.0</v>
      </c>
      <c r="B31" s="5" t="s">
        <v>65</v>
      </c>
      <c r="C31" s="6">
        <v>897.0</v>
      </c>
      <c r="D31" s="6">
        <v>34.0</v>
      </c>
      <c r="E31" s="6">
        <f t="shared" si="1"/>
        <v>931</v>
      </c>
      <c r="F31" s="7">
        <v>313.0</v>
      </c>
      <c r="G31" s="7">
        <v>29.0</v>
      </c>
      <c r="H31" s="7">
        <f t="shared" si="2"/>
        <v>342</v>
      </c>
      <c r="I31" s="7">
        <v>62.0</v>
      </c>
      <c r="J31" s="7">
        <v>9.0</v>
      </c>
      <c r="K31" s="7">
        <f t="shared" si="3"/>
        <v>71</v>
      </c>
      <c r="L31" s="7">
        <v>40.0</v>
      </c>
      <c r="M31" s="7">
        <v>19.0</v>
      </c>
      <c r="N31" s="7">
        <f t="shared" si="4"/>
        <v>59</v>
      </c>
      <c r="O31" s="8">
        <v>44.25</v>
      </c>
      <c r="P31" s="8">
        <v>46.71</v>
      </c>
      <c r="Q31" s="8">
        <v>9.04</v>
      </c>
      <c r="R31" s="9">
        <v>53.94</v>
      </c>
      <c r="S31" s="9">
        <v>39.62</v>
      </c>
      <c r="T31" s="9">
        <v>6.45</v>
      </c>
      <c r="U31" s="9">
        <v>75.33</v>
      </c>
      <c r="V31" s="9">
        <v>19.31</v>
      </c>
      <c r="W31" s="9">
        <v>5.35</v>
      </c>
      <c r="X31" s="9">
        <v>60.91</v>
      </c>
      <c r="Y31" s="9">
        <v>35.32</v>
      </c>
      <c r="Z31" s="9">
        <v>3.77</v>
      </c>
      <c r="AA31" s="9">
        <v>18.0</v>
      </c>
      <c r="AB31" s="9">
        <v>23.0</v>
      </c>
      <c r="AC31" s="9">
        <v>31.0</v>
      </c>
      <c r="AD31" s="9">
        <v>20.0</v>
      </c>
      <c r="AE31" s="9">
        <v>0.9</v>
      </c>
      <c r="AF31" s="9">
        <v>0.77</v>
      </c>
      <c r="AG31" s="9">
        <v>0.92</v>
      </c>
      <c r="AH31" s="9">
        <v>0.91</v>
      </c>
      <c r="AI31" s="10">
        <v>12.54</v>
      </c>
      <c r="AJ31" s="10">
        <v>9.44</v>
      </c>
      <c r="AK31" s="10">
        <v>15.27</v>
      </c>
      <c r="AL31" s="10">
        <v>9.53</v>
      </c>
      <c r="AM31" s="9">
        <v>100.0</v>
      </c>
      <c r="AN31" s="9">
        <v>0.0</v>
      </c>
      <c r="AO31" s="9">
        <v>0.0</v>
      </c>
      <c r="AP31" s="9">
        <v>83.04</v>
      </c>
      <c r="AQ31" s="9">
        <v>14.91</v>
      </c>
      <c r="AR31" s="9">
        <v>2.05</v>
      </c>
      <c r="AS31" s="11">
        <v>84.51</v>
      </c>
      <c r="AT31" s="9">
        <v>9.86</v>
      </c>
      <c r="AU31" s="9">
        <v>5.63</v>
      </c>
      <c r="AV31" s="9">
        <v>88.14</v>
      </c>
      <c r="AW31" s="9">
        <v>10.17</v>
      </c>
      <c r="AX31" s="9">
        <v>1.69</v>
      </c>
      <c r="AY31" s="12">
        <v>60.79</v>
      </c>
      <c r="AZ31" s="10">
        <v>19.76</v>
      </c>
      <c r="BA31" s="10">
        <v>19.44</v>
      </c>
      <c r="BB31" s="10">
        <v>78.07</v>
      </c>
      <c r="BC31" s="10">
        <v>11.99</v>
      </c>
      <c r="BD31" s="10">
        <v>9.94</v>
      </c>
      <c r="BE31" s="10">
        <v>83.1</v>
      </c>
      <c r="BF31" s="10">
        <v>5.63</v>
      </c>
      <c r="BG31" s="10">
        <v>11.27</v>
      </c>
      <c r="BH31" s="10">
        <v>62.71</v>
      </c>
      <c r="BI31" s="10">
        <v>8.47</v>
      </c>
      <c r="BJ31" s="10">
        <v>28.82</v>
      </c>
    </row>
    <row r="32">
      <c r="A32" s="4">
        <v>30.0</v>
      </c>
      <c r="B32" s="5" t="s">
        <v>66</v>
      </c>
      <c r="C32" s="6">
        <v>1297.0</v>
      </c>
      <c r="D32" s="6">
        <v>32.0</v>
      </c>
      <c r="E32" s="6">
        <f t="shared" si="1"/>
        <v>1329</v>
      </c>
      <c r="F32" s="7">
        <v>319.0</v>
      </c>
      <c r="G32" s="7">
        <v>59.0</v>
      </c>
      <c r="H32" s="7">
        <f t="shared" si="2"/>
        <v>378</v>
      </c>
      <c r="I32" s="7">
        <v>77.0</v>
      </c>
      <c r="J32" s="7">
        <v>15.0</v>
      </c>
      <c r="K32" s="7">
        <f t="shared" si="3"/>
        <v>92</v>
      </c>
      <c r="L32" s="7">
        <v>60.0</v>
      </c>
      <c r="M32" s="7">
        <v>70.0</v>
      </c>
      <c r="N32" s="7">
        <f t="shared" si="4"/>
        <v>130</v>
      </c>
      <c r="O32" s="8">
        <v>27.16</v>
      </c>
      <c r="P32" s="8">
        <v>50.16</v>
      </c>
      <c r="Q32" s="8">
        <v>22.68</v>
      </c>
      <c r="R32" s="9">
        <v>33.95</v>
      </c>
      <c r="S32" s="9">
        <v>49.21</v>
      </c>
      <c r="T32" s="9">
        <v>16.83</v>
      </c>
      <c r="U32" s="9">
        <v>60.02</v>
      </c>
      <c r="V32" s="9">
        <v>34.44</v>
      </c>
      <c r="W32" s="9">
        <v>5.54</v>
      </c>
      <c r="X32" s="9">
        <v>61.82</v>
      </c>
      <c r="Y32" s="9">
        <v>26.57</v>
      </c>
      <c r="Z32" s="9">
        <v>11.61</v>
      </c>
      <c r="AA32" s="9">
        <v>16.0</v>
      </c>
      <c r="AB32" s="9">
        <v>24.0</v>
      </c>
      <c r="AC32" s="9">
        <v>29.0</v>
      </c>
      <c r="AD32" s="9">
        <v>21.0</v>
      </c>
      <c r="AE32" s="9">
        <v>0.98</v>
      </c>
      <c r="AF32" s="9">
        <v>0.79</v>
      </c>
      <c r="AG32" s="9">
        <v>0.87</v>
      </c>
      <c r="AH32" s="9">
        <v>0.88</v>
      </c>
      <c r="AI32" s="10">
        <v>10.15</v>
      </c>
      <c r="AJ32" s="10">
        <v>8.98</v>
      </c>
      <c r="AK32" s="10">
        <v>12.04</v>
      </c>
      <c r="AL32" s="10">
        <v>9.53</v>
      </c>
      <c r="AM32" s="9">
        <v>84.38</v>
      </c>
      <c r="AN32" s="9">
        <v>12.5</v>
      </c>
      <c r="AO32" s="9">
        <v>3.13</v>
      </c>
      <c r="AP32" s="9">
        <v>80.69</v>
      </c>
      <c r="AQ32" s="9">
        <v>18.25</v>
      </c>
      <c r="AR32" s="9">
        <v>1.06</v>
      </c>
      <c r="AS32" s="11">
        <v>81.52</v>
      </c>
      <c r="AT32" s="9">
        <v>17.39</v>
      </c>
      <c r="AU32" s="9">
        <v>1.09</v>
      </c>
      <c r="AV32" s="9">
        <v>81.54</v>
      </c>
      <c r="AW32" s="9">
        <v>17.69</v>
      </c>
      <c r="AX32" s="9">
        <v>0.77</v>
      </c>
      <c r="AY32" s="12">
        <v>35.59</v>
      </c>
      <c r="AZ32" s="10">
        <v>19.94</v>
      </c>
      <c r="BA32" s="10">
        <v>44.47</v>
      </c>
      <c r="BB32" s="10">
        <v>58.2</v>
      </c>
      <c r="BC32" s="10">
        <v>12.17</v>
      </c>
      <c r="BD32" s="10">
        <v>29.63</v>
      </c>
      <c r="BE32" s="10">
        <v>76.09</v>
      </c>
      <c r="BF32" s="10">
        <v>10.87</v>
      </c>
      <c r="BG32" s="10">
        <v>13.04</v>
      </c>
      <c r="BH32" s="10">
        <v>53.85</v>
      </c>
      <c r="BI32" s="10">
        <v>15.38</v>
      </c>
      <c r="BJ32" s="10">
        <v>30.77</v>
      </c>
    </row>
    <row r="33">
      <c r="A33" s="4">
        <v>31.0</v>
      </c>
      <c r="B33" s="5" t="s">
        <v>67</v>
      </c>
      <c r="C33" s="6">
        <v>1277.0</v>
      </c>
      <c r="D33" s="6">
        <v>538.0</v>
      </c>
      <c r="E33" s="6">
        <f t="shared" si="1"/>
        <v>1815</v>
      </c>
      <c r="F33" s="7">
        <v>552.0</v>
      </c>
      <c r="G33" s="7">
        <v>144.0</v>
      </c>
      <c r="H33" s="7">
        <f t="shared" si="2"/>
        <v>696</v>
      </c>
      <c r="I33" s="7">
        <v>215.0</v>
      </c>
      <c r="J33" s="7">
        <v>73.0</v>
      </c>
      <c r="K33" s="7">
        <f t="shared" si="3"/>
        <v>288</v>
      </c>
      <c r="L33" s="7">
        <v>84.0</v>
      </c>
      <c r="M33" s="7">
        <v>36.0</v>
      </c>
      <c r="N33" s="7">
        <f t="shared" si="4"/>
        <v>120</v>
      </c>
      <c r="O33" s="8">
        <v>36.25</v>
      </c>
      <c r="P33" s="8">
        <v>46.47</v>
      </c>
      <c r="Q33" s="8">
        <v>17.29</v>
      </c>
      <c r="R33" s="9">
        <v>43.89</v>
      </c>
      <c r="S33" s="9">
        <v>42.1</v>
      </c>
      <c r="T33" s="9">
        <v>14.01</v>
      </c>
      <c r="U33" s="9">
        <v>44.72</v>
      </c>
      <c r="V33" s="9">
        <v>46.48</v>
      </c>
      <c r="W33" s="9">
        <v>8.8</v>
      </c>
      <c r="X33" s="9">
        <v>37.49</v>
      </c>
      <c r="Y33" s="9">
        <v>48.09</v>
      </c>
      <c r="Z33" s="9">
        <v>14.43</v>
      </c>
      <c r="AA33" s="9">
        <v>17.0</v>
      </c>
      <c r="AB33" s="9">
        <v>25.0</v>
      </c>
      <c r="AC33" s="9">
        <v>27.0</v>
      </c>
      <c r="AD33" s="9">
        <v>19.0</v>
      </c>
      <c r="AE33" s="9">
        <v>0.93</v>
      </c>
      <c r="AF33" s="9">
        <v>0.78</v>
      </c>
      <c r="AG33" s="9">
        <v>0.86</v>
      </c>
      <c r="AH33" s="9">
        <v>0.96</v>
      </c>
      <c r="AI33" s="10">
        <v>11.27</v>
      </c>
      <c r="AJ33" s="10">
        <v>8.51</v>
      </c>
      <c r="AK33" s="10">
        <v>10.35</v>
      </c>
      <c r="AL33" s="10">
        <v>7.84</v>
      </c>
      <c r="AM33" s="9">
        <v>78.07</v>
      </c>
      <c r="AN33" s="9">
        <v>20.63</v>
      </c>
      <c r="AO33" s="9">
        <v>1.3</v>
      </c>
      <c r="AP33" s="9">
        <v>76.44</v>
      </c>
      <c r="AQ33" s="9">
        <v>21.55</v>
      </c>
      <c r="AR33" s="9">
        <v>2.01</v>
      </c>
      <c r="AS33" s="11">
        <v>77.08</v>
      </c>
      <c r="AT33" s="9">
        <v>19.44</v>
      </c>
      <c r="AU33" s="9">
        <v>3.47</v>
      </c>
      <c r="AV33" s="9">
        <v>75.83</v>
      </c>
      <c r="AW33" s="9">
        <v>23.33</v>
      </c>
      <c r="AX33" s="9">
        <v>0.84</v>
      </c>
      <c r="AY33" s="12">
        <v>39.89</v>
      </c>
      <c r="AZ33" s="10">
        <v>21.38</v>
      </c>
      <c r="BA33" s="10">
        <v>38.73</v>
      </c>
      <c r="BB33" s="10">
        <v>47.27</v>
      </c>
      <c r="BC33" s="10">
        <v>15.52</v>
      </c>
      <c r="BD33" s="10">
        <v>37.21</v>
      </c>
      <c r="BE33" s="10">
        <v>56.25</v>
      </c>
      <c r="BF33" s="10">
        <v>18.06</v>
      </c>
      <c r="BG33" s="10">
        <v>25.69</v>
      </c>
      <c r="BH33" s="10">
        <v>51.67</v>
      </c>
      <c r="BI33" s="10">
        <v>20.83</v>
      </c>
      <c r="BJ33" s="10">
        <v>27.5</v>
      </c>
    </row>
    <row r="34">
      <c r="A34" s="4">
        <v>32.0</v>
      </c>
      <c r="B34" s="5" t="s">
        <v>68</v>
      </c>
      <c r="C34" s="6">
        <v>1111.0</v>
      </c>
      <c r="D34" s="6">
        <v>206.0</v>
      </c>
      <c r="E34" s="6">
        <f t="shared" si="1"/>
        <v>1317</v>
      </c>
      <c r="F34" s="7">
        <v>373.0</v>
      </c>
      <c r="G34" s="7">
        <v>146.0</v>
      </c>
      <c r="H34" s="7">
        <f t="shared" si="2"/>
        <v>519</v>
      </c>
      <c r="I34" s="7">
        <v>139.0</v>
      </c>
      <c r="J34" s="7">
        <v>85.0</v>
      </c>
      <c r="K34" s="7">
        <f t="shared" si="3"/>
        <v>224</v>
      </c>
      <c r="L34" s="7">
        <v>63.0</v>
      </c>
      <c r="M34" s="7">
        <v>87.0</v>
      </c>
      <c r="N34" s="7">
        <f t="shared" si="4"/>
        <v>150</v>
      </c>
      <c r="O34" s="8">
        <v>28.31</v>
      </c>
      <c r="P34" s="8">
        <v>58.24</v>
      </c>
      <c r="Q34" s="8">
        <v>13.45</v>
      </c>
      <c r="R34" s="9">
        <v>31.49</v>
      </c>
      <c r="S34" s="9">
        <v>57.6</v>
      </c>
      <c r="T34" s="9">
        <v>10.92</v>
      </c>
      <c r="U34" s="9">
        <v>52.65</v>
      </c>
      <c r="V34" s="9">
        <v>39.71</v>
      </c>
      <c r="W34" s="9">
        <v>7.64</v>
      </c>
      <c r="X34" s="9">
        <v>32.77</v>
      </c>
      <c r="Y34" s="9">
        <v>57.72</v>
      </c>
      <c r="Z34" s="9">
        <v>9.51</v>
      </c>
      <c r="AA34" s="9">
        <v>17.0</v>
      </c>
      <c r="AB34" s="9">
        <v>24.0</v>
      </c>
      <c r="AC34" s="9">
        <v>27.0</v>
      </c>
      <c r="AD34" s="9">
        <v>19.0</v>
      </c>
      <c r="AE34" s="9">
        <v>0.95</v>
      </c>
      <c r="AF34" s="9">
        <v>0.79</v>
      </c>
      <c r="AG34" s="9">
        <v>0.92</v>
      </c>
      <c r="AH34" s="9">
        <v>0.97</v>
      </c>
      <c r="AI34" s="10">
        <v>11.12</v>
      </c>
      <c r="AJ34" s="10">
        <v>8.76</v>
      </c>
      <c r="AK34" s="10">
        <v>11.36</v>
      </c>
      <c r="AL34" s="10">
        <v>9.25</v>
      </c>
      <c r="AM34" s="9">
        <v>83.01</v>
      </c>
      <c r="AN34" s="9">
        <v>14.56</v>
      </c>
      <c r="AO34" s="9">
        <v>2.43</v>
      </c>
      <c r="AP34" s="9">
        <v>75.53</v>
      </c>
      <c r="AQ34" s="9">
        <v>22.16</v>
      </c>
      <c r="AR34" s="9">
        <v>2.31</v>
      </c>
      <c r="AS34" s="11">
        <v>80.36</v>
      </c>
      <c r="AT34" s="9">
        <v>17.86</v>
      </c>
      <c r="AU34" s="9">
        <v>1.79</v>
      </c>
      <c r="AV34" s="9">
        <v>78.0</v>
      </c>
      <c r="AW34" s="9">
        <v>20.67</v>
      </c>
      <c r="AX34" s="9">
        <v>1.33</v>
      </c>
      <c r="AY34" s="12">
        <v>33.86</v>
      </c>
      <c r="AZ34" s="10">
        <v>22.93</v>
      </c>
      <c r="BA34" s="10">
        <v>43.2</v>
      </c>
      <c r="BB34" s="10">
        <v>44.7</v>
      </c>
      <c r="BC34" s="10">
        <v>17.92</v>
      </c>
      <c r="BD34" s="10">
        <v>37.38</v>
      </c>
      <c r="BE34" s="10">
        <v>54.02</v>
      </c>
      <c r="BF34" s="10">
        <v>18.75</v>
      </c>
      <c r="BG34" s="10">
        <v>27.23</v>
      </c>
      <c r="BH34" s="10">
        <v>38.0</v>
      </c>
      <c r="BI34" s="10">
        <v>26.67</v>
      </c>
      <c r="BJ34" s="10">
        <v>35.33</v>
      </c>
    </row>
    <row r="35">
      <c r="A35" s="4">
        <v>33.0</v>
      </c>
      <c r="B35" s="5" t="s">
        <v>69</v>
      </c>
      <c r="C35" s="6">
        <v>406.0</v>
      </c>
      <c r="D35" s="6">
        <v>163.0</v>
      </c>
      <c r="E35" s="6">
        <f t="shared" si="1"/>
        <v>569</v>
      </c>
      <c r="F35" s="7">
        <v>124.0</v>
      </c>
      <c r="G35" s="7">
        <v>40.0</v>
      </c>
      <c r="H35" s="7">
        <f t="shared" si="2"/>
        <v>164</v>
      </c>
      <c r="I35" s="7">
        <v>43.0</v>
      </c>
      <c r="J35" s="7">
        <v>21.0</v>
      </c>
      <c r="K35" s="7">
        <f t="shared" si="3"/>
        <v>64</v>
      </c>
      <c r="L35" s="7">
        <v>16.0</v>
      </c>
      <c r="M35" s="7">
        <v>5.0</v>
      </c>
      <c r="N35" s="7">
        <f t="shared" si="4"/>
        <v>21</v>
      </c>
      <c r="O35" s="8">
        <v>40.17</v>
      </c>
      <c r="P35" s="8">
        <v>51.54</v>
      </c>
      <c r="Q35" s="8">
        <v>8.3</v>
      </c>
      <c r="R35" s="9">
        <v>37.1</v>
      </c>
      <c r="S35" s="9">
        <v>53.08</v>
      </c>
      <c r="T35" s="9">
        <v>9.82</v>
      </c>
      <c r="U35" s="9">
        <v>62.14</v>
      </c>
      <c r="V35" s="9">
        <v>33.54</v>
      </c>
      <c r="W35" s="9">
        <v>4.32</v>
      </c>
      <c r="X35" s="9">
        <v>58.97</v>
      </c>
      <c r="Y35" s="9">
        <v>39.74</v>
      </c>
      <c r="Z35" s="9">
        <v>1.28</v>
      </c>
      <c r="AA35" s="9">
        <v>18.0</v>
      </c>
      <c r="AB35" s="9">
        <v>26.0</v>
      </c>
      <c r="AC35" s="9">
        <v>28.0</v>
      </c>
      <c r="AD35" s="9">
        <v>22.0</v>
      </c>
      <c r="AE35" s="9">
        <v>1.04</v>
      </c>
      <c r="AF35" s="9">
        <v>0.88</v>
      </c>
      <c r="AG35" s="9">
        <v>0.9</v>
      </c>
      <c r="AH35" s="9">
        <v>1.1</v>
      </c>
      <c r="AI35" s="10">
        <v>13.22</v>
      </c>
      <c r="AJ35" s="10">
        <v>11.08</v>
      </c>
      <c r="AK35" s="10">
        <v>13.14</v>
      </c>
      <c r="AL35" s="10">
        <v>10.51</v>
      </c>
      <c r="AM35" s="9">
        <v>70.55</v>
      </c>
      <c r="AN35" s="9">
        <v>27.61</v>
      </c>
      <c r="AO35" s="9">
        <v>1.84</v>
      </c>
      <c r="AP35" s="9">
        <v>60.98</v>
      </c>
      <c r="AQ35" s="9">
        <v>35.37</v>
      </c>
      <c r="AR35" s="9">
        <v>3.66</v>
      </c>
      <c r="AS35" s="11">
        <v>68.75</v>
      </c>
      <c r="AT35" s="9">
        <v>29.69</v>
      </c>
      <c r="AU35" s="9">
        <v>1.56</v>
      </c>
      <c r="AV35" s="9">
        <v>85.71</v>
      </c>
      <c r="AW35" s="9">
        <v>14.29</v>
      </c>
      <c r="AX35" s="9">
        <v>0.0</v>
      </c>
      <c r="AY35" s="12">
        <v>39.02</v>
      </c>
      <c r="AZ35" s="10">
        <v>17.4</v>
      </c>
      <c r="BA35" s="10">
        <v>43.59</v>
      </c>
      <c r="BB35" s="10">
        <v>53.66</v>
      </c>
      <c r="BC35" s="10">
        <v>14.63</v>
      </c>
      <c r="BD35" s="10">
        <v>31.71</v>
      </c>
      <c r="BE35" s="10">
        <v>65.63</v>
      </c>
      <c r="BF35" s="10">
        <v>12.5</v>
      </c>
      <c r="BG35" s="10">
        <v>21.88</v>
      </c>
      <c r="BH35" s="10">
        <v>71.43</v>
      </c>
      <c r="BI35" s="10">
        <v>9.52</v>
      </c>
      <c r="BJ35" s="10">
        <v>19.05</v>
      </c>
    </row>
    <row r="36">
      <c r="A36" s="4">
        <v>34.0</v>
      </c>
      <c r="B36" s="5" t="s">
        <v>70</v>
      </c>
      <c r="C36" s="6">
        <v>302.0</v>
      </c>
      <c r="D36" s="6">
        <v>245.0</v>
      </c>
      <c r="E36" s="6">
        <f t="shared" si="1"/>
        <v>547</v>
      </c>
      <c r="F36" s="7">
        <v>123.0</v>
      </c>
      <c r="G36" s="7">
        <v>58.0</v>
      </c>
      <c r="H36" s="7">
        <f t="shared" si="2"/>
        <v>181</v>
      </c>
      <c r="I36" s="7">
        <v>43.0</v>
      </c>
      <c r="J36" s="7">
        <v>29.0</v>
      </c>
      <c r="K36" s="7">
        <f t="shared" si="3"/>
        <v>72</v>
      </c>
      <c r="L36" s="7">
        <v>16.0</v>
      </c>
      <c r="M36" s="7">
        <v>22.0</v>
      </c>
      <c r="N36" s="7">
        <f t="shared" si="4"/>
        <v>38</v>
      </c>
      <c r="O36" s="8">
        <v>40.44</v>
      </c>
      <c r="P36" s="8">
        <v>42.23</v>
      </c>
      <c r="Q36" s="8">
        <v>17.34</v>
      </c>
      <c r="R36" s="9">
        <v>37.52</v>
      </c>
      <c r="S36" s="9">
        <v>50.42</v>
      </c>
      <c r="T36" s="9">
        <v>12.06</v>
      </c>
      <c r="U36" s="9">
        <v>52.9</v>
      </c>
      <c r="V36" s="9">
        <v>41.52</v>
      </c>
      <c r="W36" s="9">
        <v>5.58</v>
      </c>
      <c r="X36" s="9">
        <v>44.36</v>
      </c>
      <c r="Y36" s="9">
        <v>51.64</v>
      </c>
      <c r="Z36" s="9">
        <v>4.0</v>
      </c>
      <c r="AA36" s="9">
        <v>16.0</v>
      </c>
      <c r="AB36" s="9">
        <v>25.0</v>
      </c>
      <c r="AC36" s="9">
        <v>24.0</v>
      </c>
      <c r="AD36" s="9">
        <v>21.0</v>
      </c>
      <c r="AE36" s="9">
        <v>1.03</v>
      </c>
      <c r="AF36" s="9">
        <v>0.85</v>
      </c>
      <c r="AG36" s="9">
        <v>0.9</v>
      </c>
      <c r="AH36" s="9">
        <v>1.0</v>
      </c>
      <c r="AI36" s="10">
        <v>11.6</v>
      </c>
      <c r="AJ36" s="10">
        <v>9.34</v>
      </c>
      <c r="AK36" s="10">
        <v>10.47</v>
      </c>
      <c r="AL36" s="10">
        <v>10.8</v>
      </c>
      <c r="AM36" s="9">
        <v>65.31</v>
      </c>
      <c r="AN36" s="9">
        <v>33.06</v>
      </c>
      <c r="AO36" s="9">
        <v>1.63</v>
      </c>
      <c r="AP36" s="9">
        <v>64.09</v>
      </c>
      <c r="AQ36" s="9">
        <v>33.7</v>
      </c>
      <c r="AR36" s="9">
        <v>2.21</v>
      </c>
      <c r="AS36" s="11">
        <v>65.28</v>
      </c>
      <c r="AT36" s="9">
        <v>31.94</v>
      </c>
      <c r="AU36" s="9">
        <v>2.78</v>
      </c>
      <c r="AV36" s="9">
        <v>78.95</v>
      </c>
      <c r="AW36" s="9">
        <v>21.05</v>
      </c>
      <c r="AX36" s="9">
        <v>0.0</v>
      </c>
      <c r="AY36" s="12">
        <v>44.79</v>
      </c>
      <c r="AZ36" s="10">
        <v>16.09</v>
      </c>
      <c r="BA36" s="10">
        <v>39.12</v>
      </c>
      <c r="BB36" s="10">
        <v>65.19</v>
      </c>
      <c r="BC36" s="10">
        <v>8.29</v>
      </c>
      <c r="BD36" s="10">
        <v>26.52</v>
      </c>
      <c r="BE36" s="10">
        <v>65.28</v>
      </c>
      <c r="BF36" s="10">
        <v>12.5</v>
      </c>
      <c r="BG36" s="10">
        <v>22.22</v>
      </c>
      <c r="BH36" s="10">
        <v>65.79</v>
      </c>
      <c r="BI36" s="10">
        <v>7.89</v>
      </c>
      <c r="BJ36" s="10">
        <v>26.32</v>
      </c>
    </row>
    <row r="37">
      <c r="A37" s="4">
        <v>35.0</v>
      </c>
      <c r="B37" s="5" t="s">
        <v>71</v>
      </c>
      <c r="C37" s="6">
        <v>487.0</v>
      </c>
      <c r="D37" s="6">
        <v>344.0</v>
      </c>
      <c r="E37" s="6">
        <f t="shared" si="1"/>
        <v>831</v>
      </c>
      <c r="F37" s="7">
        <v>189.0</v>
      </c>
      <c r="G37" s="7">
        <v>80.0</v>
      </c>
      <c r="H37" s="7">
        <f t="shared" si="2"/>
        <v>269</v>
      </c>
      <c r="I37" s="7">
        <v>57.0</v>
      </c>
      <c r="J37" s="7">
        <v>56.0</v>
      </c>
      <c r="K37" s="7">
        <f t="shared" si="3"/>
        <v>113</v>
      </c>
      <c r="L37" s="7">
        <v>35.0</v>
      </c>
      <c r="M37" s="7">
        <v>14.0</v>
      </c>
      <c r="N37" s="7">
        <f t="shared" si="4"/>
        <v>49</v>
      </c>
      <c r="O37" s="8">
        <v>31.09</v>
      </c>
      <c r="P37" s="8">
        <v>51.51</v>
      </c>
      <c r="Q37" s="8">
        <v>17.4</v>
      </c>
      <c r="R37" s="9">
        <v>29.82</v>
      </c>
      <c r="S37" s="9">
        <v>59.85</v>
      </c>
      <c r="T37" s="9">
        <v>10.33</v>
      </c>
      <c r="U37" s="9">
        <v>36.54</v>
      </c>
      <c r="V37" s="9">
        <v>58.52</v>
      </c>
      <c r="W37" s="9">
        <v>4.95</v>
      </c>
      <c r="X37" s="9">
        <v>37.69</v>
      </c>
      <c r="Y37" s="9">
        <v>60.35</v>
      </c>
      <c r="Z37" s="9">
        <v>1.96</v>
      </c>
      <c r="AA37" s="9">
        <v>19.0</v>
      </c>
      <c r="AB37" s="9">
        <v>28.0</v>
      </c>
      <c r="AC37" s="9">
        <v>30.0</v>
      </c>
      <c r="AD37" s="9">
        <v>21.0</v>
      </c>
      <c r="AE37" s="9">
        <v>0.99</v>
      </c>
      <c r="AF37" s="9">
        <v>0.89</v>
      </c>
      <c r="AG37" s="9">
        <v>0.93</v>
      </c>
      <c r="AH37" s="9">
        <v>1.01</v>
      </c>
      <c r="AI37" s="10">
        <v>15.29</v>
      </c>
      <c r="AJ37" s="10">
        <v>12.81</v>
      </c>
      <c r="AK37" s="10">
        <v>14.4</v>
      </c>
      <c r="AL37" s="10">
        <v>10.51</v>
      </c>
      <c r="AM37" s="9">
        <v>67.15</v>
      </c>
      <c r="AN37" s="9">
        <v>30.23</v>
      </c>
      <c r="AO37" s="9">
        <v>2.62</v>
      </c>
      <c r="AP37" s="9">
        <v>65.8</v>
      </c>
      <c r="AQ37" s="9">
        <v>32.34</v>
      </c>
      <c r="AR37" s="9">
        <v>1.86</v>
      </c>
      <c r="AS37" s="11">
        <v>76.11</v>
      </c>
      <c r="AT37" s="9">
        <v>22.12</v>
      </c>
      <c r="AU37" s="9">
        <v>1.77</v>
      </c>
      <c r="AV37" s="9">
        <v>79.59</v>
      </c>
      <c r="AW37" s="9">
        <v>20.41</v>
      </c>
      <c r="AX37" s="9">
        <v>0.0</v>
      </c>
      <c r="AY37" s="12">
        <v>45.73</v>
      </c>
      <c r="AZ37" s="10">
        <v>14.44</v>
      </c>
      <c r="BA37" s="10">
        <v>39.83</v>
      </c>
      <c r="BB37" s="10">
        <v>60.59</v>
      </c>
      <c r="BC37" s="10">
        <v>13.75</v>
      </c>
      <c r="BD37" s="10">
        <v>25.66</v>
      </c>
      <c r="BE37" s="10">
        <v>69.91</v>
      </c>
      <c r="BF37" s="10">
        <v>10.62</v>
      </c>
      <c r="BG37" s="10">
        <v>19.47</v>
      </c>
      <c r="BH37" s="10">
        <v>75.51</v>
      </c>
      <c r="BI37" s="10">
        <v>14.29</v>
      </c>
      <c r="BJ37" s="10">
        <v>10.2</v>
      </c>
    </row>
    <row r="38">
      <c r="A38" s="4">
        <v>36.0</v>
      </c>
      <c r="B38" s="5" t="s">
        <v>72</v>
      </c>
      <c r="C38" s="6">
        <v>291.0</v>
      </c>
      <c r="D38" s="6">
        <v>262.0</v>
      </c>
      <c r="E38" s="6">
        <f t="shared" si="1"/>
        <v>553</v>
      </c>
      <c r="F38" s="7">
        <v>101.0</v>
      </c>
      <c r="G38" s="7">
        <v>70.0</v>
      </c>
      <c r="H38" s="7">
        <f t="shared" si="2"/>
        <v>171</v>
      </c>
      <c r="I38" s="7">
        <v>28.0</v>
      </c>
      <c r="J38" s="7">
        <v>28.0</v>
      </c>
      <c r="K38" s="7">
        <f t="shared" si="3"/>
        <v>56</v>
      </c>
      <c r="L38" s="7">
        <v>16.0</v>
      </c>
      <c r="M38" s="7">
        <v>35.0</v>
      </c>
      <c r="N38" s="7">
        <f t="shared" si="4"/>
        <v>51</v>
      </c>
      <c r="O38" s="8">
        <v>28.23</v>
      </c>
      <c r="P38" s="8">
        <v>54.92</v>
      </c>
      <c r="Q38" s="8">
        <v>16.85</v>
      </c>
      <c r="R38" s="9">
        <v>38.46</v>
      </c>
      <c r="S38" s="9">
        <v>49.54</v>
      </c>
      <c r="T38" s="9">
        <v>11.99</v>
      </c>
      <c r="U38" s="9">
        <v>54.32</v>
      </c>
      <c r="V38" s="9">
        <v>40.12</v>
      </c>
      <c r="W38" s="9">
        <v>5.56</v>
      </c>
      <c r="X38" s="9">
        <v>42.86</v>
      </c>
      <c r="Y38" s="9">
        <v>50.38</v>
      </c>
      <c r="Z38" s="9">
        <v>6.77</v>
      </c>
      <c r="AA38" s="9">
        <v>22.0</v>
      </c>
      <c r="AB38" s="9">
        <v>29.0</v>
      </c>
      <c r="AC38" s="9">
        <v>30.0</v>
      </c>
      <c r="AD38" s="9">
        <v>23.0</v>
      </c>
      <c r="AE38" s="9">
        <v>1.08</v>
      </c>
      <c r="AF38" s="9">
        <v>0.93</v>
      </c>
      <c r="AG38" s="9">
        <v>0.95</v>
      </c>
      <c r="AH38" s="9">
        <v>0.98</v>
      </c>
      <c r="AI38" s="10">
        <v>21.25</v>
      </c>
      <c r="AJ38" s="10">
        <v>13.41</v>
      </c>
      <c r="AK38" s="10">
        <v>13.96</v>
      </c>
      <c r="AL38" s="10">
        <v>10.85</v>
      </c>
      <c r="AM38" s="9">
        <v>48.72</v>
      </c>
      <c r="AN38" s="9">
        <v>48.29</v>
      </c>
      <c r="AO38" s="9">
        <v>2.99</v>
      </c>
      <c r="AP38" s="9">
        <v>60.77</v>
      </c>
      <c r="AQ38" s="9">
        <v>39.23</v>
      </c>
      <c r="AR38" s="9">
        <v>0.0</v>
      </c>
      <c r="AS38" s="11">
        <v>81.08</v>
      </c>
      <c r="AT38" s="9">
        <v>18.92</v>
      </c>
      <c r="AU38" s="9">
        <v>0.0</v>
      </c>
      <c r="AV38" s="9">
        <v>64.0</v>
      </c>
      <c r="AW38" s="9">
        <v>32.0</v>
      </c>
      <c r="AX38" s="9">
        <v>4.0</v>
      </c>
      <c r="AY38" s="12">
        <v>44.72</v>
      </c>
      <c r="AZ38" s="10">
        <v>14.85</v>
      </c>
      <c r="BA38" s="10">
        <v>40.43</v>
      </c>
      <c r="BB38" s="10">
        <v>76.15</v>
      </c>
      <c r="BC38" s="10">
        <v>6.92</v>
      </c>
      <c r="BD38" s="10">
        <v>16.93</v>
      </c>
      <c r="BE38" s="10">
        <v>75.68</v>
      </c>
      <c r="BF38" s="10">
        <v>10.81</v>
      </c>
      <c r="BG38" s="10">
        <v>13.51</v>
      </c>
      <c r="BH38" s="10">
        <v>72.0</v>
      </c>
      <c r="BI38" s="10">
        <v>12.0</v>
      </c>
      <c r="BJ38" s="10">
        <v>16.0</v>
      </c>
    </row>
    <row r="39">
      <c r="A39" s="4">
        <v>37.0</v>
      </c>
      <c r="B39" s="5" t="s">
        <v>73</v>
      </c>
      <c r="C39" s="6">
        <v>372.0</v>
      </c>
      <c r="D39" s="6">
        <v>234.0</v>
      </c>
      <c r="E39" s="6">
        <f t="shared" si="1"/>
        <v>606</v>
      </c>
      <c r="F39" s="7">
        <v>94.0</v>
      </c>
      <c r="G39" s="7">
        <v>36.0</v>
      </c>
      <c r="H39" s="7">
        <f t="shared" si="2"/>
        <v>130</v>
      </c>
      <c r="I39" s="7">
        <v>22.0</v>
      </c>
      <c r="J39" s="7">
        <v>15.0</v>
      </c>
      <c r="K39" s="7">
        <f t="shared" si="3"/>
        <v>37</v>
      </c>
      <c r="L39" s="7">
        <v>21.0</v>
      </c>
      <c r="M39" s="7">
        <v>4.0</v>
      </c>
      <c r="N39" s="7">
        <f t="shared" si="4"/>
        <v>25</v>
      </c>
      <c r="O39" s="8">
        <v>31.51</v>
      </c>
      <c r="P39" s="8">
        <v>60.43</v>
      </c>
      <c r="Q39" s="8">
        <v>8.06</v>
      </c>
      <c r="R39" s="9">
        <v>49.35</v>
      </c>
      <c r="S39" s="9">
        <v>45.8</v>
      </c>
      <c r="T39" s="9">
        <v>4.85</v>
      </c>
      <c r="U39" s="9">
        <v>59.35</v>
      </c>
      <c r="V39" s="9">
        <v>36.8</v>
      </c>
      <c r="W39" s="9">
        <v>3.86</v>
      </c>
      <c r="X39" s="9">
        <v>9.24</v>
      </c>
      <c r="Y39" s="9">
        <v>86.75</v>
      </c>
      <c r="Z39" s="9">
        <v>4.02</v>
      </c>
      <c r="AA39" s="9">
        <v>28.0</v>
      </c>
      <c r="AB39" s="9">
        <v>30.0</v>
      </c>
      <c r="AC39" s="9">
        <v>30.0</v>
      </c>
      <c r="AD39" s="9">
        <v>22.0</v>
      </c>
      <c r="AE39" s="9">
        <v>1.14</v>
      </c>
      <c r="AF39" s="9">
        <v>1.0</v>
      </c>
      <c r="AG39" s="9">
        <v>0.96</v>
      </c>
      <c r="AH39" s="9">
        <v>0.94</v>
      </c>
      <c r="AI39" s="10">
        <v>27.9</v>
      </c>
      <c r="AJ39" s="10">
        <v>17.01</v>
      </c>
      <c r="AK39" s="10">
        <v>15.49</v>
      </c>
      <c r="AL39" s="10">
        <v>11.2</v>
      </c>
      <c r="AM39" s="9">
        <v>63.36</v>
      </c>
      <c r="AN39" s="9">
        <v>32.82</v>
      </c>
      <c r="AO39" s="9">
        <v>3.82</v>
      </c>
      <c r="AP39" s="9">
        <v>67.25</v>
      </c>
      <c r="AQ39" s="9">
        <v>30.99</v>
      </c>
      <c r="AR39" s="9">
        <v>1.75</v>
      </c>
      <c r="AS39" s="11">
        <v>71.43</v>
      </c>
      <c r="AT39" s="9">
        <v>26.79</v>
      </c>
      <c r="AU39" s="9">
        <v>1.79</v>
      </c>
      <c r="AV39" s="9">
        <v>72.55</v>
      </c>
      <c r="AW39" s="9">
        <v>25.49</v>
      </c>
      <c r="AX39" s="9">
        <v>1.96</v>
      </c>
      <c r="AY39" s="12">
        <v>35.26</v>
      </c>
      <c r="AZ39" s="10">
        <v>12.66</v>
      </c>
      <c r="BA39" s="10">
        <v>52.08</v>
      </c>
      <c r="BB39" s="10">
        <v>53.22</v>
      </c>
      <c r="BC39" s="10">
        <v>13.45</v>
      </c>
      <c r="BD39" s="10">
        <v>33.33</v>
      </c>
      <c r="BE39" s="10">
        <v>66.07</v>
      </c>
      <c r="BF39" s="10">
        <v>14.29</v>
      </c>
      <c r="BG39" s="10">
        <v>19.64</v>
      </c>
      <c r="BH39" s="10">
        <v>54.9</v>
      </c>
      <c r="BI39" s="10">
        <v>19.61</v>
      </c>
      <c r="BJ39" s="10">
        <v>25.49</v>
      </c>
    </row>
    <row r="40">
      <c r="A40" s="4">
        <v>38.0</v>
      </c>
      <c r="B40" s="5" t="s">
        <v>74</v>
      </c>
      <c r="C40" s="6">
        <v>513.0</v>
      </c>
      <c r="D40" s="6">
        <v>152.0</v>
      </c>
      <c r="E40" s="6">
        <f t="shared" si="1"/>
        <v>665</v>
      </c>
      <c r="F40" s="7">
        <v>152.0</v>
      </c>
      <c r="G40" s="7">
        <v>45.0</v>
      </c>
      <c r="H40" s="7">
        <f t="shared" si="2"/>
        <v>197</v>
      </c>
      <c r="I40" s="7">
        <v>44.0</v>
      </c>
      <c r="J40" s="7">
        <v>18.0</v>
      </c>
      <c r="K40" s="7">
        <f t="shared" si="3"/>
        <v>62</v>
      </c>
      <c r="L40" s="7">
        <v>10.0</v>
      </c>
      <c r="M40" s="7">
        <v>9.0</v>
      </c>
      <c r="N40" s="7">
        <f t="shared" si="4"/>
        <v>19</v>
      </c>
      <c r="O40" s="8">
        <v>29.36</v>
      </c>
      <c r="P40" s="8">
        <v>49.4</v>
      </c>
      <c r="Q40" s="8">
        <v>21.23</v>
      </c>
      <c r="R40" s="9">
        <v>32.89</v>
      </c>
      <c r="S40" s="9">
        <v>44.63</v>
      </c>
      <c r="T40" s="9">
        <v>22.48</v>
      </c>
      <c r="U40" s="9">
        <v>35.35</v>
      </c>
      <c r="V40" s="9">
        <v>52.86</v>
      </c>
      <c r="W40" s="9">
        <v>11.78</v>
      </c>
      <c r="X40" s="9">
        <v>83.58</v>
      </c>
      <c r="Y40" s="9">
        <v>10.45</v>
      </c>
      <c r="Z40" s="9">
        <v>5.97</v>
      </c>
      <c r="AA40" s="9">
        <v>28.0</v>
      </c>
      <c r="AB40" s="9">
        <v>34.0</v>
      </c>
      <c r="AC40" s="9">
        <v>31.0</v>
      </c>
      <c r="AD40" s="9">
        <v>31.0</v>
      </c>
      <c r="AE40" s="9">
        <v>1.16</v>
      </c>
      <c r="AF40" s="9">
        <v>1.08</v>
      </c>
      <c r="AG40" s="9">
        <v>1.03</v>
      </c>
      <c r="AH40" s="9">
        <v>0.91</v>
      </c>
      <c r="AI40" s="10">
        <v>34.24</v>
      </c>
      <c r="AJ40" s="10">
        <v>20.86</v>
      </c>
      <c r="AK40" s="10">
        <v>16.48</v>
      </c>
      <c r="AL40" s="10">
        <v>17.77</v>
      </c>
      <c r="AM40" s="9">
        <v>45.39</v>
      </c>
      <c r="AN40" s="9">
        <v>51.97</v>
      </c>
      <c r="AO40" s="9">
        <v>2.63</v>
      </c>
      <c r="AP40" s="9">
        <v>47.72</v>
      </c>
      <c r="AQ40" s="9">
        <v>48.73</v>
      </c>
      <c r="AR40" s="9">
        <v>3.55</v>
      </c>
      <c r="AS40" s="11">
        <v>45.16</v>
      </c>
      <c r="AT40" s="9">
        <v>51.61</v>
      </c>
      <c r="AU40" s="9">
        <v>3.23</v>
      </c>
      <c r="AV40" s="9">
        <v>42.11</v>
      </c>
      <c r="AW40" s="9">
        <v>52.63</v>
      </c>
      <c r="AX40" s="9">
        <v>5.26</v>
      </c>
      <c r="AY40" s="12">
        <v>20.15</v>
      </c>
      <c r="AZ40" s="10">
        <v>9.17</v>
      </c>
      <c r="BA40" s="10">
        <v>70.68</v>
      </c>
      <c r="BB40" s="10">
        <v>36.04</v>
      </c>
      <c r="BC40" s="10">
        <v>12.18</v>
      </c>
      <c r="BD40" s="10">
        <v>51.78</v>
      </c>
      <c r="BE40" s="10">
        <v>41.94</v>
      </c>
      <c r="BF40" s="10">
        <v>11.29</v>
      </c>
      <c r="BG40" s="10">
        <v>46.77</v>
      </c>
      <c r="BH40" s="10">
        <v>36.84</v>
      </c>
      <c r="BI40" s="10">
        <v>26.32</v>
      </c>
      <c r="BJ40" s="10">
        <v>36.84</v>
      </c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C81" s="5"/>
    </row>
  </sheetData>
  <mergeCells count="21">
    <mergeCell ref="A1:A2"/>
    <mergeCell ref="B1:B2"/>
    <mergeCell ref="C1:E1"/>
    <mergeCell ref="F1:H1"/>
    <mergeCell ref="I1:K1"/>
    <mergeCell ref="L1:N1"/>
    <mergeCell ref="O1:Q1"/>
    <mergeCell ref="AP1:AR1"/>
    <mergeCell ref="AS1:AU1"/>
    <mergeCell ref="AV1:AX1"/>
    <mergeCell ref="AY1:BA1"/>
    <mergeCell ref="BB1:BD1"/>
    <mergeCell ref="BE1:BG1"/>
    <mergeCell ref="BH1:BJ1"/>
    <mergeCell ref="R1:T1"/>
    <mergeCell ref="U1:W1"/>
    <mergeCell ref="X1:Z1"/>
    <mergeCell ref="AA1:AD1"/>
    <mergeCell ref="AE1:AH1"/>
    <mergeCell ref="AI1:AL1"/>
    <mergeCell ref="AM1:AO1"/>
  </mergeCells>
  <drawing r:id="rId1"/>
</worksheet>
</file>