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28800" windowHeight="12285" tabRatio="743"/>
  </bookViews>
  <sheets>
    <sheet name="システム一覧" sheetId="1" r:id="rId1"/>
    <sheet name="社内システム⇒" sheetId="4" r:id="rId2"/>
    <sheet name="伝票入力システム" sheetId="2" r:id="rId3"/>
    <sheet name="入金閲覧システム" sheetId="3" r:id="rId4"/>
    <sheet name="支払承認内訳システム" sheetId="5" r:id="rId5"/>
    <sheet name="施工情報システム" sheetId="6" r:id="rId6"/>
    <sheet name="既払閲覧システム" sheetId="7" r:id="rId7"/>
    <sheet name="業績予測システム" sheetId="8" r:id="rId8"/>
    <sheet name="設備閲覧システム" sheetId="9" r:id="rId9"/>
    <sheet name="財務部内⇒" sheetId="22" r:id="rId10"/>
    <sheet name="伝票データバックアップ" sheetId="10" r:id="rId11"/>
    <sheet name="伝票同期" sheetId="11" r:id="rId12"/>
    <sheet name="伝票経理" sheetId="12" r:id="rId13"/>
    <sheet name="償却資産" sheetId="13" r:id="rId14"/>
    <sheet name="外注Check" sheetId="14" r:id="rId15"/>
    <sheet name="施工DB" sheetId="15" r:id="rId16"/>
    <sheet name="既払DB" sheetId="16" r:id="rId17"/>
    <sheet name="月報DB" sheetId="17" r:id="rId18"/>
    <sheet name="月末集計" sheetId="18" r:id="rId19"/>
    <sheet name="業番点検" sheetId="19" r:id="rId20"/>
    <sheet name="経理DB" sheetId="20" r:id="rId21"/>
    <sheet name="経理一覧" sheetId="21" r:id="rId22"/>
    <sheet name="銀行ダウンロード" sheetId="23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0" l="1"/>
  <c r="A1" i="14"/>
  <c r="A1" i="23" l="1"/>
  <c r="A1" i="21"/>
  <c r="A1" i="20"/>
  <c r="B4" i="23"/>
  <c r="A1" i="19"/>
  <c r="A1" i="18"/>
  <c r="A1" i="17"/>
  <c r="A1" i="16"/>
  <c r="A1" i="15"/>
  <c r="A1" i="13"/>
  <c r="A1" i="12"/>
  <c r="A1" i="11"/>
  <c r="A1" i="9"/>
  <c r="A1" i="8"/>
  <c r="A1" i="7"/>
  <c r="A1" i="6"/>
  <c r="A1" i="5"/>
  <c r="A1" i="3"/>
  <c r="A1" i="2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5" i="20"/>
  <c r="B4" i="20"/>
  <c r="B5" i="19"/>
  <c r="B4" i="19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4" i="17"/>
  <c r="B12" i="16"/>
  <c r="B11" i="16"/>
  <c r="B10" i="16"/>
  <c r="B9" i="16"/>
  <c r="B8" i="16"/>
  <c r="B7" i="16"/>
  <c r="B6" i="16"/>
  <c r="B5" i="16"/>
  <c r="B4" i="16"/>
  <c r="B4" i="15"/>
  <c r="B4" i="14"/>
  <c r="B8" i="13"/>
  <c r="B7" i="13"/>
  <c r="B6" i="13"/>
  <c r="B5" i="13"/>
  <c r="B4" i="13"/>
  <c r="B9" i="12"/>
  <c r="B8" i="12"/>
  <c r="B7" i="12"/>
  <c r="B6" i="12"/>
  <c r="B5" i="12"/>
  <c r="B4" i="12"/>
  <c r="B4" i="11"/>
  <c r="B4" i="10"/>
  <c r="B6" i="9"/>
  <c r="B5" i="9"/>
  <c r="B4" i="9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9" i="3" l="1"/>
  <c r="B8" i="3"/>
  <c r="B7" i="3"/>
  <c r="B6" i="3"/>
  <c r="B5" i="3"/>
  <c r="B4" i="3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A1" i="1" l="1"/>
  <c r="B23" i="1" l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<sst xmlns="http://schemas.openxmlformats.org/spreadsheetml/2006/main" count="299" uniqueCount="204">
  <si>
    <t>社内システム</t>
    <rPh sb="0" eb="2">
      <t>シャナイ</t>
    </rPh>
    <phoneticPr fontId="1"/>
  </si>
  <si>
    <t>既払閲覧システム</t>
  </si>
  <si>
    <t>伝票入力システム</t>
  </si>
  <si>
    <t>入金閲覧システム</t>
  </si>
  <si>
    <t>支払承認内訳システム</t>
  </si>
  <si>
    <t>施工情報システム</t>
  </si>
  <si>
    <t>業績予測システム</t>
  </si>
  <si>
    <t>設備閲覧システム</t>
  </si>
  <si>
    <t>財務部内</t>
    <phoneticPr fontId="1"/>
  </si>
  <si>
    <t>伝票データバックアップ</t>
  </si>
  <si>
    <t>伝票同期</t>
  </si>
  <si>
    <t>伝票経理</t>
  </si>
  <si>
    <t>償却資産</t>
  </si>
  <si>
    <t>外注check</t>
  </si>
  <si>
    <t>施工DB</t>
  </si>
  <si>
    <t>既払DB</t>
  </si>
  <si>
    <t>月報DB</t>
  </si>
  <si>
    <t>月末集計</t>
  </si>
  <si>
    <t>業番点検</t>
  </si>
  <si>
    <t>経理DB</t>
  </si>
  <si>
    <t>経理一覧</t>
  </si>
  <si>
    <t>銀行ダウンロード</t>
  </si>
  <si>
    <t>ー</t>
    <phoneticPr fontId="1"/>
  </si>
  <si>
    <t>支払一覧表</t>
  </si>
  <si>
    <t>支払一覧表 のコピー</t>
  </si>
  <si>
    <t>支払一覧表 のコピー2</t>
  </si>
  <si>
    <t>支払一覧表（中間）</t>
  </si>
  <si>
    <t>支払一覧表（中間）全部</t>
  </si>
  <si>
    <t>支払一覧表191007BK</t>
  </si>
  <si>
    <t>R_資産償却リスト</t>
  </si>
  <si>
    <t>R_資産申告リスト</t>
  </si>
  <si>
    <t>R_資産台帳リスト</t>
  </si>
  <si>
    <t>R_資産台帳リストcomp</t>
  </si>
  <si>
    <t>R_付替票1</t>
  </si>
  <si>
    <t>エラ－注意</t>
  </si>
  <si>
    <t>r_チェックリスト_1</t>
  </si>
  <si>
    <t>r_チェックリスト_1BK</t>
  </si>
  <si>
    <t>r_チェックリスト_2</t>
  </si>
  <si>
    <t>r_チェックリスト_2BK</t>
  </si>
  <si>
    <t>r_チェックリスト_3</t>
  </si>
  <si>
    <t>r_細目別経費集計表</t>
  </si>
  <si>
    <t>r_細目別経費集計表_率個別対応</t>
  </si>
  <si>
    <t>r_細目別経費集計表_率個別対応_消費税分</t>
  </si>
  <si>
    <t>r_細目別経費明細表</t>
  </si>
  <si>
    <t>AIC_kyuuyo</t>
  </si>
  <si>
    <t>AIC_kyuuyo のコピー</t>
  </si>
  <si>
    <t>jyuzei</t>
  </si>
  <si>
    <t>kyuuyo</t>
  </si>
  <si>
    <t>kyuuyo比較</t>
  </si>
  <si>
    <t>kyuuyo比較BK</t>
  </si>
  <si>
    <t>r_sisanx</t>
  </si>
  <si>
    <t>r_個別表</t>
  </si>
  <si>
    <t>r_広島x</t>
  </si>
  <si>
    <t>r_札幌</t>
  </si>
  <si>
    <t>r_資産</t>
  </si>
  <si>
    <t>r_資産N</t>
  </si>
  <si>
    <t>r_集計表</t>
  </si>
  <si>
    <t>r_集計表（各支店）</t>
  </si>
  <si>
    <t>r_仙台</t>
  </si>
  <si>
    <t>r_全社</t>
  </si>
  <si>
    <t>r_大阪</t>
  </si>
  <si>
    <t>r_直近2ヶ月依頼書受理分</t>
  </si>
  <si>
    <t>r_東京</t>
  </si>
  <si>
    <t>r_那古野</t>
  </si>
  <si>
    <t>r_福岡</t>
  </si>
  <si>
    <t>r_本社</t>
  </si>
  <si>
    <t>支払別集計x</t>
  </si>
  <si>
    <t>R_伝票集計２</t>
  </si>
  <si>
    <t>R_伝票集計２車</t>
  </si>
  <si>
    <t>r_給振マスター一覧</t>
  </si>
  <si>
    <t>r_銀行マスター</t>
  </si>
  <si>
    <t>r_genka</t>
  </si>
  <si>
    <t>r_hankan</t>
  </si>
  <si>
    <t>r_kyotsu</t>
  </si>
  <si>
    <t>r_完成業務(店別メイン)</t>
  </si>
  <si>
    <t>r_完成未成クエリー</t>
  </si>
  <si>
    <t>r_技術営業（店別メイン）</t>
  </si>
  <si>
    <t>r_技術提案（完成メイン店別）</t>
  </si>
  <si>
    <t>r_技術提案（繰越メイン店別）</t>
  </si>
  <si>
    <t>r_技術提案結果（完成メイン）</t>
  </si>
  <si>
    <t>r_技術提案結果（繰越メイン）</t>
  </si>
  <si>
    <t>r_共通原価（店別メイン）</t>
  </si>
  <si>
    <t>r_経理一覧_1</t>
  </si>
  <si>
    <t>r_経理一覧_1_トーマツ</t>
  </si>
  <si>
    <t>r_経理一覧_2</t>
  </si>
  <si>
    <t>r_経理一覧_3</t>
  </si>
  <si>
    <t>r_研究開発（メイン）</t>
  </si>
  <si>
    <t>r_対応業務（店別メイン）</t>
  </si>
  <si>
    <t>r_対応業務（本店部別メイン）</t>
  </si>
  <si>
    <t>r_販売(店別メイン)</t>
  </si>
  <si>
    <t>r_品確業務（店別メイン）</t>
  </si>
  <si>
    <t>r_補助元帳(完成業務高)</t>
  </si>
  <si>
    <t>r_補助元帳(完成業務高)_計上遅れ月集計</t>
  </si>
  <si>
    <t>r_補助元帳(完成業務高)xx</t>
  </si>
  <si>
    <t>r_補助元帳(完成業務高)完成計上月の見直2</t>
  </si>
  <si>
    <t>r_補助元帳(完成業務高)完成計上月の見直2 のコピー</t>
  </si>
  <si>
    <t>r_補助元帳(完成業務高_2)</t>
  </si>
  <si>
    <t>r_未成業務(店別メイン)</t>
  </si>
  <si>
    <t>R_CarMst</t>
  </si>
  <si>
    <t>R_Car一覧</t>
  </si>
  <si>
    <t>R_Car一覧現</t>
  </si>
  <si>
    <t>R_損料データ</t>
  </si>
  <si>
    <t>r_伝票点検_ed</t>
  </si>
  <si>
    <t>元帳</t>
  </si>
  <si>
    <t>支払一覧表_点検用</t>
  </si>
  <si>
    <t>支払集計表</t>
  </si>
  <si>
    <t>支払集計表_専務あり190531まで</t>
  </si>
  <si>
    <t>資金精算書</t>
  </si>
  <si>
    <t>資金精算書_専務あり190531まで</t>
  </si>
  <si>
    <t>取引先一覧不可</t>
  </si>
  <si>
    <t>小口払一覧表</t>
  </si>
  <si>
    <t>小口払一覧表_点検用</t>
  </si>
  <si>
    <t>立替払精算書</t>
  </si>
  <si>
    <t>R_入金台帳</t>
  </si>
  <si>
    <t>R_入金台帳_K</t>
  </si>
  <si>
    <t>R_入金予定表</t>
  </si>
  <si>
    <t>R_入金予定表_sum</t>
  </si>
  <si>
    <t>R_入金予定表_wrt</t>
  </si>
  <si>
    <t>R_入金予定表_wrt_sum</t>
  </si>
  <si>
    <t>Q_中京Cデータ税込F用</t>
  </si>
  <si>
    <t>Q_中京Cデータ税込F用150114まで</t>
  </si>
  <si>
    <t>Q_中京Cデータ税込F用150119</t>
  </si>
  <si>
    <t>Q_中京Cデータ税込F用ｘ</t>
  </si>
  <si>
    <t>Q_中京Cデータ税込F用改良</t>
  </si>
  <si>
    <t>R_データ一覧</t>
  </si>
  <si>
    <t>R_管理部署別</t>
  </si>
  <si>
    <t>R_業番別明細</t>
  </si>
  <si>
    <t>R_車両別明細</t>
  </si>
  <si>
    <t>R_担当課別合計</t>
  </si>
  <si>
    <t>R_担当課別明細</t>
  </si>
  <si>
    <t>R_担当課別明細 のコピー</t>
  </si>
  <si>
    <t>R_担当課別明細_点検用</t>
  </si>
  <si>
    <t>R_担当課別明細_点検用 のコピー</t>
  </si>
  <si>
    <t>R_担当課別明細_点検用 のコピー のコピー</t>
  </si>
  <si>
    <t>R_担当課別明細_点検用 のコピー1</t>
  </si>
  <si>
    <t>R_担当課別明細_点検用 のコピー2</t>
  </si>
  <si>
    <t>R_担当課別明細_点検用150119</t>
  </si>
  <si>
    <t>R_担当課別明細150108</t>
  </si>
  <si>
    <t>R_担当課別明細150119test</t>
  </si>
  <si>
    <t>R_担当課別明細150123BK</t>
  </si>
  <si>
    <t>R_担当課別明細2x</t>
  </si>
  <si>
    <t>R_担当課別明細x</t>
  </si>
  <si>
    <t>R_施工一覧表</t>
  </si>
  <si>
    <t>R_施工一覧表手持のみ</t>
  </si>
  <si>
    <t>R_施工一覧表手持修正のみ</t>
  </si>
  <si>
    <t>R_施工修正業務</t>
  </si>
  <si>
    <t>R_施工未収業務</t>
  </si>
  <si>
    <t>R_施工未払業務</t>
  </si>
  <si>
    <t>R_施工未払業務_分割</t>
  </si>
  <si>
    <t>R_予想未払_29</t>
  </si>
  <si>
    <t>R_予想未払_29_1</t>
  </si>
  <si>
    <t>R_予想未払_31</t>
  </si>
  <si>
    <t>R_予想未払_31_1</t>
  </si>
  <si>
    <t>R_予想未払_35</t>
  </si>
  <si>
    <t>R_予想未払_35_1</t>
  </si>
  <si>
    <t>R_予想未払_pro</t>
  </si>
  <si>
    <t>R_予想未払_技営</t>
  </si>
  <si>
    <t>R_予想未払_技提</t>
  </si>
  <si>
    <t>R_予想未払_研開</t>
  </si>
  <si>
    <t>R_予想未払_総合</t>
  </si>
  <si>
    <t>R_既払集計表_21</t>
  </si>
  <si>
    <t>R_既払集計表_23</t>
  </si>
  <si>
    <t>R_既払集計表_24</t>
  </si>
  <si>
    <t>R_既払集計表_25</t>
  </si>
  <si>
    <t>R_既払集計表_29</t>
  </si>
  <si>
    <t>R_既払集計表_30</t>
  </si>
  <si>
    <t>R_既払集計表_31</t>
  </si>
  <si>
    <t>R_既払集計表_32</t>
  </si>
  <si>
    <t>R_既払集計表_33</t>
  </si>
  <si>
    <t>R_既払集計表_34</t>
  </si>
  <si>
    <t>R_既払集計表_35</t>
  </si>
  <si>
    <t>R_既払集計表_36</t>
  </si>
  <si>
    <t>R_既払集計表_91</t>
  </si>
  <si>
    <t>r_プロポ</t>
  </si>
  <si>
    <t>r_プロポx</t>
  </si>
  <si>
    <t>r_一覧手持</t>
  </si>
  <si>
    <t>r_課別表</t>
  </si>
  <si>
    <t>r_課別表 のコピー</t>
  </si>
  <si>
    <t>r_管理費</t>
  </si>
  <si>
    <t>r_管理費 のコピー</t>
  </si>
  <si>
    <t>r_技術営業</t>
  </si>
  <si>
    <t>r_技術営業 のコピー</t>
  </si>
  <si>
    <t>r_技術提案</t>
  </si>
  <si>
    <t>r_技術提案 のコピー</t>
  </si>
  <si>
    <t>r_共通原価</t>
  </si>
  <si>
    <t>r_共通原価 のコピー</t>
  </si>
  <si>
    <t>r_共通原価150706BK</t>
  </si>
  <si>
    <t>r_共通原価ｍ</t>
  </si>
  <si>
    <t>r_業績期末予測月報</t>
  </si>
  <si>
    <t>r_業績期末予測月報_bu</t>
  </si>
  <si>
    <t>r_研究開発</t>
  </si>
  <si>
    <t>r_総合評価</t>
  </si>
  <si>
    <t>r_総合評価 のコピー</t>
  </si>
  <si>
    <t>r_販売費</t>
  </si>
  <si>
    <t>r_販売費 のコピー</t>
  </si>
  <si>
    <t>r_販売費ｍ</t>
  </si>
  <si>
    <t>r_部別表</t>
  </si>
  <si>
    <t>r_部別表 のコピー</t>
  </si>
  <si>
    <t>R_付替票</t>
  </si>
  <si>
    <t>レポート名</t>
    <rPh sb="4" eb="5">
      <t>メイ</t>
    </rPh>
    <phoneticPr fontId="1"/>
  </si>
  <si>
    <t>システム名</t>
    <rPh sb="4" eb="5">
      <t>メイ</t>
    </rPh>
    <phoneticPr fontId="1"/>
  </si>
  <si>
    <t>No.</t>
    <phoneticPr fontId="1"/>
  </si>
  <si>
    <t>要/不要</t>
    <rPh sb="0" eb="1">
      <t>ヨウ</t>
    </rPh>
    <rPh sb="2" eb="4">
      <t>フヨウ</t>
    </rPh>
    <phoneticPr fontId="1"/>
  </si>
  <si>
    <t>不要</t>
    <rPh sb="0" eb="2">
      <t>フヨウ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</si>
</sst>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u/>
      <sz val="10"/>
      <color theme="10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2" borderId="21" xfId="0" applyFill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2" fillId="0" borderId="11" xfId="1" applyBorder="1">
      <alignment vertical="center"/>
    </xf>
    <xf numFmtId="0" fontId="2" fillId="0" borderId="27" xfId="1" applyBorder="1">
      <alignment vertical="center"/>
    </xf>
    <xf numFmtId="0" fontId="2" fillId="0" borderId="14" xfId="1" applyBorder="1">
      <alignment vertical="center"/>
    </xf>
    <xf numFmtId="0" fontId="2" fillId="0" borderId="12" xfId="1" applyBorder="1">
      <alignment vertical="center"/>
    </xf>
    <xf numFmtId="0" fontId="2" fillId="0" borderId="13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Normal="100" zoomScaleSheetLayoutView="100" workbookViewId="0"/>
  </sheetViews>
  <sheetFormatPr defaultRowHeight="14.25" x14ac:dyDescent="0.25"/>
  <cols>
    <col min="1" max="1" width="1.625" customWidth="1"/>
    <col min="2" max="2" width="4.5" bestFit="1" customWidth="1"/>
    <col min="3" max="3" width="14.625" customWidth="1"/>
    <col min="4" max="4" width="22.625" customWidth="1"/>
  </cols>
  <sheetData>
    <row r="1" spans="1:4" x14ac:dyDescent="0.25">
      <c r="A1" t="str">
        <f ca="1">RIGHT(CELL("filename",A1),LEN(CELL("filename",A1))-FIND("]",CELL("filename",A1)))</f>
        <v>システム一覧</v>
      </c>
    </row>
    <row r="2" spans="1:4" ht="15" thickBot="1" x14ac:dyDescent="0.3"/>
    <row r="3" spans="1:4" ht="15" thickBot="1" x14ac:dyDescent="0.3">
      <c r="B3" s="4" t="s">
        <v>201</v>
      </c>
      <c r="C3" s="11" t="s">
        <v>200</v>
      </c>
      <c r="D3" s="12"/>
    </row>
    <row r="4" spans="1:4" ht="15" thickTop="1" x14ac:dyDescent="0.25">
      <c r="B4" s="1">
        <f>ROW()-3</f>
        <v>1</v>
      </c>
      <c r="C4" s="5" t="s">
        <v>0</v>
      </c>
      <c r="D4" s="25" t="s">
        <v>2</v>
      </c>
    </row>
    <row r="5" spans="1:4" x14ac:dyDescent="0.25">
      <c r="B5" s="10">
        <f t="shared" ref="B5:B8" si="0">ROW()-3</f>
        <v>2</v>
      </c>
      <c r="C5" s="5"/>
      <c r="D5" s="26" t="s">
        <v>3</v>
      </c>
    </row>
    <row r="6" spans="1:4" x14ac:dyDescent="0.25">
      <c r="B6" s="10">
        <f t="shared" si="0"/>
        <v>3</v>
      </c>
      <c r="C6" s="5"/>
      <c r="D6" s="26" t="s">
        <v>4</v>
      </c>
    </row>
    <row r="7" spans="1:4" x14ac:dyDescent="0.25">
      <c r="B7" s="10">
        <f t="shared" si="0"/>
        <v>4</v>
      </c>
      <c r="C7" s="5"/>
      <c r="D7" s="26" t="s">
        <v>5</v>
      </c>
    </row>
    <row r="8" spans="1:4" x14ac:dyDescent="0.25">
      <c r="B8" s="10">
        <f t="shared" si="0"/>
        <v>5</v>
      </c>
      <c r="C8" s="5"/>
      <c r="D8" s="26" t="s">
        <v>1</v>
      </c>
    </row>
    <row r="9" spans="1:4" x14ac:dyDescent="0.25">
      <c r="B9" s="10">
        <f t="shared" ref="B9:B17" si="1">ROW()-3</f>
        <v>6</v>
      </c>
      <c r="C9" s="5"/>
      <c r="D9" s="26" t="s">
        <v>6</v>
      </c>
    </row>
    <row r="10" spans="1:4" x14ac:dyDescent="0.25">
      <c r="B10" s="10">
        <f t="shared" si="1"/>
        <v>7</v>
      </c>
      <c r="C10" s="24"/>
      <c r="D10" s="27" t="s">
        <v>7</v>
      </c>
    </row>
    <row r="11" spans="1:4" x14ac:dyDescent="0.25">
      <c r="B11" s="23">
        <f t="shared" si="1"/>
        <v>8</v>
      </c>
      <c r="C11" s="5" t="s">
        <v>8</v>
      </c>
      <c r="D11" s="28" t="s">
        <v>9</v>
      </c>
    </row>
    <row r="12" spans="1:4" x14ac:dyDescent="0.25">
      <c r="B12" s="10">
        <f t="shared" si="1"/>
        <v>9</v>
      </c>
      <c r="C12" s="5"/>
      <c r="D12" s="26" t="s">
        <v>10</v>
      </c>
    </row>
    <row r="13" spans="1:4" x14ac:dyDescent="0.25">
      <c r="B13" s="10">
        <f t="shared" si="1"/>
        <v>10</v>
      </c>
      <c r="C13" s="5"/>
      <c r="D13" s="26" t="s">
        <v>11</v>
      </c>
    </row>
    <row r="14" spans="1:4" x14ac:dyDescent="0.25">
      <c r="B14" s="10">
        <f t="shared" si="1"/>
        <v>11</v>
      </c>
      <c r="C14" s="5"/>
      <c r="D14" s="26" t="s">
        <v>12</v>
      </c>
    </row>
    <row r="15" spans="1:4" x14ac:dyDescent="0.25">
      <c r="B15" s="10">
        <f t="shared" si="1"/>
        <v>12</v>
      </c>
      <c r="C15" s="5"/>
      <c r="D15" s="26" t="s">
        <v>13</v>
      </c>
    </row>
    <row r="16" spans="1:4" x14ac:dyDescent="0.25">
      <c r="B16" s="10">
        <f t="shared" si="1"/>
        <v>13</v>
      </c>
      <c r="C16" s="5"/>
      <c r="D16" s="26" t="s">
        <v>14</v>
      </c>
    </row>
    <row r="17" spans="2:6" x14ac:dyDescent="0.25">
      <c r="B17" s="10">
        <f t="shared" si="1"/>
        <v>14</v>
      </c>
      <c r="C17" s="5"/>
      <c r="D17" s="26" t="s">
        <v>15</v>
      </c>
    </row>
    <row r="18" spans="2:6" x14ac:dyDescent="0.25">
      <c r="B18" s="10">
        <f t="shared" ref="B18:B23" si="2">ROW()-3</f>
        <v>15</v>
      </c>
      <c r="C18" s="5"/>
      <c r="D18" s="26" t="s">
        <v>16</v>
      </c>
    </row>
    <row r="19" spans="2:6" x14ac:dyDescent="0.25">
      <c r="B19" s="10">
        <f t="shared" si="2"/>
        <v>16</v>
      </c>
      <c r="C19" s="5"/>
      <c r="D19" s="26" t="s">
        <v>17</v>
      </c>
    </row>
    <row r="20" spans="2:6" x14ac:dyDescent="0.25">
      <c r="B20" s="10">
        <f t="shared" si="2"/>
        <v>17</v>
      </c>
      <c r="C20" s="5"/>
      <c r="D20" s="26" t="s">
        <v>18</v>
      </c>
    </row>
    <row r="21" spans="2:6" x14ac:dyDescent="0.25">
      <c r="B21" s="10">
        <f t="shared" si="2"/>
        <v>18</v>
      </c>
      <c r="C21" s="5"/>
      <c r="D21" s="26" t="s">
        <v>19</v>
      </c>
      <c r="F21" s="2"/>
    </row>
    <row r="22" spans="2:6" x14ac:dyDescent="0.25">
      <c r="B22" s="10">
        <f t="shared" si="2"/>
        <v>19</v>
      </c>
      <c r="C22" s="5"/>
      <c r="D22" s="26" t="s">
        <v>20</v>
      </c>
    </row>
    <row r="23" spans="2:6" ht="15" thickBot="1" x14ac:dyDescent="0.3">
      <c r="B23" s="3">
        <f t="shared" si="2"/>
        <v>20</v>
      </c>
      <c r="C23" s="6"/>
      <c r="D23" s="29" t="s">
        <v>21</v>
      </c>
    </row>
  </sheetData>
  <mergeCells count="1">
    <mergeCell ref="C3:D3"/>
  </mergeCells>
  <phoneticPr fontId="1"/>
  <hyperlinks>
    <hyperlink ref="D4" location="伝票入力システム!A1" display="伝票入力システム"/>
    <hyperlink ref="D5" location="入金閲覧システム!A1" display="入金閲覧システム"/>
    <hyperlink ref="D6" location="支払承認内訳システム!A1" display="支払承認内訳システム"/>
    <hyperlink ref="D7" location="施工情報システム!A1" display="施工情報システム"/>
    <hyperlink ref="D8" location="既払閲覧システム!A1" display="既払閲覧システム"/>
    <hyperlink ref="D9" location="業績予測システム!A1" display="業績予測システム"/>
    <hyperlink ref="D10" location="設備閲覧システム!A1" display="設備閲覧システム"/>
    <hyperlink ref="D11" location="伝票データバックアップ!A1" display="伝票データバックアップ"/>
    <hyperlink ref="D12" location="伝票同期!A1" display="伝票同期"/>
    <hyperlink ref="D13" location="伝票経理!A1" display="伝票経理"/>
    <hyperlink ref="D14" location="償却資産!A1" display="償却資産"/>
    <hyperlink ref="D15" location="外注Check!A1" display="外注check"/>
    <hyperlink ref="D16" location="施工DB!A1" display="施工DB"/>
    <hyperlink ref="D17" location="既払DB!A1" display="既払DB"/>
    <hyperlink ref="D18" location="月報DB!A1" display="月報DB"/>
    <hyperlink ref="D19" location="月末集計!A1" display="月末集計"/>
    <hyperlink ref="D20" location="業番点検!A1" display="業番点検"/>
    <hyperlink ref="D21" location="経理DB!A1" display="経理DB"/>
    <hyperlink ref="D22" location="経理一覧!A1" display="経理一覧"/>
    <hyperlink ref="D23" location="銀行ダウンロード!A1" display="銀行ダウンロード"/>
  </hyperlinks>
  <pageMargins left="0.7" right="0.7" top="0.75" bottom="0.75" header="0.3" footer="0.3"/>
  <pageSetup paperSize="9" scale="77" orientation="portrait" r:id="rId1"/>
  <rowBreaks count="3" manualBreakCount="3">
    <brk id="7" max="16383" man="1"/>
    <brk id="10" max="16383" man="1"/>
    <brk id="2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4"/>
  <sheetViews>
    <sheetView view="pageBreakPreview" zoomScaleNormal="100" zoomScaleSheetLayoutView="100" workbookViewId="0"/>
  </sheetViews>
  <sheetFormatPr defaultRowHeight="14.25" x14ac:dyDescent="0.25"/>
  <cols>
    <col min="1" max="1" width="1.625" customWidth="1"/>
    <col min="2" max="2" width="4.5" bestFit="1" customWidth="1"/>
    <col min="3" max="3" width="41.75" bestFit="1" customWidth="1"/>
  </cols>
  <sheetData>
    <row r="1" spans="1:4" x14ac:dyDescent="0.25">
      <c r="A1" t="str">
        <f ca="1">"■" &amp; RIGHT(CELL("filename",A1),LEN(CELL("filename",A1))-FIND("]",CELL("filename",A1)))</f>
        <v>■伝票データバックアップ</v>
      </c>
    </row>
    <row r="2" spans="1:4" ht="15" thickBot="1" x14ac:dyDescent="0.3"/>
    <row r="3" spans="1:4" ht="15" thickBot="1" x14ac:dyDescent="0.3">
      <c r="B3" s="4" t="s">
        <v>201</v>
      </c>
      <c r="C3" s="18" t="s">
        <v>199</v>
      </c>
      <c r="D3" s="7" t="s">
        <v>202</v>
      </c>
    </row>
    <row r="4" spans="1:4" ht="15.75" thickTop="1" thickBot="1" x14ac:dyDescent="0.3">
      <c r="B4" s="13">
        <f t="shared" ref="B4" si="0">ROW()-3</f>
        <v>1</v>
      </c>
      <c r="C4" s="6" t="s">
        <v>22</v>
      </c>
      <c r="D4" s="9"/>
    </row>
  </sheetData>
  <phoneticPr fontId="1"/>
  <pageMargins left="0.7" right="0.7" top="0.75" bottom="0.75" header="0.3" footer="0.3"/>
  <pageSetup paperSize="9" scale="7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4"/>
  <sheetViews>
    <sheetView view="pageBreakPreview" zoomScaleNormal="100" zoomScaleSheetLayoutView="100" workbookViewId="0"/>
  </sheetViews>
  <sheetFormatPr defaultRowHeight="14.25" x14ac:dyDescent="0.25"/>
  <cols>
    <col min="1" max="1" width="1.625" customWidth="1"/>
    <col min="2" max="2" width="4.5" bestFit="1" customWidth="1"/>
    <col min="3" max="3" width="41.75" bestFit="1" customWidth="1"/>
  </cols>
  <sheetData>
    <row r="1" spans="1:4" x14ac:dyDescent="0.25">
      <c r="A1" t="str">
        <f ca="1">"■" &amp; RIGHT(CELL("filename",A1),LEN(CELL("filename",A1))-FIND("]",CELL("filename",A1)))</f>
        <v>■伝票同期</v>
      </c>
    </row>
    <row r="2" spans="1:4" ht="15" thickBot="1" x14ac:dyDescent="0.3"/>
    <row r="3" spans="1:4" ht="15" thickBot="1" x14ac:dyDescent="0.3">
      <c r="B3" s="4" t="s">
        <v>201</v>
      </c>
      <c r="C3" s="18" t="s">
        <v>199</v>
      </c>
      <c r="D3" s="7" t="s">
        <v>202</v>
      </c>
    </row>
    <row r="4" spans="1:4" ht="15.75" thickTop="1" thickBot="1" x14ac:dyDescent="0.3">
      <c r="B4" s="13">
        <f t="shared" ref="B4" si="0">ROW()-3</f>
        <v>1</v>
      </c>
      <c r="C4" s="6" t="s">
        <v>22</v>
      </c>
      <c r="D4" s="9"/>
    </row>
  </sheetData>
  <phoneticPr fontId="1"/>
  <pageMargins left="0.7" right="0.7" top="0.75" bottom="0.75" header="0.3" footer="0.3"/>
  <pageSetup paperSize="9" scale="7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9"/>
  <sheetViews>
    <sheetView view="pageBreakPreview" zoomScaleNormal="100" zoomScaleSheetLayoutView="100" workbookViewId="0"/>
  </sheetViews>
  <sheetFormatPr defaultRowHeight="14.25" x14ac:dyDescent="0.25"/>
  <cols>
    <col min="1" max="1" width="1.625" customWidth="1"/>
    <col min="2" max="2" width="4.5" bestFit="1" customWidth="1"/>
    <col min="3" max="3" width="41.75" bestFit="1" customWidth="1"/>
  </cols>
  <sheetData>
    <row r="1" spans="1:4" x14ac:dyDescent="0.25">
      <c r="A1" t="str">
        <f ca="1">"■" &amp; RIGHT(CELL("filename",A1),LEN(CELL("filename",A1))-FIND("]",CELL("filename",A1)))</f>
        <v>■伝票経理</v>
      </c>
    </row>
    <row r="2" spans="1:4" ht="15" thickBot="1" x14ac:dyDescent="0.3"/>
    <row r="3" spans="1:4" ht="15" thickBot="1" x14ac:dyDescent="0.3">
      <c r="B3" s="4" t="s">
        <v>201</v>
      </c>
      <c r="C3" s="18" t="s">
        <v>199</v>
      </c>
      <c r="D3" s="7" t="s">
        <v>202</v>
      </c>
    </row>
    <row r="4" spans="1:4" ht="15" thickTop="1" x14ac:dyDescent="0.25">
      <c r="B4" s="16">
        <f t="shared" ref="B4:B9" si="0">ROW()-3</f>
        <v>1</v>
      </c>
      <c r="C4" s="5" t="s">
        <v>23</v>
      </c>
      <c r="D4" s="8"/>
    </row>
    <row r="5" spans="1:4" x14ac:dyDescent="0.25">
      <c r="B5" s="10">
        <f t="shared" si="0"/>
        <v>2</v>
      </c>
      <c r="C5" s="14" t="s">
        <v>24</v>
      </c>
      <c r="D5" s="15" t="s">
        <v>203</v>
      </c>
    </row>
    <row r="6" spans="1:4" x14ac:dyDescent="0.25">
      <c r="B6" s="10">
        <f t="shared" si="0"/>
        <v>3</v>
      </c>
      <c r="C6" s="14" t="s">
        <v>25</v>
      </c>
      <c r="D6" s="15" t="s">
        <v>203</v>
      </c>
    </row>
    <row r="7" spans="1:4" x14ac:dyDescent="0.25">
      <c r="B7" s="10">
        <f t="shared" si="0"/>
        <v>4</v>
      </c>
      <c r="C7" s="14" t="s">
        <v>26</v>
      </c>
      <c r="D7" s="15"/>
    </row>
    <row r="8" spans="1:4" x14ac:dyDescent="0.25">
      <c r="B8" s="10">
        <f t="shared" si="0"/>
        <v>5</v>
      </c>
      <c r="C8" s="14" t="s">
        <v>27</v>
      </c>
      <c r="D8" s="15"/>
    </row>
    <row r="9" spans="1:4" ht="15" thickBot="1" x14ac:dyDescent="0.3">
      <c r="B9" s="17">
        <f t="shared" si="0"/>
        <v>6</v>
      </c>
      <c r="C9" s="6" t="s">
        <v>28</v>
      </c>
      <c r="D9" s="9" t="s">
        <v>203</v>
      </c>
    </row>
  </sheetData>
  <phoneticPr fontId="1"/>
  <pageMargins left="0.7" right="0.7" top="0.75" bottom="0.75" header="0.3" footer="0.3"/>
  <pageSetup paperSize="9" scale="7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8"/>
  <sheetViews>
    <sheetView view="pageBreakPreview" zoomScaleNormal="100" zoomScaleSheetLayoutView="100" workbookViewId="0"/>
  </sheetViews>
  <sheetFormatPr defaultRowHeight="14.25" x14ac:dyDescent="0.25"/>
  <cols>
    <col min="1" max="1" width="1.625" customWidth="1"/>
    <col min="2" max="2" width="4.5" bestFit="1" customWidth="1"/>
    <col min="3" max="3" width="41.75" bestFit="1" customWidth="1"/>
  </cols>
  <sheetData>
    <row r="1" spans="1:4" x14ac:dyDescent="0.25">
      <c r="A1" t="str">
        <f ca="1">"■" &amp; RIGHT(CELL("filename",A1),LEN(CELL("filename",A1))-FIND("]",CELL("filename",A1)))</f>
        <v>■償却資産</v>
      </c>
    </row>
    <row r="2" spans="1:4" ht="15" thickBot="1" x14ac:dyDescent="0.3"/>
    <row r="3" spans="1:4" ht="15" thickBot="1" x14ac:dyDescent="0.3">
      <c r="B3" s="4" t="s">
        <v>201</v>
      </c>
      <c r="C3" s="18" t="s">
        <v>199</v>
      </c>
      <c r="D3" s="7" t="s">
        <v>202</v>
      </c>
    </row>
    <row r="4" spans="1:4" ht="15" thickTop="1" x14ac:dyDescent="0.25">
      <c r="B4" s="16">
        <f t="shared" ref="B4:B8" si="0">ROW()-3</f>
        <v>1</v>
      </c>
      <c r="C4" s="5" t="s">
        <v>29</v>
      </c>
      <c r="D4" s="8"/>
    </row>
    <row r="5" spans="1:4" x14ac:dyDescent="0.25">
      <c r="B5" s="10">
        <f t="shared" si="0"/>
        <v>2</v>
      </c>
      <c r="C5" s="14" t="s">
        <v>30</v>
      </c>
      <c r="D5" s="15"/>
    </row>
    <row r="6" spans="1:4" x14ac:dyDescent="0.25">
      <c r="B6" s="10">
        <f t="shared" si="0"/>
        <v>3</v>
      </c>
      <c r="C6" s="14" t="s">
        <v>31</v>
      </c>
      <c r="D6" s="15"/>
    </row>
    <row r="7" spans="1:4" x14ac:dyDescent="0.25">
      <c r="B7" s="10">
        <f t="shared" si="0"/>
        <v>4</v>
      </c>
      <c r="C7" s="14" t="s">
        <v>32</v>
      </c>
      <c r="D7" s="15"/>
    </row>
    <row r="8" spans="1:4" ht="15" thickBot="1" x14ac:dyDescent="0.3">
      <c r="B8" s="17">
        <f t="shared" si="0"/>
        <v>5</v>
      </c>
      <c r="C8" s="6" t="s">
        <v>33</v>
      </c>
      <c r="D8" s="9"/>
    </row>
  </sheetData>
  <phoneticPr fontId="1"/>
  <pageMargins left="0.7" right="0.7" top="0.75" bottom="0.75" header="0.3" footer="0.3"/>
  <pageSetup paperSize="9" scale="7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4"/>
  <sheetViews>
    <sheetView view="pageBreakPreview" zoomScaleNormal="100" zoomScaleSheetLayoutView="100" workbookViewId="0"/>
  </sheetViews>
  <sheetFormatPr defaultRowHeight="14.25" x14ac:dyDescent="0.25"/>
  <cols>
    <col min="1" max="1" width="1.625" customWidth="1"/>
    <col min="2" max="2" width="4.5" bestFit="1" customWidth="1"/>
    <col min="3" max="3" width="41.75" bestFit="1" customWidth="1"/>
  </cols>
  <sheetData>
    <row r="1" spans="1:4" x14ac:dyDescent="0.25">
      <c r="A1" t="str">
        <f ca="1">"■" &amp; RIGHT(CELL("filename",A1),LEN(CELL("filename",A1))-FIND("]",CELL("filename",A1)))</f>
        <v>■外注Check</v>
      </c>
    </row>
    <row r="2" spans="1:4" ht="15" thickBot="1" x14ac:dyDescent="0.3"/>
    <row r="3" spans="1:4" ht="15" thickBot="1" x14ac:dyDescent="0.3">
      <c r="B3" s="4" t="s">
        <v>201</v>
      </c>
      <c r="C3" s="18" t="s">
        <v>199</v>
      </c>
      <c r="D3" s="7" t="s">
        <v>202</v>
      </c>
    </row>
    <row r="4" spans="1:4" ht="15.75" thickTop="1" thickBot="1" x14ac:dyDescent="0.3">
      <c r="B4" s="13">
        <f t="shared" ref="B4" si="0">ROW()-3</f>
        <v>1</v>
      </c>
      <c r="C4" s="6" t="s">
        <v>34</v>
      </c>
      <c r="D4" s="9"/>
    </row>
  </sheetData>
  <phoneticPr fontId="1"/>
  <pageMargins left="0.7" right="0.7" top="0.75" bottom="0.75" header="0.3" footer="0.3"/>
  <pageSetup paperSize="9" scale="7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4"/>
  <sheetViews>
    <sheetView view="pageBreakPreview" zoomScaleNormal="100" zoomScaleSheetLayoutView="100" workbookViewId="0"/>
  </sheetViews>
  <sheetFormatPr defaultRowHeight="14.25" x14ac:dyDescent="0.25"/>
  <cols>
    <col min="1" max="1" width="1.625" customWidth="1"/>
    <col min="2" max="2" width="4.5" bestFit="1" customWidth="1"/>
    <col min="3" max="3" width="41.75" bestFit="1" customWidth="1"/>
  </cols>
  <sheetData>
    <row r="1" spans="1:4" x14ac:dyDescent="0.25">
      <c r="A1" t="str">
        <f ca="1">"■" &amp; RIGHT(CELL("filename",A1),LEN(CELL("filename",A1))-FIND("]",CELL("filename",A1)))</f>
        <v>■施工DB</v>
      </c>
    </row>
    <row r="2" spans="1:4" ht="15" thickBot="1" x14ac:dyDescent="0.3"/>
    <row r="3" spans="1:4" ht="15" thickBot="1" x14ac:dyDescent="0.3">
      <c r="B3" s="4" t="s">
        <v>201</v>
      </c>
      <c r="C3" s="18" t="s">
        <v>199</v>
      </c>
      <c r="D3" s="7" t="s">
        <v>202</v>
      </c>
    </row>
    <row r="4" spans="1:4" ht="15.75" thickTop="1" thickBot="1" x14ac:dyDescent="0.3">
      <c r="B4" s="13">
        <f t="shared" ref="B4" si="0">ROW()-3</f>
        <v>1</v>
      </c>
      <c r="C4" s="6" t="s">
        <v>22</v>
      </c>
      <c r="D4" s="9"/>
    </row>
  </sheetData>
  <phoneticPr fontId="1"/>
  <pageMargins left="0.7" right="0.7" top="0.75" bottom="0.75" header="0.3" footer="0.3"/>
  <pageSetup paperSize="9" scale="7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2"/>
  <sheetViews>
    <sheetView view="pageBreakPreview" zoomScaleNormal="100" zoomScaleSheetLayoutView="100" workbookViewId="0"/>
  </sheetViews>
  <sheetFormatPr defaultRowHeight="14.25" x14ac:dyDescent="0.25"/>
  <cols>
    <col min="1" max="1" width="1.625" customWidth="1"/>
    <col min="2" max="2" width="4.5" bestFit="1" customWidth="1"/>
    <col min="3" max="3" width="41.75" bestFit="1" customWidth="1"/>
  </cols>
  <sheetData>
    <row r="1" spans="1:4" x14ac:dyDescent="0.25">
      <c r="A1" t="str">
        <f ca="1">"■" &amp; RIGHT(CELL("filename",A1),LEN(CELL("filename",A1))-FIND("]",CELL("filename",A1)))</f>
        <v>■既払DB</v>
      </c>
    </row>
    <row r="2" spans="1:4" ht="15" thickBot="1" x14ac:dyDescent="0.3"/>
    <row r="3" spans="1:4" ht="15" thickBot="1" x14ac:dyDescent="0.3">
      <c r="B3" s="4" t="s">
        <v>201</v>
      </c>
      <c r="C3" s="18" t="s">
        <v>199</v>
      </c>
      <c r="D3" s="7" t="s">
        <v>202</v>
      </c>
    </row>
    <row r="4" spans="1:4" ht="15" thickTop="1" x14ac:dyDescent="0.25">
      <c r="B4" s="16">
        <f t="shared" ref="B4:B12" si="0">ROW()-3</f>
        <v>1</v>
      </c>
      <c r="C4" s="5" t="s">
        <v>35</v>
      </c>
      <c r="D4" s="8"/>
    </row>
    <row r="5" spans="1:4" x14ac:dyDescent="0.25">
      <c r="B5" s="10">
        <f t="shared" si="0"/>
        <v>2</v>
      </c>
      <c r="C5" s="14" t="s">
        <v>36</v>
      </c>
      <c r="D5" s="15" t="s">
        <v>203</v>
      </c>
    </row>
    <row r="6" spans="1:4" x14ac:dyDescent="0.25">
      <c r="B6" s="10">
        <f t="shared" si="0"/>
        <v>3</v>
      </c>
      <c r="C6" s="14" t="s">
        <v>37</v>
      </c>
      <c r="D6" s="15"/>
    </row>
    <row r="7" spans="1:4" x14ac:dyDescent="0.25">
      <c r="B7" s="10">
        <f t="shared" si="0"/>
        <v>4</v>
      </c>
      <c r="C7" s="14" t="s">
        <v>38</v>
      </c>
      <c r="D7" s="15" t="s">
        <v>203</v>
      </c>
    </row>
    <row r="8" spans="1:4" x14ac:dyDescent="0.25">
      <c r="B8" s="10">
        <f t="shared" si="0"/>
        <v>5</v>
      </c>
      <c r="C8" s="14" t="s">
        <v>39</v>
      </c>
      <c r="D8" s="15"/>
    </row>
    <row r="9" spans="1:4" x14ac:dyDescent="0.25">
      <c r="B9" s="10">
        <f t="shared" si="0"/>
        <v>6</v>
      </c>
      <c r="C9" s="14" t="s">
        <v>40</v>
      </c>
      <c r="D9" s="15"/>
    </row>
    <row r="10" spans="1:4" x14ac:dyDescent="0.25">
      <c r="B10" s="10">
        <f t="shared" si="0"/>
        <v>7</v>
      </c>
      <c r="C10" s="14" t="s">
        <v>41</v>
      </c>
      <c r="D10" s="15"/>
    </row>
    <row r="11" spans="1:4" x14ac:dyDescent="0.25">
      <c r="B11" s="10">
        <f t="shared" si="0"/>
        <v>8</v>
      </c>
      <c r="C11" s="14" t="s">
        <v>42</v>
      </c>
      <c r="D11" s="15"/>
    </row>
    <row r="12" spans="1:4" ht="15" thickBot="1" x14ac:dyDescent="0.3">
      <c r="B12" s="17">
        <f t="shared" si="0"/>
        <v>9</v>
      </c>
      <c r="C12" s="6" t="s">
        <v>43</v>
      </c>
      <c r="D12" s="9"/>
    </row>
  </sheetData>
  <phoneticPr fontId="1"/>
  <pageMargins left="0.7" right="0.7" top="0.75" bottom="0.75" header="0.3" footer="0.3"/>
  <pageSetup paperSize="9" scale="77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4"/>
  <sheetViews>
    <sheetView view="pageBreakPreview" zoomScaleNormal="100" zoomScaleSheetLayoutView="100" workbookViewId="0"/>
  </sheetViews>
  <sheetFormatPr defaultRowHeight="14.25" x14ac:dyDescent="0.25"/>
  <cols>
    <col min="1" max="1" width="1.625" customWidth="1"/>
    <col min="2" max="2" width="4.5" bestFit="1" customWidth="1"/>
    <col min="3" max="3" width="41.75" bestFit="1" customWidth="1"/>
  </cols>
  <sheetData>
    <row r="1" spans="1:4" x14ac:dyDescent="0.25">
      <c r="A1" t="str">
        <f ca="1">"■" &amp; RIGHT(CELL("filename",A1),LEN(CELL("filename",A1))-FIND("]",CELL("filename",A1)))</f>
        <v>■月報DB</v>
      </c>
    </row>
    <row r="2" spans="1:4" ht="15" thickBot="1" x14ac:dyDescent="0.3"/>
    <row r="3" spans="1:4" ht="15" thickBot="1" x14ac:dyDescent="0.3">
      <c r="B3" s="4" t="s">
        <v>201</v>
      </c>
      <c r="C3" s="18" t="s">
        <v>199</v>
      </c>
      <c r="D3" s="7" t="s">
        <v>202</v>
      </c>
    </row>
    <row r="4" spans="1:4" ht="15.75" thickTop="1" thickBot="1" x14ac:dyDescent="0.3">
      <c r="B4" s="13">
        <f t="shared" ref="B4" si="0">ROW()-3</f>
        <v>1</v>
      </c>
      <c r="C4" s="6" t="s">
        <v>22</v>
      </c>
      <c r="D4" s="9"/>
    </row>
  </sheetData>
  <phoneticPr fontId="1"/>
  <pageMargins left="0.7" right="0.7" top="0.75" bottom="0.75" header="0.3" footer="0.3"/>
  <pageSetup paperSize="9" scale="7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26"/>
  <sheetViews>
    <sheetView view="pageBreakPreview" zoomScaleNormal="100" zoomScaleSheetLayoutView="100" workbookViewId="0"/>
  </sheetViews>
  <sheetFormatPr defaultRowHeight="14.25" x14ac:dyDescent="0.25"/>
  <cols>
    <col min="1" max="1" width="1.625" customWidth="1"/>
    <col min="2" max="2" width="4.5" bestFit="1" customWidth="1"/>
    <col min="3" max="3" width="41.75" bestFit="1" customWidth="1"/>
  </cols>
  <sheetData>
    <row r="1" spans="1:4" x14ac:dyDescent="0.25">
      <c r="A1" t="str">
        <f ca="1">"■" &amp; RIGHT(CELL("filename",A1),LEN(CELL("filename",A1))-FIND("]",CELL("filename",A1)))</f>
        <v>■月末集計</v>
      </c>
    </row>
    <row r="2" spans="1:4" ht="15" thickBot="1" x14ac:dyDescent="0.3"/>
    <row r="3" spans="1:4" ht="15" thickBot="1" x14ac:dyDescent="0.3">
      <c r="B3" s="4" t="s">
        <v>201</v>
      </c>
      <c r="C3" s="18" t="s">
        <v>199</v>
      </c>
      <c r="D3" s="7" t="s">
        <v>202</v>
      </c>
    </row>
    <row r="4" spans="1:4" ht="15" thickTop="1" x14ac:dyDescent="0.25">
      <c r="B4" s="16">
        <f t="shared" ref="B4:B26" si="0">ROW()-3</f>
        <v>1</v>
      </c>
      <c r="C4" s="5" t="s">
        <v>44</v>
      </c>
      <c r="D4" s="8"/>
    </row>
    <row r="5" spans="1:4" x14ac:dyDescent="0.25">
      <c r="B5" s="10">
        <f t="shared" si="0"/>
        <v>2</v>
      </c>
      <c r="C5" s="14" t="s">
        <v>45</v>
      </c>
      <c r="D5" s="15" t="s">
        <v>203</v>
      </c>
    </row>
    <row r="6" spans="1:4" x14ac:dyDescent="0.25">
      <c r="B6" s="10">
        <f t="shared" si="0"/>
        <v>3</v>
      </c>
      <c r="C6" s="14" t="s">
        <v>46</v>
      </c>
      <c r="D6" s="15"/>
    </row>
    <row r="7" spans="1:4" x14ac:dyDescent="0.25">
      <c r="B7" s="10">
        <f t="shared" si="0"/>
        <v>4</v>
      </c>
      <c r="C7" s="14" t="s">
        <v>47</v>
      </c>
      <c r="D7" s="15"/>
    </row>
    <row r="8" spans="1:4" x14ac:dyDescent="0.25">
      <c r="B8" s="10">
        <f t="shared" si="0"/>
        <v>5</v>
      </c>
      <c r="C8" s="14" t="s">
        <v>48</v>
      </c>
      <c r="D8" s="15"/>
    </row>
    <row r="9" spans="1:4" x14ac:dyDescent="0.25">
      <c r="B9" s="10">
        <f t="shared" si="0"/>
        <v>6</v>
      </c>
      <c r="C9" s="14" t="s">
        <v>49</v>
      </c>
      <c r="D9" s="15"/>
    </row>
    <row r="10" spans="1:4" x14ac:dyDescent="0.25">
      <c r="B10" s="10">
        <f t="shared" si="0"/>
        <v>7</v>
      </c>
      <c r="C10" s="14" t="s">
        <v>50</v>
      </c>
      <c r="D10" s="15"/>
    </row>
    <row r="11" spans="1:4" x14ac:dyDescent="0.25">
      <c r="B11" s="10">
        <f t="shared" si="0"/>
        <v>8</v>
      </c>
      <c r="C11" s="14" t="s">
        <v>51</v>
      </c>
      <c r="D11" s="15"/>
    </row>
    <row r="12" spans="1:4" x14ac:dyDescent="0.25">
      <c r="B12" s="10">
        <f t="shared" si="0"/>
        <v>9</v>
      </c>
      <c r="C12" s="14" t="s">
        <v>52</v>
      </c>
      <c r="D12" s="15"/>
    </row>
    <row r="13" spans="1:4" x14ac:dyDescent="0.25">
      <c r="B13" s="10">
        <f t="shared" si="0"/>
        <v>10</v>
      </c>
      <c r="C13" s="14" t="s">
        <v>53</v>
      </c>
      <c r="D13" s="15"/>
    </row>
    <row r="14" spans="1:4" x14ac:dyDescent="0.25">
      <c r="B14" s="10">
        <f t="shared" si="0"/>
        <v>11</v>
      </c>
      <c r="C14" s="14" t="s">
        <v>54</v>
      </c>
      <c r="D14" s="15"/>
    </row>
    <row r="15" spans="1:4" x14ac:dyDescent="0.25">
      <c r="B15" s="10">
        <f t="shared" si="0"/>
        <v>12</v>
      </c>
      <c r="C15" s="14" t="s">
        <v>55</v>
      </c>
      <c r="D15" s="15"/>
    </row>
    <row r="16" spans="1:4" x14ac:dyDescent="0.25">
      <c r="B16" s="10">
        <f t="shared" si="0"/>
        <v>13</v>
      </c>
      <c r="C16" s="14" t="s">
        <v>56</v>
      </c>
      <c r="D16" s="15"/>
    </row>
    <row r="17" spans="2:4" x14ac:dyDescent="0.25">
      <c r="B17" s="10">
        <f t="shared" si="0"/>
        <v>14</v>
      </c>
      <c r="C17" s="14" t="s">
        <v>57</v>
      </c>
      <c r="D17" s="15"/>
    </row>
    <row r="18" spans="2:4" x14ac:dyDescent="0.25">
      <c r="B18" s="10">
        <f t="shared" si="0"/>
        <v>15</v>
      </c>
      <c r="C18" s="14" t="s">
        <v>58</v>
      </c>
      <c r="D18" s="15"/>
    </row>
    <row r="19" spans="2:4" x14ac:dyDescent="0.25">
      <c r="B19" s="10">
        <f t="shared" si="0"/>
        <v>16</v>
      </c>
      <c r="C19" s="14" t="s">
        <v>59</v>
      </c>
      <c r="D19" s="15"/>
    </row>
    <row r="20" spans="2:4" x14ac:dyDescent="0.25">
      <c r="B20" s="10">
        <f t="shared" si="0"/>
        <v>17</v>
      </c>
      <c r="C20" s="14" t="s">
        <v>60</v>
      </c>
      <c r="D20" s="15"/>
    </row>
    <row r="21" spans="2:4" x14ac:dyDescent="0.25">
      <c r="B21" s="10">
        <f t="shared" si="0"/>
        <v>18</v>
      </c>
      <c r="C21" s="14" t="s">
        <v>61</v>
      </c>
      <c r="D21" s="15"/>
    </row>
    <row r="22" spans="2:4" x14ac:dyDescent="0.25">
      <c r="B22" s="10">
        <f t="shared" si="0"/>
        <v>19</v>
      </c>
      <c r="C22" s="14" t="s">
        <v>62</v>
      </c>
      <c r="D22" s="15"/>
    </row>
    <row r="23" spans="2:4" x14ac:dyDescent="0.25">
      <c r="B23" s="10">
        <f t="shared" si="0"/>
        <v>20</v>
      </c>
      <c r="C23" s="14" t="s">
        <v>63</v>
      </c>
      <c r="D23" s="15"/>
    </row>
    <row r="24" spans="2:4" x14ac:dyDescent="0.25">
      <c r="B24" s="10">
        <f t="shared" si="0"/>
        <v>21</v>
      </c>
      <c r="C24" s="14" t="s">
        <v>64</v>
      </c>
      <c r="D24" s="15"/>
    </row>
    <row r="25" spans="2:4" x14ac:dyDescent="0.25">
      <c r="B25" s="10">
        <f t="shared" si="0"/>
        <v>22</v>
      </c>
      <c r="C25" s="14" t="s">
        <v>65</v>
      </c>
      <c r="D25" s="15"/>
    </row>
    <row r="26" spans="2:4" ht="15" thickBot="1" x14ac:dyDescent="0.3">
      <c r="B26" s="17">
        <f t="shared" si="0"/>
        <v>23</v>
      </c>
      <c r="C26" s="6" t="s">
        <v>66</v>
      </c>
      <c r="D26" s="9"/>
    </row>
  </sheetData>
  <phoneticPr fontId="1"/>
  <pageMargins left="0.7" right="0.7" top="0.75" bottom="0.75" header="0.3" footer="0.3"/>
  <pageSetup paperSize="9" scale="7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sheetData/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5"/>
  <sheetViews>
    <sheetView view="pageBreakPreview" zoomScaleNormal="100" zoomScaleSheetLayoutView="100" workbookViewId="0"/>
  </sheetViews>
  <sheetFormatPr defaultRowHeight="14.25" x14ac:dyDescent="0.25"/>
  <cols>
    <col min="1" max="1" width="1.625" customWidth="1"/>
    <col min="2" max="2" width="4.5" bestFit="1" customWidth="1"/>
    <col min="3" max="3" width="41.75" bestFit="1" customWidth="1"/>
  </cols>
  <sheetData>
    <row r="1" spans="1:4" x14ac:dyDescent="0.25">
      <c r="A1" t="str">
        <f ca="1">"■" &amp; RIGHT(CELL("filename",A1),LEN(CELL("filename",A1))-FIND("]",CELL("filename",A1)))</f>
        <v>■業番点検</v>
      </c>
    </row>
    <row r="2" spans="1:4" ht="15" thickBot="1" x14ac:dyDescent="0.3"/>
    <row r="3" spans="1:4" ht="15" thickBot="1" x14ac:dyDescent="0.3">
      <c r="B3" s="4" t="s">
        <v>201</v>
      </c>
      <c r="C3" s="18" t="s">
        <v>199</v>
      </c>
      <c r="D3" s="7" t="s">
        <v>202</v>
      </c>
    </row>
    <row r="4" spans="1:4" ht="15" thickTop="1" x14ac:dyDescent="0.25">
      <c r="B4" s="19">
        <f t="shared" ref="B4:B5" si="0">ROW()-3</f>
        <v>1</v>
      </c>
      <c r="C4" s="20" t="s">
        <v>67</v>
      </c>
      <c r="D4" s="21"/>
    </row>
    <row r="5" spans="1:4" ht="15" thickBot="1" x14ac:dyDescent="0.3">
      <c r="B5" s="17">
        <f t="shared" si="0"/>
        <v>2</v>
      </c>
      <c r="C5" s="6" t="s">
        <v>68</v>
      </c>
      <c r="D5" s="9"/>
    </row>
  </sheetData>
  <phoneticPr fontId="1"/>
  <pageMargins left="0.7" right="0.7" top="0.75" bottom="0.75" header="0.3" footer="0.3"/>
  <pageSetup paperSize="9" scale="77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5"/>
  <sheetViews>
    <sheetView view="pageBreakPreview" zoomScaleNormal="100" zoomScaleSheetLayoutView="100" workbookViewId="0"/>
  </sheetViews>
  <sheetFormatPr defaultRowHeight="14.25" x14ac:dyDescent="0.25"/>
  <cols>
    <col min="1" max="1" width="1.625" customWidth="1"/>
    <col min="2" max="2" width="4.5" bestFit="1" customWidth="1"/>
    <col min="3" max="3" width="41.75" bestFit="1" customWidth="1"/>
  </cols>
  <sheetData>
    <row r="1" spans="1:4" x14ac:dyDescent="0.25">
      <c r="A1" t="str">
        <f ca="1">"■" &amp; RIGHT(CELL("filename",A1),LEN(CELL("filename",A1))-FIND("]",CELL("filename",A1)))</f>
        <v>■経理DB</v>
      </c>
    </row>
    <row r="2" spans="1:4" ht="15" thickBot="1" x14ac:dyDescent="0.3"/>
    <row r="3" spans="1:4" ht="15" thickBot="1" x14ac:dyDescent="0.3">
      <c r="B3" s="4" t="s">
        <v>201</v>
      </c>
      <c r="C3" s="18" t="s">
        <v>199</v>
      </c>
      <c r="D3" s="7" t="s">
        <v>202</v>
      </c>
    </row>
    <row r="4" spans="1:4" ht="15" thickTop="1" x14ac:dyDescent="0.25">
      <c r="B4" s="10">
        <f t="shared" ref="B4:B5" si="0">ROW()-3</f>
        <v>1</v>
      </c>
      <c r="C4" s="20" t="s">
        <v>69</v>
      </c>
      <c r="D4" s="21"/>
    </row>
    <row r="5" spans="1:4" ht="15" thickBot="1" x14ac:dyDescent="0.3">
      <c r="B5" s="13">
        <f t="shared" si="0"/>
        <v>2</v>
      </c>
      <c r="C5" s="6" t="s">
        <v>70</v>
      </c>
      <c r="D5" s="9"/>
    </row>
  </sheetData>
  <phoneticPr fontId="1"/>
  <pageMargins left="0.7" right="0.7" top="0.75" bottom="0.75" header="0.3" footer="0.3"/>
  <pageSetup paperSize="9" scale="77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30"/>
  <sheetViews>
    <sheetView view="pageBreakPreview" zoomScaleNormal="100" zoomScaleSheetLayoutView="100" workbookViewId="0"/>
  </sheetViews>
  <sheetFormatPr defaultRowHeight="14.25" x14ac:dyDescent="0.25"/>
  <cols>
    <col min="1" max="1" width="1.625" customWidth="1"/>
    <col min="2" max="2" width="4.5" bestFit="1" customWidth="1"/>
    <col min="3" max="3" width="41.75" bestFit="1" customWidth="1"/>
  </cols>
  <sheetData>
    <row r="1" spans="1:4" x14ac:dyDescent="0.25">
      <c r="A1" t="str">
        <f ca="1">"■" &amp; RIGHT(CELL("filename",A1),LEN(CELL("filename",A1))-FIND("]",CELL("filename",A1)))</f>
        <v>■経理一覧</v>
      </c>
    </row>
    <row r="2" spans="1:4" ht="15" thickBot="1" x14ac:dyDescent="0.3"/>
    <row r="3" spans="1:4" ht="15" thickBot="1" x14ac:dyDescent="0.3">
      <c r="B3" s="4" t="s">
        <v>201</v>
      </c>
      <c r="C3" s="18" t="s">
        <v>199</v>
      </c>
      <c r="D3" s="7" t="s">
        <v>202</v>
      </c>
    </row>
    <row r="4" spans="1:4" ht="15" thickTop="1" x14ac:dyDescent="0.25">
      <c r="B4" s="16">
        <f t="shared" ref="B4:B30" si="0">ROW()-3</f>
        <v>1</v>
      </c>
      <c r="C4" s="5" t="s">
        <v>71</v>
      </c>
      <c r="D4" s="8"/>
    </row>
    <row r="5" spans="1:4" x14ac:dyDescent="0.25">
      <c r="B5" s="10">
        <f t="shared" si="0"/>
        <v>2</v>
      </c>
      <c r="C5" s="14" t="s">
        <v>72</v>
      </c>
      <c r="D5" s="15"/>
    </row>
    <row r="6" spans="1:4" x14ac:dyDescent="0.25">
      <c r="B6" s="10">
        <f t="shared" si="0"/>
        <v>3</v>
      </c>
      <c r="C6" s="14" t="s">
        <v>73</v>
      </c>
      <c r="D6" s="15"/>
    </row>
    <row r="7" spans="1:4" x14ac:dyDescent="0.25">
      <c r="B7" s="10">
        <f t="shared" si="0"/>
        <v>4</v>
      </c>
      <c r="C7" s="14" t="s">
        <v>74</v>
      </c>
      <c r="D7" s="15"/>
    </row>
    <row r="8" spans="1:4" x14ac:dyDescent="0.25">
      <c r="B8" s="10">
        <f t="shared" si="0"/>
        <v>5</v>
      </c>
      <c r="C8" s="14" t="s">
        <v>75</v>
      </c>
      <c r="D8" s="15"/>
    </row>
    <row r="9" spans="1:4" x14ac:dyDescent="0.25">
      <c r="B9" s="10">
        <f t="shared" si="0"/>
        <v>6</v>
      </c>
      <c r="C9" s="14" t="s">
        <v>76</v>
      </c>
      <c r="D9" s="15"/>
    </row>
    <row r="10" spans="1:4" x14ac:dyDescent="0.25">
      <c r="B10" s="10">
        <f t="shared" si="0"/>
        <v>7</v>
      </c>
      <c r="C10" s="14" t="s">
        <v>77</v>
      </c>
      <c r="D10" s="15"/>
    </row>
    <row r="11" spans="1:4" x14ac:dyDescent="0.25">
      <c r="B11" s="10">
        <f t="shared" si="0"/>
        <v>8</v>
      </c>
      <c r="C11" s="14" t="s">
        <v>78</v>
      </c>
      <c r="D11" s="15"/>
    </row>
    <row r="12" spans="1:4" x14ac:dyDescent="0.25">
      <c r="B12" s="10">
        <f t="shared" si="0"/>
        <v>9</v>
      </c>
      <c r="C12" s="14" t="s">
        <v>79</v>
      </c>
      <c r="D12" s="15"/>
    </row>
    <row r="13" spans="1:4" x14ac:dyDescent="0.25">
      <c r="B13" s="10">
        <f t="shared" si="0"/>
        <v>10</v>
      </c>
      <c r="C13" s="14" t="s">
        <v>80</v>
      </c>
      <c r="D13" s="15"/>
    </row>
    <row r="14" spans="1:4" x14ac:dyDescent="0.25">
      <c r="B14" s="10">
        <f t="shared" si="0"/>
        <v>11</v>
      </c>
      <c r="C14" s="14" t="s">
        <v>81</v>
      </c>
      <c r="D14" s="15"/>
    </row>
    <row r="15" spans="1:4" x14ac:dyDescent="0.25">
      <c r="B15" s="10">
        <f t="shared" si="0"/>
        <v>12</v>
      </c>
      <c r="C15" s="14" t="s">
        <v>82</v>
      </c>
      <c r="D15" s="15"/>
    </row>
    <row r="16" spans="1:4" x14ac:dyDescent="0.25">
      <c r="B16" s="10">
        <f t="shared" si="0"/>
        <v>13</v>
      </c>
      <c r="C16" s="14" t="s">
        <v>83</v>
      </c>
      <c r="D16" s="15"/>
    </row>
    <row r="17" spans="2:4" x14ac:dyDescent="0.25">
      <c r="B17" s="10">
        <f t="shared" si="0"/>
        <v>14</v>
      </c>
      <c r="C17" s="14" t="s">
        <v>84</v>
      </c>
      <c r="D17" s="15"/>
    </row>
    <row r="18" spans="2:4" x14ac:dyDescent="0.25">
      <c r="B18" s="10">
        <f t="shared" si="0"/>
        <v>15</v>
      </c>
      <c r="C18" s="14" t="s">
        <v>85</v>
      </c>
      <c r="D18" s="15"/>
    </row>
    <row r="19" spans="2:4" x14ac:dyDescent="0.25">
      <c r="B19" s="10">
        <f t="shared" si="0"/>
        <v>16</v>
      </c>
      <c r="C19" s="14" t="s">
        <v>86</v>
      </c>
      <c r="D19" s="15"/>
    </row>
    <row r="20" spans="2:4" x14ac:dyDescent="0.25">
      <c r="B20" s="10">
        <f t="shared" si="0"/>
        <v>17</v>
      </c>
      <c r="C20" s="14" t="s">
        <v>87</v>
      </c>
      <c r="D20" s="15"/>
    </row>
    <row r="21" spans="2:4" x14ac:dyDescent="0.25">
      <c r="B21" s="10">
        <f t="shared" si="0"/>
        <v>18</v>
      </c>
      <c r="C21" s="14" t="s">
        <v>88</v>
      </c>
      <c r="D21" s="15"/>
    </row>
    <row r="22" spans="2:4" x14ac:dyDescent="0.25">
      <c r="B22" s="10">
        <f t="shared" si="0"/>
        <v>19</v>
      </c>
      <c r="C22" s="14" t="s">
        <v>89</v>
      </c>
      <c r="D22" s="15"/>
    </row>
    <row r="23" spans="2:4" x14ac:dyDescent="0.25">
      <c r="B23" s="10">
        <f t="shared" si="0"/>
        <v>20</v>
      </c>
      <c r="C23" s="14" t="s">
        <v>90</v>
      </c>
      <c r="D23" s="15"/>
    </row>
    <row r="24" spans="2:4" x14ac:dyDescent="0.25">
      <c r="B24" s="10">
        <f t="shared" si="0"/>
        <v>21</v>
      </c>
      <c r="C24" s="14" t="s">
        <v>91</v>
      </c>
      <c r="D24" s="15"/>
    </row>
    <row r="25" spans="2:4" x14ac:dyDescent="0.25">
      <c r="B25" s="10">
        <f t="shared" si="0"/>
        <v>22</v>
      </c>
      <c r="C25" s="14" t="s">
        <v>92</v>
      </c>
      <c r="D25" s="15"/>
    </row>
    <row r="26" spans="2:4" x14ac:dyDescent="0.25">
      <c r="B26" s="10">
        <f t="shared" si="0"/>
        <v>23</v>
      </c>
      <c r="C26" s="14" t="s">
        <v>93</v>
      </c>
      <c r="D26" s="15"/>
    </row>
    <row r="27" spans="2:4" x14ac:dyDescent="0.25">
      <c r="B27" s="10">
        <f t="shared" si="0"/>
        <v>24</v>
      </c>
      <c r="C27" s="14" t="s">
        <v>94</v>
      </c>
      <c r="D27" s="15"/>
    </row>
    <row r="28" spans="2:4" x14ac:dyDescent="0.25">
      <c r="B28" s="10">
        <f t="shared" si="0"/>
        <v>25</v>
      </c>
      <c r="C28" s="14" t="s">
        <v>95</v>
      </c>
      <c r="D28" s="15" t="s">
        <v>203</v>
      </c>
    </row>
    <row r="29" spans="2:4" x14ac:dyDescent="0.25">
      <c r="B29" s="10">
        <f t="shared" si="0"/>
        <v>26</v>
      </c>
      <c r="C29" s="14" t="s">
        <v>96</v>
      </c>
      <c r="D29" s="15"/>
    </row>
    <row r="30" spans="2:4" ht="15" thickBot="1" x14ac:dyDescent="0.3">
      <c r="B30" s="17">
        <f t="shared" si="0"/>
        <v>27</v>
      </c>
      <c r="C30" s="6" t="s">
        <v>97</v>
      </c>
      <c r="D30" s="9"/>
    </row>
  </sheetData>
  <phoneticPr fontId="1"/>
  <pageMargins left="0.7" right="0.7" top="0.75" bottom="0.75" header="0.3" footer="0.3"/>
  <pageSetup paperSize="9" scale="77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4"/>
  <sheetViews>
    <sheetView view="pageBreakPreview" zoomScaleNormal="100" zoomScaleSheetLayoutView="100" workbookViewId="0"/>
  </sheetViews>
  <sheetFormatPr defaultRowHeight="14.25" x14ac:dyDescent="0.25"/>
  <cols>
    <col min="1" max="1" width="1.625" customWidth="1"/>
    <col min="2" max="2" width="4.5" bestFit="1" customWidth="1"/>
    <col min="3" max="3" width="41.75" bestFit="1" customWidth="1"/>
  </cols>
  <sheetData>
    <row r="1" spans="1:4" x14ac:dyDescent="0.25">
      <c r="A1" t="str">
        <f ca="1">"■" &amp; RIGHT(CELL("filename",A1),LEN(CELL("filename",A1))-FIND("]",CELL("filename",A1)))</f>
        <v>■銀行ダウンロード</v>
      </c>
    </row>
    <row r="2" spans="1:4" ht="15" thickBot="1" x14ac:dyDescent="0.3"/>
    <row r="3" spans="1:4" ht="15" thickBot="1" x14ac:dyDescent="0.3">
      <c r="B3" s="4" t="s">
        <v>201</v>
      </c>
      <c r="C3" s="18" t="s">
        <v>199</v>
      </c>
      <c r="D3" s="7" t="s">
        <v>202</v>
      </c>
    </row>
    <row r="4" spans="1:4" ht="15.75" thickTop="1" thickBot="1" x14ac:dyDescent="0.3">
      <c r="B4" s="3">
        <f t="shared" ref="B4" si="0">ROW()-3</f>
        <v>1</v>
      </c>
      <c r="C4" s="22" t="s">
        <v>22</v>
      </c>
      <c r="D4" s="9"/>
    </row>
  </sheetData>
  <phoneticPr fontId="1"/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9"/>
  <sheetViews>
    <sheetView view="pageBreakPreview" zoomScaleNormal="100" zoomScaleSheetLayoutView="100" workbookViewId="0"/>
  </sheetViews>
  <sheetFormatPr defaultRowHeight="14.25" x14ac:dyDescent="0.25"/>
  <cols>
    <col min="1" max="1" width="1.625" customWidth="1"/>
    <col min="2" max="2" width="4.5" bestFit="1" customWidth="1"/>
    <col min="3" max="3" width="41.75" bestFit="1" customWidth="1"/>
  </cols>
  <sheetData>
    <row r="1" spans="1:4" x14ac:dyDescent="0.25">
      <c r="A1" t="str">
        <f ca="1">"■" &amp; RIGHT(CELL("filename",A1),LEN(CELL("filename",A1))-FIND("]",CELL("filename",A1)))</f>
        <v>■伝票入力システム</v>
      </c>
    </row>
    <row r="2" spans="1:4" ht="15" thickBot="1" x14ac:dyDescent="0.3"/>
    <row r="3" spans="1:4" ht="15" thickBot="1" x14ac:dyDescent="0.3">
      <c r="B3" s="4" t="s">
        <v>201</v>
      </c>
      <c r="C3" s="18" t="s">
        <v>199</v>
      </c>
      <c r="D3" s="7" t="s">
        <v>202</v>
      </c>
    </row>
    <row r="4" spans="1:4" ht="15" thickTop="1" x14ac:dyDescent="0.25">
      <c r="B4" s="1">
        <f>ROW()-3</f>
        <v>1</v>
      </c>
      <c r="C4" s="2" t="s">
        <v>98</v>
      </c>
      <c r="D4" s="8"/>
    </row>
    <row r="5" spans="1:4" x14ac:dyDescent="0.25">
      <c r="B5" s="10">
        <f t="shared" ref="B5:B19" si="0">ROW()-3</f>
        <v>2</v>
      </c>
      <c r="C5" s="14" t="s">
        <v>99</v>
      </c>
      <c r="D5" s="15"/>
    </row>
    <row r="6" spans="1:4" x14ac:dyDescent="0.25">
      <c r="B6" s="10">
        <f t="shared" si="0"/>
        <v>3</v>
      </c>
      <c r="C6" s="14" t="s">
        <v>100</v>
      </c>
      <c r="D6" s="15"/>
    </row>
    <row r="7" spans="1:4" x14ac:dyDescent="0.25">
      <c r="B7" s="10">
        <f t="shared" si="0"/>
        <v>4</v>
      </c>
      <c r="C7" s="14" t="s">
        <v>101</v>
      </c>
      <c r="D7" s="15"/>
    </row>
    <row r="8" spans="1:4" x14ac:dyDescent="0.25">
      <c r="B8" s="10">
        <f t="shared" si="0"/>
        <v>5</v>
      </c>
      <c r="C8" s="14" t="s">
        <v>102</v>
      </c>
      <c r="D8" s="15"/>
    </row>
    <row r="9" spans="1:4" x14ac:dyDescent="0.25">
      <c r="B9" s="10">
        <f t="shared" si="0"/>
        <v>6</v>
      </c>
      <c r="C9" s="14" t="s">
        <v>103</v>
      </c>
      <c r="D9" s="15"/>
    </row>
    <row r="10" spans="1:4" x14ac:dyDescent="0.25">
      <c r="B10" s="10">
        <f t="shared" si="0"/>
        <v>7</v>
      </c>
      <c r="C10" s="14" t="s">
        <v>23</v>
      </c>
      <c r="D10" s="15"/>
    </row>
    <row r="11" spans="1:4" x14ac:dyDescent="0.25">
      <c r="B11" s="10">
        <f t="shared" si="0"/>
        <v>8</v>
      </c>
      <c r="C11" s="14" t="s">
        <v>104</v>
      </c>
      <c r="D11" s="15"/>
    </row>
    <row r="12" spans="1:4" x14ac:dyDescent="0.25">
      <c r="B12" s="10">
        <f t="shared" si="0"/>
        <v>9</v>
      </c>
      <c r="C12" s="14" t="s">
        <v>105</v>
      </c>
      <c r="D12" s="15"/>
    </row>
    <row r="13" spans="1:4" x14ac:dyDescent="0.25">
      <c r="B13" s="10">
        <f t="shared" si="0"/>
        <v>10</v>
      </c>
      <c r="C13" s="14" t="s">
        <v>106</v>
      </c>
      <c r="D13" s="15" t="s">
        <v>203</v>
      </c>
    </row>
    <row r="14" spans="1:4" x14ac:dyDescent="0.25">
      <c r="B14" s="10">
        <f t="shared" si="0"/>
        <v>11</v>
      </c>
      <c r="C14" s="14" t="s">
        <v>107</v>
      </c>
      <c r="D14" s="15"/>
    </row>
    <row r="15" spans="1:4" x14ac:dyDescent="0.25">
      <c r="B15" s="10">
        <f t="shared" si="0"/>
        <v>12</v>
      </c>
      <c r="C15" s="14" t="s">
        <v>108</v>
      </c>
      <c r="D15" s="15" t="s">
        <v>203</v>
      </c>
    </row>
    <row r="16" spans="1:4" x14ac:dyDescent="0.25">
      <c r="B16" s="10">
        <f t="shared" si="0"/>
        <v>13</v>
      </c>
      <c r="C16" s="14" t="s">
        <v>109</v>
      </c>
      <c r="D16" s="15"/>
    </row>
    <row r="17" spans="2:4" x14ac:dyDescent="0.25">
      <c r="B17" s="10">
        <f t="shared" si="0"/>
        <v>14</v>
      </c>
      <c r="C17" s="14" t="s">
        <v>110</v>
      </c>
      <c r="D17" s="15"/>
    </row>
    <row r="18" spans="2:4" x14ac:dyDescent="0.25">
      <c r="B18" s="10">
        <f t="shared" si="0"/>
        <v>15</v>
      </c>
      <c r="C18" s="14" t="s">
        <v>111</v>
      </c>
      <c r="D18" s="15"/>
    </row>
    <row r="19" spans="2:4" ht="15" thickBot="1" x14ac:dyDescent="0.3">
      <c r="B19" s="13">
        <f t="shared" si="0"/>
        <v>16</v>
      </c>
      <c r="C19" s="6" t="s">
        <v>112</v>
      </c>
      <c r="D19" s="9"/>
    </row>
  </sheetData>
  <phoneticPr fontId="1"/>
  <pageMargins left="0.7" right="0.7" top="0.75" bottom="0.75" header="0.3" footer="0.3"/>
  <pageSetup paperSize="9" scale="7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9"/>
  <sheetViews>
    <sheetView view="pageBreakPreview" zoomScaleNormal="100" zoomScaleSheetLayoutView="100" workbookViewId="0"/>
  </sheetViews>
  <sheetFormatPr defaultRowHeight="14.25" x14ac:dyDescent="0.25"/>
  <cols>
    <col min="1" max="1" width="1.625" customWidth="1"/>
    <col min="2" max="2" width="4.5" bestFit="1" customWidth="1"/>
    <col min="3" max="3" width="41.75" bestFit="1" customWidth="1"/>
  </cols>
  <sheetData>
    <row r="1" spans="1:4" x14ac:dyDescent="0.25">
      <c r="A1" t="str">
        <f ca="1">"■" &amp; RIGHT(CELL("filename",A1),LEN(CELL("filename",A1))-FIND("]",CELL("filename",A1)))</f>
        <v>■入金閲覧システム</v>
      </c>
    </row>
    <row r="2" spans="1:4" ht="15" thickBot="1" x14ac:dyDescent="0.3"/>
    <row r="3" spans="1:4" ht="15" thickBot="1" x14ac:dyDescent="0.3">
      <c r="B3" s="4" t="s">
        <v>201</v>
      </c>
      <c r="C3" s="18" t="s">
        <v>199</v>
      </c>
      <c r="D3" s="7" t="s">
        <v>202</v>
      </c>
    </row>
    <row r="4" spans="1:4" ht="15" thickTop="1" x14ac:dyDescent="0.25">
      <c r="B4" s="16">
        <f t="shared" ref="B4:B9" si="0">ROW()-3</f>
        <v>1</v>
      </c>
      <c r="C4" s="5" t="s">
        <v>113</v>
      </c>
      <c r="D4" s="8"/>
    </row>
    <row r="5" spans="1:4" x14ac:dyDescent="0.25">
      <c r="B5" s="10">
        <f t="shared" si="0"/>
        <v>2</v>
      </c>
      <c r="C5" s="14" t="s">
        <v>114</v>
      </c>
      <c r="D5" s="15"/>
    </row>
    <row r="6" spans="1:4" x14ac:dyDescent="0.25">
      <c r="B6" s="10">
        <f t="shared" si="0"/>
        <v>3</v>
      </c>
      <c r="C6" s="14" t="s">
        <v>115</v>
      </c>
      <c r="D6" s="15"/>
    </row>
    <row r="7" spans="1:4" x14ac:dyDescent="0.25">
      <c r="B7" s="10">
        <f t="shared" si="0"/>
        <v>4</v>
      </c>
      <c r="C7" s="14" t="s">
        <v>116</v>
      </c>
      <c r="D7" s="15"/>
    </row>
    <row r="8" spans="1:4" x14ac:dyDescent="0.25">
      <c r="B8" s="10">
        <f t="shared" si="0"/>
        <v>5</v>
      </c>
      <c r="C8" s="14" t="s">
        <v>117</v>
      </c>
      <c r="D8" s="15"/>
    </row>
    <row r="9" spans="1:4" ht="15" thickBot="1" x14ac:dyDescent="0.3">
      <c r="B9" s="17">
        <f t="shared" si="0"/>
        <v>6</v>
      </c>
      <c r="C9" s="6" t="s">
        <v>118</v>
      </c>
      <c r="D9" s="9"/>
    </row>
  </sheetData>
  <phoneticPr fontId="1"/>
  <pageMargins left="0.7" right="0.7" top="0.75" bottom="0.75" header="0.3" footer="0.3"/>
  <pageSetup paperSize="9" scale="7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6"/>
  <sheetViews>
    <sheetView view="pageBreakPreview" zoomScaleNormal="100" zoomScaleSheetLayoutView="100" workbookViewId="0"/>
  </sheetViews>
  <sheetFormatPr defaultRowHeight="14.25" x14ac:dyDescent="0.25"/>
  <cols>
    <col min="1" max="1" width="1.625" customWidth="1"/>
    <col min="2" max="2" width="4.5" bestFit="1" customWidth="1"/>
    <col min="3" max="3" width="41.75" bestFit="1" customWidth="1"/>
  </cols>
  <sheetData>
    <row r="1" spans="1:4" x14ac:dyDescent="0.25">
      <c r="A1" t="str">
        <f ca="1">"■" &amp; RIGHT(CELL("filename",A1),LEN(CELL("filename",A1))-FIND("]",CELL("filename",A1)))</f>
        <v>■支払承認内訳システム</v>
      </c>
    </row>
    <row r="2" spans="1:4" ht="15" thickBot="1" x14ac:dyDescent="0.3"/>
    <row r="3" spans="1:4" ht="15" thickBot="1" x14ac:dyDescent="0.3">
      <c r="B3" s="4" t="s">
        <v>201</v>
      </c>
      <c r="C3" s="18" t="s">
        <v>199</v>
      </c>
      <c r="D3" s="7" t="s">
        <v>202</v>
      </c>
    </row>
    <row r="4" spans="1:4" ht="15" thickTop="1" x14ac:dyDescent="0.25">
      <c r="B4" s="16">
        <f t="shared" ref="B4:B26" si="0">ROW()-3</f>
        <v>1</v>
      </c>
      <c r="C4" s="5" t="s">
        <v>119</v>
      </c>
      <c r="D4" s="8"/>
    </row>
    <row r="5" spans="1:4" x14ac:dyDescent="0.25">
      <c r="B5" s="10">
        <f t="shared" si="0"/>
        <v>2</v>
      </c>
      <c r="C5" s="14" t="s">
        <v>120</v>
      </c>
      <c r="D5" s="15" t="s">
        <v>203</v>
      </c>
    </row>
    <row r="6" spans="1:4" x14ac:dyDescent="0.25">
      <c r="B6" s="10">
        <f t="shared" si="0"/>
        <v>3</v>
      </c>
      <c r="C6" s="14" t="s">
        <v>121</v>
      </c>
      <c r="D6" s="15" t="s">
        <v>203</v>
      </c>
    </row>
    <row r="7" spans="1:4" x14ac:dyDescent="0.25">
      <c r="B7" s="10">
        <f t="shared" si="0"/>
        <v>4</v>
      </c>
      <c r="C7" s="14" t="s">
        <v>122</v>
      </c>
      <c r="D7" s="15" t="s">
        <v>203</v>
      </c>
    </row>
    <row r="8" spans="1:4" x14ac:dyDescent="0.25">
      <c r="B8" s="10">
        <f t="shared" si="0"/>
        <v>5</v>
      </c>
      <c r="C8" s="14" t="s">
        <v>123</v>
      </c>
      <c r="D8" s="15"/>
    </row>
    <row r="9" spans="1:4" x14ac:dyDescent="0.25">
      <c r="B9" s="10">
        <f t="shared" si="0"/>
        <v>6</v>
      </c>
      <c r="C9" s="14" t="s">
        <v>124</v>
      </c>
      <c r="D9" s="15"/>
    </row>
    <row r="10" spans="1:4" x14ac:dyDescent="0.25">
      <c r="B10" s="10">
        <f t="shared" si="0"/>
        <v>7</v>
      </c>
      <c r="C10" s="14" t="s">
        <v>125</v>
      </c>
      <c r="D10" s="15"/>
    </row>
    <row r="11" spans="1:4" x14ac:dyDescent="0.25">
      <c r="B11" s="10">
        <f t="shared" si="0"/>
        <v>8</v>
      </c>
      <c r="C11" s="14" t="s">
        <v>126</v>
      </c>
      <c r="D11" s="15"/>
    </row>
    <row r="12" spans="1:4" x14ac:dyDescent="0.25">
      <c r="B12" s="10">
        <f t="shared" si="0"/>
        <v>9</v>
      </c>
      <c r="C12" s="14" t="s">
        <v>127</v>
      </c>
      <c r="D12" s="15"/>
    </row>
    <row r="13" spans="1:4" x14ac:dyDescent="0.25">
      <c r="B13" s="10">
        <f t="shared" si="0"/>
        <v>10</v>
      </c>
      <c r="C13" s="14" t="s">
        <v>128</v>
      </c>
      <c r="D13" s="15"/>
    </row>
    <row r="14" spans="1:4" x14ac:dyDescent="0.25">
      <c r="B14" s="10">
        <f t="shared" si="0"/>
        <v>11</v>
      </c>
      <c r="C14" s="14" t="s">
        <v>129</v>
      </c>
      <c r="D14" s="15"/>
    </row>
    <row r="15" spans="1:4" x14ac:dyDescent="0.25">
      <c r="B15" s="10">
        <f t="shared" si="0"/>
        <v>12</v>
      </c>
      <c r="C15" s="14" t="s">
        <v>130</v>
      </c>
      <c r="D15" s="15" t="s">
        <v>203</v>
      </c>
    </row>
    <row r="16" spans="1:4" x14ac:dyDescent="0.25">
      <c r="B16" s="10">
        <f t="shared" si="0"/>
        <v>13</v>
      </c>
      <c r="C16" s="14" t="s">
        <v>131</v>
      </c>
      <c r="D16" s="15"/>
    </row>
    <row r="17" spans="2:4" x14ac:dyDescent="0.25">
      <c r="B17" s="10">
        <f t="shared" si="0"/>
        <v>14</v>
      </c>
      <c r="C17" s="14" t="s">
        <v>132</v>
      </c>
      <c r="D17" s="15" t="s">
        <v>203</v>
      </c>
    </row>
    <row r="18" spans="2:4" x14ac:dyDescent="0.25">
      <c r="B18" s="10">
        <f t="shared" si="0"/>
        <v>15</v>
      </c>
      <c r="C18" s="14" t="s">
        <v>133</v>
      </c>
      <c r="D18" s="15" t="s">
        <v>203</v>
      </c>
    </row>
    <row r="19" spans="2:4" x14ac:dyDescent="0.25">
      <c r="B19" s="10">
        <f t="shared" si="0"/>
        <v>16</v>
      </c>
      <c r="C19" s="14" t="s">
        <v>134</v>
      </c>
      <c r="D19" s="15" t="s">
        <v>203</v>
      </c>
    </row>
    <row r="20" spans="2:4" x14ac:dyDescent="0.25">
      <c r="B20" s="10">
        <f t="shared" si="0"/>
        <v>17</v>
      </c>
      <c r="C20" s="14" t="s">
        <v>135</v>
      </c>
      <c r="D20" s="15" t="s">
        <v>203</v>
      </c>
    </row>
    <row r="21" spans="2:4" x14ac:dyDescent="0.25">
      <c r="B21" s="10">
        <f t="shared" si="0"/>
        <v>18</v>
      </c>
      <c r="C21" s="14" t="s">
        <v>136</v>
      </c>
      <c r="D21" s="15" t="s">
        <v>203</v>
      </c>
    </row>
    <row r="22" spans="2:4" x14ac:dyDescent="0.25">
      <c r="B22" s="10">
        <f t="shared" si="0"/>
        <v>19</v>
      </c>
      <c r="C22" s="14" t="s">
        <v>137</v>
      </c>
      <c r="D22" s="15" t="s">
        <v>203</v>
      </c>
    </row>
    <row r="23" spans="2:4" x14ac:dyDescent="0.25">
      <c r="B23" s="10">
        <f t="shared" si="0"/>
        <v>20</v>
      </c>
      <c r="C23" s="14" t="s">
        <v>138</v>
      </c>
      <c r="D23" s="15" t="s">
        <v>203</v>
      </c>
    </row>
    <row r="24" spans="2:4" x14ac:dyDescent="0.25">
      <c r="B24" s="10">
        <f t="shared" si="0"/>
        <v>21</v>
      </c>
      <c r="C24" s="14" t="s">
        <v>139</v>
      </c>
      <c r="D24" s="15" t="s">
        <v>203</v>
      </c>
    </row>
    <row r="25" spans="2:4" x14ac:dyDescent="0.25">
      <c r="B25" s="10">
        <f t="shared" si="0"/>
        <v>22</v>
      </c>
      <c r="C25" s="14" t="s">
        <v>140</v>
      </c>
      <c r="D25" s="15"/>
    </row>
    <row r="26" spans="2:4" ht="15" thickBot="1" x14ac:dyDescent="0.3">
      <c r="B26" s="17">
        <f t="shared" si="0"/>
        <v>23</v>
      </c>
      <c r="C26" s="6" t="s">
        <v>141</v>
      </c>
      <c r="D26" s="9"/>
    </row>
  </sheetData>
  <phoneticPr fontId="1"/>
  <pageMargins left="0.7" right="0.7" top="0.75" bottom="0.75" header="0.3" footer="0.3"/>
  <pageSetup paperSize="9" scale="7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view="pageBreakPreview" zoomScaleNormal="100" zoomScaleSheetLayoutView="100" workbookViewId="0"/>
  </sheetViews>
  <sheetFormatPr defaultRowHeight="14.25" x14ac:dyDescent="0.25"/>
  <cols>
    <col min="1" max="1" width="1.625" customWidth="1"/>
    <col min="2" max="2" width="4.5" bestFit="1" customWidth="1"/>
    <col min="3" max="3" width="41.75" bestFit="1" customWidth="1"/>
  </cols>
  <sheetData>
    <row r="1" spans="1:4" x14ac:dyDescent="0.25">
      <c r="A1" t="str">
        <f ca="1">"■" &amp; RIGHT(CELL("filename",A1),LEN(CELL("filename",A1))-FIND("]",CELL("filename",A1)))</f>
        <v>■施工情報システム</v>
      </c>
    </row>
    <row r="2" spans="1:4" ht="15" thickBot="1" x14ac:dyDescent="0.3"/>
    <row r="3" spans="1:4" ht="15" thickBot="1" x14ac:dyDescent="0.3">
      <c r="B3" s="4" t="s">
        <v>201</v>
      </c>
      <c r="C3" s="18" t="s">
        <v>199</v>
      </c>
      <c r="D3" s="7" t="s">
        <v>202</v>
      </c>
    </row>
    <row r="4" spans="1:4" ht="15" thickTop="1" x14ac:dyDescent="0.25">
      <c r="B4" s="16">
        <f t="shared" ref="B4:B21" si="0">ROW()-3</f>
        <v>1</v>
      </c>
      <c r="C4" s="5" t="s">
        <v>142</v>
      </c>
      <c r="D4" s="8"/>
    </row>
    <row r="5" spans="1:4" x14ac:dyDescent="0.25">
      <c r="B5" s="10">
        <f t="shared" si="0"/>
        <v>2</v>
      </c>
      <c r="C5" s="14" t="s">
        <v>143</v>
      </c>
      <c r="D5" s="15"/>
    </row>
    <row r="6" spans="1:4" x14ac:dyDescent="0.25">
      <c r="B6" s="10">
        <f t="shared" si="0"/>
        <v>3</v>
      </c>
      <c r="C6" s="14" t="s">
        <v>144</v>
      </c>
      <c r="D6" s="15"/>
    </row>
    <row r="7" spans="1:4" x14ac:dyDescent="0.25">
      <c r="B7" s="10">
        <f t="shared" si="0"/>
        <v>4</v>
      </c>
      <c r="C7" s="14" t="s">
        <v>145</v>
      </c>
      <c r="D7" s="15"/>
    </row>
    <row r="8" spans="1:4" x14ac:dyDescent="0.25">
      <c r="B8" s="10">
        <f t="shared" si="0"/>
        <v>5</v>
      </c>
      <c r="C8" s="14" t="s">
        <v>146</v>
      </c>
      <c r="D8" s="15"/>
    </row>
    <row r="9" spans="1:4" x14ac:dyDescent="0.25">
      <c r="B9" s="10">
        <f t="shared" si="0"/>
        <v>6</v>
      </c>
      <c r="C9" s="14" t="s">
        <v>147</v>
      </c>
      <c r="D9" s="15"/>
    </row>
    <row r="10" spans="1:4" x14ac:dyDescent="0.25">
      <c r="B10" s="10">
        <f t="shared" si="0"/>
        <v>7</v>
      </c>
      <c r="C10" s="14" t="s">
        <v>148</v>
      </c>
      <c r="D10" s="15"/>
    </row>
    <row r="11" spans="1:4" x14ac:dyDescent="0.25">
      <c r="B11" s="10">
        <f t="shared" si="0"/>
        <v>8</v>
      </c>
      <c r="C11" s="14" t="s">
        <v>149</v>
      </c>
      <c r="D11" s="15"/>
    </row>
    <row r="12" spans="1:4" x14ac:dyDescent="0.25">
      <c r="B12" s="10">
        <f t="shared" si="0"/>
        <v>9</v>
      </c>
      <c r="C12" s="14" t="s">
        <v>150</v>
      </c>
      <c r="D12" s="15"/>
    </row>
    <row r="13" spans="1:4" x14ac:dyDescent="0.25">
      <c r="B13" s="10">
        <f t="shared" si="0"/>
        <v>10</v>
      </c>
      <c r="C13" s="14" t="s">
        <v>151</v>
      </c>
      <c r="D13" s="15"/>
    </row>
    <row r="14" spans="1:4" x14ac:dyDescent="0.25">
      <c r="B14" s="10">
        <f t="shared" si="0"/>
        <v>11</v>
      </c>
      <c r="C14" s="14" t="s">
        <v>152</v>
      </c>
      <c r="D14" s="15"/>
    </row>
    <row r="15" spans="1:4" x14ac:dyDescent="0.25">
      <c r="B15" s="10">
        <f t="shared" si="0"/>
        <v>12</v>
      </c>
      <c r="C15" s="14" t="s">
        <v>153</v>
      </c>
      <c r="D15" s="15"/>
    </row>
    <row r="16" spans="1:4" x14ac:dyDescent="0.25">
      <c r="B16" s="10">
        <f t="shared" si="0"/>
        <v>13</v>
      </c>
      <c r="C16" s="14" t="s">
        <v>154</v>
      </c>
      <c r="D16" s="15"/>
    </row>
    <row r="17" spans="2:4" x14ac:dyDescent="0.25">
      <c r="B17" s="10">
        <f t="shared" si="0"/>
        <v>14</v>
      </c>
      <c r="C17" s="14" t="s">
        <v>155</v>
      </c>
      <c r="D17" s="15"/>
    </row>
    <row r="18" spans="2:4" x14ac:dyDescent="0.25">
      <c r="B18" s="10">
        <f t="shared" si="0"/>
        <v>15</v>
      </c>
      <c r="C18" s="14" t="s">
        <v>156</v>
      </c>
      <c r="D18" s="15"/>
    </row>
    <row r="19" spans="2:4" x14ac:dyDescent="0.25">
      <c r="B19" s="10">
        <f t="shared" si="0"/>
        <v>16</v>
      </c>
      <c r="C19" s="14" t="s">
        <v>157</v>
      </c>
      <c r="D19" s="15"/>
    </row>
    <row r="20" spans="2:4" x14ac:dyDescent="0.25">
      <c r="B20" s="10">
        <f t="shared" si="0"/>
        <v>17</v>
      </c>
      <c r="C20" s="14" t="s">
        <v>158</v>
      </c>
      <c r="D20" s="15"/>
    </row>
    <row r="21" spans="2:4" ht="15" thickBot="1" x14ac:dyDescent="0.3">
      <c r="B21" s="17">
        <f t="shared" si="0"/>
        <v>18</v>
      </c>
      <c r="C21" s="6" t="s">
        <v>159</v>
      </c>
      <c r="D21" s="9"/>
    </row>
  </sheetData>
  <phoneticPr fontId="1"/>
  <pageMargins left="0.7" right="0.7" top="0.75" bottom="0.75" header="0.3" footer="0.3"/>
  <pageSetup paperSize="9" scale="7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6"/>
  <sheetViews>
    <sheetView view="pageBreakPreview" zoomScaleNormal="100" zoomScaleSheetLayoutView="100" workbookViewId="0"/>
  </sheetViews>
  <sheetFormatPr defaultRowHeight="14.25" x14ac:dyDescent="0.25"/>
  <cols>
    <col min="1" max="1" width="1.625" customWidth="1"/>
    <col min="2" max="2" width="4.5" bestFit="1" customWidth="1"/>
    <col min="3" max="3" width="41.75" bestFit="1" customWidth="1"/>
  </cols>
  <sheetData>
    <row r="1" spans="1:4" x14ac:dyDescent="0.25">
      <c r="A1" t="str">
        <f ca="1">"■" &amp; RIGHT(CELL("filename",A1),LEN(CELL("filename",A1))-FIND("]",CELL("filename",A1)))</f>
        <v>■既払閲覧システム</v>
      </c>
    </row>
    <row r="2" spans="1:4" ht="15" thickBot="1" x14ac:dyDescent="0.3"/>
    <row r="3" spans="1:4" ht="15" thickBot="1" x14ac:dyDescent="0.3">
      <c r="B3" s="4" t="s">
        <v>201</v>
      </c>
      <c r="C3" s="18" t="s">
        <v>199</v>
      </c>
      <c r="D3" s="7" t="s">
        <v>202</v>
      </c>
    </row>
    <row r="4" spans="1:4" ht="15" thickTop="1" x14ac:dyDescent="0.25">
      <c r="B4" s="16">
        <f t="shared" ref="B4:B5" si="0">ROW()-3</f>
        <v>1</v>
      </c>
      <c r="C4" s="5" t="s">
        <v>160</v>
      </c>
      <c r="D4" s="8"/>
    </row>
    <row r="5" spans="1:4" x14ac:dyDescent="0.25">
      <c r="B5" s="10">
        <f t="shared" si="0"/>
        <v>2</v>
      </c>
      <c r="C5" s="14" t="s">
        <v>161</v>
      </c>
      <c r="D5" s="15"/>
    </row>
    <row r="6" spans="1:4" x14ac:dyDescent="0.25">
      <c r="B6" s="10">
        <f t="shared" ref="B6:B16" si="1">ROW()-3</f>
        <v>3</v>
      </c>
      <c r="C6" s="14" t="s">
        <v>162</v>
      </c>
      <c r="D6" s="15"/>
    </row>
    <row r="7" spans="1:4" x14ac:dyDescent="0.25">
      <c r="B7" s="10">
        <f t="shared" si="1"/>
        <v>4</v>
      </c>
      <c r="C7" s="14" t="s">
        <v>163</v>
      </c>
      <c r="D7" s="15"/>
    </row>
    <row r="8" spans="1:4" x14ac:dyDescent="0.25">
      <c r="B8" s="10">
        <f t="shared" si="1"/>
        <v>5</v>
      </c>
      <c r="C8" s="14" t="s">
        <v>164</v>
      </c>
      <c r="D8" s="15"/>
    </row>
    <row r="9" spans="1:4" x14ac:dyDescent="0.25">
      <c r="B9" s="10">
        <f t="shared" si="1"/>
        <v>6</v>
      </c>
      <c r="C9" s="14" t="s">
        <v>165</v>
      </c>
      <c r="D9" s="15"/>
    </row>
    <row r="10" spans="1:4" x14ac:dyDescent="0.25">
      <c r="B10" s="10">
        <f t="shared" si="1"/>
        <v>7</v>
      </c>
      <c r="C10" s="14" t="s">
        <v>166</v>
      </c>
      <c r="D10" s="15"/>
    </row>
    <row r="11" spans="1:4" x14ac:dyDescent="0.25">
      <c r="B11" s="10">
        <f t="shared" si="1"/>
        <v>8</v>
      </c>
      <c r="C11" s="14" t="s">
        <v>167</v>
      </c>
      <c r="D11" s="15"/>
    </row>
    <row r="12" spans="1:4" x14ac:dyDescent="0.25">
      <c r="B12" s="10">
        <f t="shared" si="1"/>
        <v>9</v>
      </c>
      <c r="C12" s="14" t="s">
        <v>168</v>
      </c>
      <c r="D12" s="15"/>
    </row>
    <row r="13" spans="1:4" x14ac:dyDescent="0.25">
      <c r="B13" s="10">
        <f t="shared" si="1"/>
        <v>10</v>
      </c>
      <c r="C13" s="14" t="s">
        <v>169</v>
      </c>
      <c r="D13" s="15"/>
    </row>
    <row r="14" spans="1:4" x14ac:dyDescent="0.25">
      <c r="B14" s="10">
        <f t="shared" si="1"/>
        <v>11</v>
      </c>
      <c r="C14" s="14" t="s">
        <v>170</v>
      </c>
      <c r="D14" s="15"/>
    </row>
    <row r="15" spans="1:4" x14ac:dyDescent="0.25">
      <c r="B15" s="10">
        <f t="shared" si="1"/>
        <v>12</v>
      </c>
      <c r="C15" s="14" t="s">
        <v>171</v>
      </c>
      <c r="D15" s="15"/>
    </row>
    <row r="16" spans="1:4" ht="15" thickBot="1" x14ac:dyDescent="0.3">
      <c r="B16" s="17">
        <f t="shared" si="1"/>
        <v>13</v>
      </c>
      <c r="C16" s="6" t="s">
        <v>172</v>
      </c>
      <c r="D16" s="9"/>
    </row>
  </sheetData>
  <phoneticPr fontId="1"/>
  <pageMargins left="0.7" right="0.7" top="0.75" bottom="0.75" header="0.3" footer="0.3"/>
  <pageSetup paperSize="9" scale="7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9"/>
  <sheetViews>
    <sheetView view="pageBreakPreview" zoomScaleNormal="100" zoomScaleSheetLayoutView="100" workbookViewId="0"/>
  </sheetViews>
  <sheetFormatPr defaultRowHeight="14.25" x14ac:dyDescent="0.25"/>
  <cols>
    <col min="1" max="1" width="1.625" customWidth="1"/>
    <col min="2" max="2" width="4.5" bestFit="1" customWidth="1"/>
    <col min="3" max="3" width="41.75" bestFit="1" customWidth="1"/>
  </cols>
  <sheetData>
    <row r="1" spans="1:4" x14ac:dyDescent="0.25">
      <c r="A1" t="str">
        <f ca="1">"■" &amp; RIGHT(CELL("filename",A1),LEN(CELL("filename",A1))-FIND("]",CELL("filename",A1)))</f>
        <v>■業績予測システム</v>
      </c>
    </row>
    <row r="2" spans="1:4" ht="15" thickBot="1" x14ac:dyDescent="0.3"/>
    <row r="3" spans="1:4" ht="15" thickBot="1" x14ac:dyDescent="0.3">
      <c r="B3" s="4" t="s">
        <v>201</v>
      </c>
      <c r="C3" s="18" t="s">
        <v>199</v>
      </c>
      <c r="D3" s="7" t="s">
        <v>202</v>
      </c>
    </row>
    <row r="4" spans="1:4" ht="15" thickTop="1" x14ac:dyDescent="0.25">
      <c r="B4" s="16">
        <f t="shared" ref="B4:B29" si="0">ROW()-3</f>
        <v>1</v>
      </c>
      <c r="C4" s="5" t="s">
        <v>173</v>
      </c>
      <c r="D4" s="8"/>
    </row>
    <row r="5" spans="1:4" x14ac:dyDescent="0.25">
      <c r="B5" s="10">
        <f t="shared" si="0"/>
        <v>2</v>
      </c>
      <c r="C5" s="14" t="s">
        <v>174</v>
      </c>
      <c r="D5" s="15"/>
    </row>
    <row r="6" spans="1:4" x14ac:dyDescent="0.25">
      <c r="B6" s="10">
        <f t="shared" si="0"/>
        <v>3</v>
      </c>
      <c r="C6" s="14" t="s">
        <v>175</v>
      </c>
      <c r="D6" s="15"/>
    </row>
    <row r="7" spans="1:4" x14ac:dyDescent="0.25">
      <c r="B7" s="10">
        <f t="shared" si="0"/>
        <v>4</v>
      </c>
      <c r="C7" s="14" t="s">
        <v>176</v>
      </c>
      <c r="D7" s="15"/>
    </row>
    <row r="8" spans="1:4" x14ac:dyDescent="0.25">
      <c r="B8" s="10">
        <f t="shared" si="0"/>
        <v>5</v>
      </c>
      <c r="C8" s="14" t="s">
        <v>177</v>
      </c>
      <c r="D8" s="15" t="s">
        <v>203</v>
      </c>
    </row>
    <row r="9" spans="1:4" x14ac:dyDescent="0.25">
      <c r="B9" s="10">
        <f t="shared" si="0"/>
        <v>6</v>
      </c>
      <c r="C9" s="14" t="s">
        <v>178</v>
      </c>
      <c r="D9" s="15"/>
    </row>
    <row r="10" spans="1:4" x14ac:dyDescent="0.25">
      <c r="B10" s="10">
        <f t="shared" si="0"/>
        <v>7</v>
      </c>
      <c r="C10" s="14" t="s">
        <v>179</v>
      </c>
      <c r="D10" s="15" t="s">
        <v>203</v>
      </c>
    </row>
    <row r="11" spans="1:4" x14ac:dyDescent="0.25">
      <c r="B11" s="10">
        <f t="shared" si="0"/>
        <v>8</v>
      </c>
      <c r="C11" s="14" t="s">
        <v>180</v>
      </c>
      <c r="D11" s="15"/>
    </row>
    <row r="12" spans="1:4" x14ac:dyDescent="0.25">
      <c r="B12" s="10">
        <f t="shared" si="0"/>
        <v>9</v>
      </c>
      <c r="C12" s="14" t="s">
        <v>181</v>
      </c>
      <c r="D12" s="15" t="s">
        <v>203</v>
      </c>
    </row>
    <row r="13" spans="1:4" x14ac:dyDescent="0.25">
      <c r="B13" s="10">
        <f t="shared" si="0"/>
        <v>10</v>
      </c>
      <c r="C13" s="14" t="s">
        <v>182</v>
      </c>
      <c r="D13" s="15"/>
    </row>
    <row r="14" spans="1:4" x14ac:dyDescent="0.25">
      <c r="B14" s="10">
        <f t="shared" si="0"/>
        <v>11</v>
      </c>
      <c r="C14" s="14" t="s">
        <v>183</v>
      </c>
      <c r="D14" s="15" t="s">
        <v>203</v>
      </c>
    </row>
    <row r="15" spans="1:4" x14ac:dyDescent="0.25">
      <c r="B15" s="10">
        <f t="shared" si="0"/>
        <v>12</v>
      </c>
      <c r="C15" s="14" t="s">
        <v>184</v>
      </c>
      <c r="D15" s="15"/>
    </row>
    <row r="16" spans="1:4" x14ac:dyDescent="0.25">
      <c r="B16" s="10">
        <f t="shared" si="0"/>
        <v>13</v>
      </c>
      <c r="C16" s="14" t="s">
        <v>185</v>
      </c>
      <c r="D16" s="15" t="s">
        <v>203</v>
      </c>
    </row>
    <row r="17" spans="2:4" x14ac:dyDescent="0.25">
      <c r="B17" s="10">
        <f t="shared" si="0"/>
        <v>14</v>
      </c>
      <c r="C17" s="14" t="s">
        <v>186</v>
      </c>
      <c r="D17" s="15" t="s">
        <v>203</v>
      </c>
    </row>
    <row r="18" spans="2:4" x14ac:dyDescent="0.25">
      <c r="B18" s="10">
        <f t="shared" si="0"/>
        <v>15</v>
      </c>
      <c r="C18" s="14" t="s">
        <v>187</v>
      </c>
      <c r="D18" s="15"/>
    </row>
    <row r="19" spans="2:4" x14ac:dyDescent="0.25">
      <c r="B19" s="10">
        <f t="shared" si="0"/>
        <v>16</v>
      </c>
      <c r="C19" s="14" t="s">
        <v>188</v>
      </c>
      <c r="D19" s="15"/>
    </row>
    <row r="20" spans="2:4" x14ac:dyDescent="0.25">
      <c r="B20" s="10">
        <f t="shared" si="0"/>
        <v>17</v>
      </c>
      <c r="C20" s="14" t="s">
        <v>189</v>
      </c>
      <c r="D20" s="15"/>
    </row>
    <row r="21" spans="2:4" x14ac:dyDescent="0.25">
      <c r="B21" s="10">
        <f t="shared" si="0"/>
        <v>18</v>
      </c>
      <c r="C21" s="14" t="s">
        <v>190</v>
      </c>
      <c r="D21" s="15"/>
    </row>
    <row r="22" spans="2:4" x14ac:dyDescent="0.25">
      <c r="B22" s="10">
        <f t="shared" si="0"/>
        <v>19</v>
      </c>
      <c r="C22" s="14" t="s">
        <v>51</v>
      </c>
      <c r="D22" s="15"/>
    </row>
    <row r="23" spans="2:4" x14ac:dyDescent="0.25">
      <c r="B23" s="10">
        <f t="shared" si="0"/>
        <v>20</v>
      </c>
      <c r="C23" s="14" t="s">
        <v>191</v>
      </c>
      <c r="D23" s="15"/>
    </row>
    <row r="24" spans="2:4" x14ac:dyDescent="0.25">
      <c r="B24" s="10">
        <f t="shared" si="0"/>
        <v>21</v>
      </c>
      <c r="C24" s="14" t="s">
        <v>192</v>
      </c>
      <c r="D24" s="15" t="s">
        <v>203</v>
      </c>
    </row>
    <row r="25" spans="2:4" x14ac:dyDescent="0.25">
      <c r="B25" s="10">
        <f t="shared" si="0"/>
        <v>22</v>
      </c>
      <c r="C25" s="14" t="s">
        <v>193</v>
      </c>
      <c r="D25" s="15"/>
    </row>
    <row r="26" spans="2:4" x14ac:dyDescent="0.25">
      <c r="B26" s="10">
        <f t="shared" si="0"/>
        <v>23</v>
      </c>
      <c r="C26" s="14" t="s">
        <v>194</v>
      </c>
      <c r="D26" s="15" t="s">
        <v>203</v>
      </c>
    </row>
    <row r="27" spans="2:4" x14ac:dyDescent="0.25">
      <c r="B27" s="10">
        <f t="shared" si="0"/>
        <v>24</v>
      </c>
      <c r="C27" s="14" t="s">
        <v>195</v>
      </c>
      <c r="D27" s="15"/>
    </row>
    <row r="28" spans="2:4" x14ac:dyDescent="0.25">
      <c r="B28" s="10">
        <f t="shared" si="0"/>
        <v>25</v>
      </c>
      <c r="C28" s="14" t="s">
        <v>196</v>
      </c>
      <c r="D28" s="15"/>
    </row>
    <row r="29" spans="2:4" ht="15" thickBot="1" x14ac:dyDescent="0.3">
      <c r="B29" s="17">
        <f t="shared" si="0"/>
        <v>26</v>
      </c>
      <c r="C29" s="6" t="s">
        <v>197</v>
      </c>
      <c r="D29" s="9" t="s">
        <v>203</v>
      </c>
    </row>
  </sheetData>
  <phoneticPr fontId="1"/>
  <pageMargins left="0.7" right="0.7" top="0.75" bottom="0.75" header="0.3" footer="0.3"/>
  <pageSetup paperSize="9" scale="7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6"/>
  <sheetViews>
    <sheetView view="pageBreakPreview" zoomScaleNormal="100" zoomScaleSheetLayoutView="100" workbookViewId="0"/>
  </sheetViews>
  <sheetFormatPr defaultRowHeight="14.25" x14ac:dyDescent="0.25"/>
  <cols>
    <col min="1" max="1" width="1.625" customWidth="1"/>
    <col min="2" max="2" width="4.5" bestFit="1" customWidth="1"/>
    <col min="3" max="3" width="41.75" bestFit="1" customWidth="1"/>
  </cols>
  <sheetData>
    <row r="1" spans="1:4" x14ac:dyDescent="0.25">
      <c r="A1" t="str">
        <f ca="1">"■" &amp; RIGHT(CELL("filename",A1),LEN(CELL("filename",A1))-FIND("]",CELL("filename",A1)))</f>
        <v>■設備閲覧システム</v>
      </c>
    </row>
    <row r="2" spans="1:4" ht="15" thickBot="1" x14ac:dyDescent="0.3"/>
    <row r="3" spans="1:4" ht="15" thickBot="1" x14ac:dyDescent="0.3">
      <c r="B3" s="4" t="s">
        <v>201</v>
      </c>
      <c r="C3" s="18" t="s">
        <v>199</v>
      </c>
      <c r="D3" s="7" t="s">
        <v>202</v>
      </c>
    </row>
    <row r="4" spans="1:4" ht="15" thickTop="1" x14ac:dyDescent="0.25">
      <c r="B4" s="16">
        <f t="shared" ref="B4:B6" si="0">ROW()-3</f>
        <v>1</v>
      </c>
      <c r="C4" s="5" t="s">
        <v>29</v>
      </c>
      <c r="D4" s="8"/>
    </row>
    <row r="5" spans="1:4" x14ac:dyDescent="0.25">
      <c r="B5" s="10">
        <f t="shared" si="0"/>
        <v>2</v>
      </c>
      <c r="C5" s="14" t="s">
        <v>31</v>
      </c>
      <c r="D5" s="15"/>
    </row>
    <row r="6" spans="1:4" ht="15" thickBot="1" x14ac:dyDescent="0.3">
      <c r="B6" s="17">
        <f t="shared" si="0"/>
        <v>3</v>
      </c>
      <c r="C6" s="6" t="s">
        <v>198</v>
      </c>
      <c r="D6" s="9"/>
    </row>
  </sheetData>
  <phoneticPr fontId="1"/>
  <pageMargins left="0.7" right="0.7" top="0.75" bottom="0.75" header="0.3" footer="0.3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システム一覧</vt:lpstr>
      <vt:lpstr>社内システム⇒</vt:lpstr>
      <vt:lpstr>伝票入力システム</vt:lpstr>
      <vt:lpstr>入金閲覧システム</vt:lpstr>
      <vt:lpstr>支払承認内訳システム</vt:lpstr>
      <vt:lpstr>施工情報システム</vt:lpstr>
      <vt:lpstr>既払閲覧システム</vt:lpstr>
      <vt:lpstr>業績予測システム</vt:lpstr>
      <vt:lpstr>設備閲覧システム</vt:lpstr>
      <vt:lpstr>財務部内⇒</vt:lpstr>
      <vt:lpstr>伝票データバックアップ</vt:lpstr>
      <vt:lpstr>伝票同期</vt:lpstr>
      <vt:lpstr>伝票経理</vt:lpstr>
      <vt:lpstr>償却資産</vt:lpstr>
      <vt:lpstr>外注Check</vt:lpstr>
      <vt:lpstr>施工DB</vt:lpstr>
      <vt:lpstr>既払DB</vt:lpstr>
      <vt:lpstr>月報DB</vt:lpstr>
      <vt:lpstr>月末集計</vt:lpstr>
      <vt:lpstr>業番点検</vt:lpstr>
      <vt:lpstr>経理DB</vt:lpstr>
      <vt:lpstr>経理一覧</vt:lpstr>
      <vt:lpstr>銀行ダウンロード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2020-12-10T01:31:52Z</dcterms:created>
  <dcterms:modified xsi:type="dcterms:W3CDTF">2021-02-10T01:53:20Z</dcterms:modified>
</cp:coreProperties>
</file>