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66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<sst xmlns="http://schemas.openxmlformats.org/spreadsheetml/2006/main" count="1184" uniqueCount="237">
  <si>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</si>
  <si>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</si>
  <si>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</si>
  <si>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</si>
  <si>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</si>
  <si>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</si>
  <si>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</si>
  <si>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</si>
  <si>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</si>
  <si>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</si>
  <si>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</si>
  <si>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</si>
  <si>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</si>
  <si>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</si>
  <si>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</si>
  <si>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</si>
  <si>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</si>
  <si>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</si>
  <si>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</si>
  <si>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</si>
  <si>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</si>
  <si>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</si>
  <si>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</si>
  <si>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</si>
  <si>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</si>
  <si>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</si>
  <si>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</si>
  <si>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</si>
  <si>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</si>
  <si>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</si>
  <si>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</si>
  <si>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</si>
  <si>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</si>
  <si>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</si>
  <si>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</si>
  <si>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</si>
  <si>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</si>
  <si>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</si>
  <si>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</si>
  <si>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</si>
  <si>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</si>
  <si>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</si>
  <si>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</si>
  <si>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</si>
  <si>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</si>
  <si>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</si>
  <si>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</si>
  <si>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</si>
  <si>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</si>
  <si>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</si>
  <si>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</si>
  <si>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</si>
  <si>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</si>
  <si>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</si>
  <si>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</si>
  <si>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</si>
  <si>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</si>
  <si>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</si>
  <si>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</si>
  <si>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</si>
  <si>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</si>
  <si>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</si>
  <si>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</si>
  <si>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</si>
  <si>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</si>
  <si>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</si>
  <si>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</si>
  <si>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</si>
  <si>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</si>
  <si>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</si>
  <si>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</si>
  <si>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</si>
  <si>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</si>
  <si>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</si>
  <si>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</si>
  <si>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</si>
  <si>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</si>
  <si>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</si>
  <si>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</si>
  <si>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</si>
  <si>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</si>
  <si>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</si>
  <si>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</si>
  <si>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</si>
  <si>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</si>
  <si>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</si>
  <si>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</si>
  <si>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</si>
  <si>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</si>
  <si>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</si>
  <si>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</si>
  <si>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</si>
  <si>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</si>
  <si>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</si>
  <si>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</si>
  <si>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</si>
  <si>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</si>
  <si>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</si>
  <si>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</si>
  <si>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</si>
  <si>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</si>
  <si>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</si>
  <si>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</si>
  <si>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</si>
  <si>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</si>
  <si>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</si>
  <si>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</si>
  <si>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</si>
  <si>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</si>
  <si>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</si>
  <si>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</si>
  <si>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</si>
  <si>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</si>
  <si>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</si>
  <si>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</si>
  <si>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</si>
  <si>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</si>
  <si>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</si>
  <si>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</si>
  <si>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</si>
  <si>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</si>
  <si>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</si>
  <si>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</si>
  <si>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</si>
  <si>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</si>
  <si>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</si>
  <si>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</si>
  <si>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</si>
  <si>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</si>
  <si>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</si>
  <si>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</si>
  <si>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</si>
  <si>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</si>
  <si>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</si>
  <si>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</si>
  <si>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</si>
  <si>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</si>
  <si>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</si>
  <si>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</si>
  <si>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</si>
  <si>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</si>
  <si>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</si>
  <si>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</si>
  <si>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</si>
  <si>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</si>
  <si>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</si>
  <si>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</si>
  <si>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</si>
  <si>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</si>
  <si>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</si>
  <si>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</si>
  <si>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</si>
  <si>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</si>
  <si>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</si>
  <si>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</si>
  <si>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</si>
  <si>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</si>
  <si>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</si>
  <si>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</si>
  <si>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</si>
  <si>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</si>
  <si>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</si>
  <si>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</si>
  <si>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</si>
  <si>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</si>
  <si>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</si>
  <si>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</si>
  <si>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</si>
  <si>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</si>
  <si>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</si>
  <si>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</si>
  <si>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</si>
  <si>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</si>
  <si>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T_施工部コード</t>
  </si>
  <si>
    <t>T_店名テーブル</t>
  </si>
  <si>
    <t>T損料データ</t>
  </si>
  <si>
    <t>T損料マスター</t>
  </si>
  <si>
    <t>T伝票テーブル</t>
  </si>
  <si>
    <t>T部コード対応</t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</si>
  <si>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</si>
  <si>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</si>
  <si>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</si>
  <si>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</si>
  <si>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</si>
  <si>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</si>
  <si>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</si>
  <si>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</si>
  <si>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</si>
  <si>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</si>
  <si>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</si>
  <si>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</si>
  <si>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</si>
  <si>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</si>
  <si>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</si>
  <si>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</si>
  <si>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</si>
  <si>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</si>
  <si>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</si>
  <si>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</si>
  <si>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</si>
  <si>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</si>
  <si>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</si>
  <si>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</si>
  <si>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</si>
  <si>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</si>
  <si>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</si>
  <si>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</si>
  <si>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</si>
  <si>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</si>
  <si>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</si>
  <si>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</si>
  <si>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</si>
  <si>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</si>
  <si>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</si>
  <si>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</si>
  <si>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「伝票入力システム」で使用（他システムから連携【MDBだが。。】）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</si>
  <si>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</si>
  <si>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</si>
  <si>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</si>
  <si>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</si>
  <si>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</si>
  <si>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</si>
  <si>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</si>
  <si>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</si>
  <si>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</si>
  <si>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</si>
  <si>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</si>
  <si>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</si>
  <si>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</si>
  <si>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</si>
  <si>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</si>
  <si>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</si>
  <si>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</si>
  <si>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</si>
  <si>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</si>
  <si>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T_ETCデータ</t>
  </si>
  <si>
    <t>「伝票入力システム」で使用（他システムから連携【MDBだが。。】）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</si>
</sst>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/>
      <c r="D7" s="18" t="s">
        <v>104</v>
      </c>
    </row>
    <row r="8" spans="1:4" s="3" customFormat="1">
      <c r="A8" s="16">
        <f t="shared" ref="A8:A40" si="0">IF(B8&lt;&gt;"",ROW()-6,"")</f>
        <v>2</v>
      </c>
      <c r="B8" s="70" t="s">
        <v>105</v>
      </c>
      <c r="C8" s="17"/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/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/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/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/>
      <c r="D12" s="12"/>
    </row>
    <row r="13" spans="1:4" s="3" customFormat="1">
      <c r="A13" s="16">
        <f t="shared" si="0"/>
        <v>7</v>
      </c>
      <c r="B13" s="70" t="s">
        <v>110</v>
      </c>
      <c r="C13" s="17"/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/>
      <c r="D14" s="18"/>
    </row>
    <row r="15" spans="1:4" s="3" customFormat="1">
      <c r="A15" s="16">
        <f t="shared" si="0"/>
        <v>9</v>
      </c>
      <c r="B15" s="70" t="s">
        <v>113</v>
      </c>
      <c r="C15" s="17"/>
      <c r="D15" s="18"/>
    </row>
    <row r="16" spans="1:4" s="3" customFormat="1">
      <c r="A16" s="16">
        <f t="shared" si="0"/>
        <v>10</v>
      </c>
      <c r="B16" s="70" t="s">
        <v>164</v>
      </c>
      <c r="C16" s="17"/>
      <c r="D16" s="18" t="s">
        <v>166</v>
      </c>
    </row>
    <row r="17" spans="1:4" s="3" customFormat="1">
      <c r="A17" s="16">
        <f t="shared" si="0"/>
        <v>11</v>
      </c>
      <c r="B17" s="70" t="s">
        <v>165</v>
      </c>
      <c r="C17" s="17"/>
      <c r="D17" s="18" t="s">
        <v>166</v>
      </c>
    </row>
    <row r="18" spans="1:4" s="3" customFormat="1">
      <c r="A18" s="16">
        <f t="shared" si="0"/>
        <v>12</v>
      </c>
      <c r="B18" s="70" t="s">
        <v>167</v>
      </c>
      <c r="C18" s="17"/>
      <c r="D18" s="18" t="s">
        <v>179</v>
      </c>
    </row>
    <row r="19" spans="1:4" s="3" customFormat="1">
      <c r="A19" s="16">
        <f t="shared" si="0"/>
        <v>13</v>
      </c>
      <c r="B19" s="70" t="s">
        <v>168</v>
      </c>
      <c r="C19" s="17"/>
      <c r="D19" s="18" t="s">
        <v>179</v>
      </c>
    </row>
    <row r="20" spans="1:4" s="3" customFormat="1">
      <c r="A20" s="16">
        <f t="shared" si="0"/>
        <v>14</v>
      </c>
      <c r="B20" s="70" t="s">
        <v>169</v>
      </c>
      <c r="C20" s="17"/>
      <c r="D20" s="19" t="s">
        <v>179</v>
      </c>
    </row>
    <row r="21" spans="1:4" s="3" customFormat="1">
      <c r="A21" s="16">
        <f t="shared" si="0"/>
        <v>15</v>
      </c>
      <c r="B21" s="70" t="s">
        <v>170</v>
      </c>
      <c r="C21" s="17"/>
      <c r="D21" s="18" t="s">
        <v>179</v>
      </c>
    </row>
    <row r="22" spans="1:4" s="3" customFormat="1" ht="15" customHeight="1">
      <c r="A22" s="16">
        <f t="shared" si="0"/>
        <v>16</v>
      </c>
      <c r="B22" s="70" t="s">
        <v>171</v>
      </c>
      <c r="C22" s="17"/>
      <c r="D22" s="18" t="s">
        <v>179</v>
      </c>
    </row>
    <row r="23" spans="1:4" s="3" customFormat="1">
      <c r="A23" s="16">
        <f t="shared" si="0"/>
        <v>17</v>
      </c>
      <c r="B23" s="70" t="s">
        <v>172</v>
      </c>
      <c r="C23" s="17"/>
      <c r="D23" s="18" t="s">
        <v>179</v>
      </c>
    </row>
    <row r="24" spans="1:4" s="3" customFormat="1" ht="15" customHeight="1">
      <c r="A24" s="16">
        <f t="shared" si="0"/>
        <v>18</v>
      </c>
      <c r="B24" s="70" t="s">
        <v>173</v>
      </c>
      <c r="C24" s="17"/>
      <c r="D24" s="18" t="s">
        <v>179</v>
      </c>
    </row>
    <row r="25" spans="1:4" s="3" customFormat="1" ht="15" customHeight="1">
      <c r="A25" s="16">
        <f t="shared" si="0"/>
        <v>19</v>
      </c>
      <c r="B25" s="70" t="s">
        <v>174</v>
      </c>
      <c r="C25" s="17"/>
      <c r="D25" s="18" t="s">
        <v>179</v>
      </c>
    </row>
    <row r="26" spans="1:4" s="3" customFormat="1">
      <c r="A26" s="16">
        <f t="shared" si="0"/>
        <v>20</v>
      </c>
      <c r="B26" s="70" t="s">
        <v>175</v>
      </c>
      <c r="C26" s="17"/>
      <c r="D26" s="18" t="s">
        <v>179</v>
      </c>
    </row>
    <row r="27" spans="1:4" s="3" customFormat="1">
      <c r="A27" s="16">
        <f t="shared" si="0"/>
        <v>21</v>
      </c>
      <c r="B27" s="70" t="s">
        <v>176</v>
      </c>
      <c r="C27" s="17"/>
      <c r="D27" s="19" t="s">
        <v>179</v>
      </c>
    </row>
    <row r="28" spans="1:4" s="3" customFormat="1">
      <c r="A28" s="16">
        <f t="shared" si="0"/>
        <v>22</v>
      </c>
      <c r="B28" s="70" t="s">
        <v>177</v>
      </c>
      <c r="C28" s="17"/>
      <c r="D28" s="18" t="s">
        <v>179</v>
      </c>
    </row>
    <row r="29" spans="1:4" s="3" customFormat="1" ht="15" customHeight="1">
      <c r="A29" s="16">
        <f t="shared" si="0"/>
        <v>23</v>
      </c>
      <c r="B29" s="70" t="s">
        <v>178</v>
      </c>
      <c r="C29" s="17"/>
      <c r="D29" s="18" t="s">
        <v>179</v>
      </c>
    </row>
    <row r="30" spans="1:4" s="3" customFormat="1">
      <c r="A30" s="16">
        <f t="shared" si="0"/>
        <v>24</v>
      </c>
      <c r="B30" s="70" t="s">
        <v>235</v>
      </c>
      <c r="C30" s="17"/>
      <c r="D30" s="18" t="s">
        <v>236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所属部テーブル財務システム用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業務予算マスター財務システム用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/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/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/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/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/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/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/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/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/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/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/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/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/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/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/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/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/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/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/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中京Cデータ税込BK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160</v>
      </c>
      <c r="G35" s="59"/>
      <c r="H35" s="57" t="s">
        <v>159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161</v>
      </c>
      <c r="G36" s="59"/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162</v>
      </c>
      <c r="G37" s="59"/>
      <c r="H37" s="57" t="s">
        <v>159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163</v>
      </c>
      <c r="G38" s="59"/>
      <c r="H38" s="57" t="s">
        <v>159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M科目残高テーブル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181</v>
      </c>
      <c r="G11" s="56"/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183</v>
      </c>
      <c r="G12" s="59"/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/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184</v>
      </c>
      <c r="G14" s="59"/>
      <c r="H14" s="57" t="s">
        <v>131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M基本情報テーブル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/>
      <c r="H11" s="54" t="s">
        <v>159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/>
      <c r="H12" s="57" t="s">
        <v>68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/>
      <c r="H13" s="57" t="s">
        <v>68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188</v>
      </c>
      <c r="G15" s="59"/>
      <c r="H15" s="57" t="s">
        <v>196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189</v>
      </c>
      <c r="G16" s="59"/>
      <c r="H16" s="57" t="s">
        <v>196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190</v>
      </c>
      <c r="G17" s="59"/>
      <c r="H17" s="57" t="s">
        <v>75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191</v>
      </c>
      <c r="G18" s="59"/>
      <c r="H18" s="57" t="s">
        <v>75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192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193</v>
      </c>
      <c r="G20" s="59"/>
      <c r="H20" s="57" t="s">
        <v>75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194</v>
      </c>
      <c r="G21" s="59"/>
      <c r="H21" s="57" t="s">
        <v>75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195</v>
      </c>
      <c r="G22" s="59"/>
      <c r="H22" s="57" t="s">
        <v>75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M摘要テーブル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/>
      <c r="H11" s="54" t="s">
        <v>159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/>
      <c r="H12" s="57" t="s">
        <v>131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/>
      <c r="H13" s="57" t="s">
        <v>131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144</v>
      </c>
      <c r="G14" s="59"/>
      <c r="H14" s="57" t="s">
        <v>131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M名称テーブル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/>
      <c r="H11" s="54" t="s">
        <v>159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160</v>
      </c>
      <c r="G12" s="59"/>
      <c r="H12" s="57" t="s">
        <v>131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200</v>
      </c>
      <c r="G13" s="59"/>
      <c r="H13" s="57" t="s">
        <v>131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201</v>
      </c>
      <c r="G14" s="59"/>
      <c r="H14" s="57" t="s">
        <v>131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T_ETC取引先コード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160</v>
      </c>
      <c r="G11" s="56"/>
      <c r="H11" s="54" t="s">
        <v>159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T_ETC対応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/>
      <c r="H11" s="54" t="s">
        <v>159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131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T_施工部コード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/>
      <c r="H11" s="54" t="s">
        <v>159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/>
      <c r="H12" s="57" t="s">
        <v>131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204</v>
      </c>
      <c r="G13" s="59"/>
      <c r="H13" s="57" t="s">
        <v>131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T_店名テーブル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/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T損料データ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/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/>
      <c r="H13" s="57" t="s">
        <v>159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209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210</v>
      </c>
      <c r="G15" s="59"/>
      <c r="H15" s="57" t="s">
        <v>159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211</v>
      </c>
      <c r="G16" s="59"/>
      <c r="H16" s="57" t="s">
        <v>159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212</v>
      </c>
      <c r="G18" s="59"/>
      <c r="H18" s="57" t="s">
        <v>196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T損料マスター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/>
      <c r="H12" s="57" t="s">
        <v>159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207</v>
      </c>
      <c r="G13" s="59"/>
      <c r="H13" s="57" t="s">
        <v>159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208</v>
      </c>
      <c r="G15" s="59"/>
      <c r="H15" s="57" t="s">
        <v>68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T伝票テーブル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/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/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131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131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131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131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131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131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85</v>
      </c>
      <c r="G29" s="59"/>
      <c r="H29" s="57" t="s">
        <v>131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131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131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131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131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131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131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131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131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97</v>
      </c>
      <c r="G40" s="59"/>
      <c r="H40" s="57" t="s">
        <v>131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102</v>
      </c>
      <c r="G41" s="59"/>
      <c r="H41" s="57" t="s">
        <v>196</v>
      </c>
      <c r="I41" s="74" t="s">
        <v>69</v>
      </c>
      <c r="J41" s="57" t="s">
        <v>213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99</v>
      </c>
      <c r="G42" s="59"/>
      <c r="H42" s="57" t="s">
        <v>91</v>
      </c>
      <c r="I42" s="74" t="s">
        <v>69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T部コード対応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/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/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/>
      <c r="H17" s="57" t="s">
        <v>159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214</v>
      </c>
      <c r="G18" s="59"/>
      <c r="H18" s="57" t="s">
        <v>159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T_ETCデータ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215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216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217</v>
      </c>
      <c r="G12" s="59"/>
      <c r="H12" s="57" t="s">
        <v>159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218</v>
      </c>
      <c r="G13" s="59"/>
      <c r="H13" s="57" t="s">
        <v>159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116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220</v>
      </c>
      <c r="G16" s="59"/>
      <c r="H16" s="57" t="s">
        <v>159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221</v>
      </c>
      <c r="G17" s="59"/>
      <c r="H17" s="57" t="s">
        <v>159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222</v>
      </c>
      <c r="G18" s="59"/>
      <c r="H18" s="57" t="s">
        <v>159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223</v>
      </c>
      <c r="G19" s="59"/>
      <c r="H19" s="57" t="s">
        <v>159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224</v>
      </c>
      <c r="G20" s="59"/>
      <c r="H20" s="57" t="s">
        <v>196</v>
      </c>
      <c r="I20" s="74" t="s">
        <v>213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225</v>
      </c>
      <c r="G21" s="59"/>
      <c r="H21" s="57" t="s">
        <v>196</v>
      </c>
      <c r="I21" s="74" t="s">
        <v>213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226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227</v>
      </c>
      <c r="G23" s="59"/>
      <c r="H23" s="57" t="s">
        <v>159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228</v>
      </c>
      <c r="G24" s="59"/>
      <c r="H24" s="57" t="s">
        <v>159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229</v>
      </c>
      <c r="G25" s="59"/>
      <c r="H25" s="57" t="s">
        <v>159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230</v>
      </c>
      <c r="G26" s="59"/>
      <c r="H26" s="57" t="s">
        <v>159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231</v>
      </c>
      <c r="G27" s="59"/>
      <c r="H27" s="57" t="s">
        <v>68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93</v>
      </c>
      <c r="G28" s="59"/>
      <c r="H28" s="57" t="s">
        <v>159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232</v>
      </c>
      <c r="G29" s="59"/>
      <c r="H29" s="57" t="s">
        <v>159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202</v>
      </c>
      <c r="G30" s="59"/>
      <c r="H30" s="57" t="s">
        <v>159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233</v>
      </c>
      <c r="G31" s="59"/>
      <c r="H31" s="57" t="s">
        <v>159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234</v>
      </c>
      <c r="G32" s="59"/>
      <c r="H32" s="57" t="s">
        <v>159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給与マスター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/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/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/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/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/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社員マスター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/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/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/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給振マスター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/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/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/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/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/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/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/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/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/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外注費テーブル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業務伝票テーブル前期分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 t="s">
        <v>100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所属課テーブル財務システム用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所属店テーブル財務システム用</v>
      </c>
      <c r="B7" s="84"/>
      <c r="C7" s="84"/>
      <c r="D7" s="84"/>
      <c r="E7" s="84"/>
      <c r="F7" s="84"/>
      <c r="G7" s="84"/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2021-01-29T01:29:10Z</dcterms:modified>
</cp:coreProperties>
</file>