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Electro-ménager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8" i="1"/>
  <c r="D18"/>
  <c r="C18"/>
  <c r="C15"/>
  <c r="B18"/>
  <c r="E17"/>
  <c r="D17"/>
  <c r="C17"/>
  <c r="E16"/>
  <c r="D16"/>
  <c r="C16"/>
  <c r="B16"/>
  <c r="B17"/>
  <c r="E15"/>
  <c r="D15"/>
  <c r="B15"/>
  <c r="F11"/>
  <c r="F7"/>
  <c r="F9"/>
  <c r="F6"/>
  <c r="F10"/>
  <c r="F13"/>
  <c r="F12"/>
  <c r="F8"/>
  <c r="F5"/>
  <c r="F4"/>
  <c r="F14"/>
  <c r="F17" l="1"/>
  <c r="F15"/>
  <c r="F16"/>
</calcChain>
</file>

<file path=xl/sharedStrings.xml><?xml version="1.0" encoding="utf-8"?>
<sst xmlns="http://schemas.openxmlformats.org/spreadsheetml/2006/main" count="23" uniqueCount="23">
  <si>
    <t>ELECTRO-MENAGER SARL</t>
  </si>
  <si>
    <t>Chiffre d'affaire du 2 ème semestre 2006</t>
  </si>
  <si>
    <t>POINTS DE VENTS</t>
  </si>
  <si>
    <t>TANGER</t>
  </si>
  <si>
    <t>FES</t>
  </si>
  <si>
    <t>TETOUAN</t>
  </si>
  <si>
    <t>OUJDA</t>
  </si>
  <si>
    <t>SALE</t>
  </si>
  <si>
    <t>RABAT</t>
  </si>
  <si>
    <t>CASABLANCA</t>
  </si>
  <si>
    <t>MERRAKECH</t>
  </si>
  <si>
    <t>NADOR</t>
  </si>
  <si>
    <t>LARACHE</t>
  </si>
  <si>
    <t>SAFI</t>
  </si>
  <si>
    <t>Chiffre d'affaires total</t>
  </si>
  <si>
    <t>Maximum</t>
  </si>
  <si>
    <t>Moyenne</t>
  </si>
  <si>
    <t>Pourcentage</t>
  </si>
  <si>
    <t>Micro</t>
  </si>
  <si>
    <t>Hifi</t>
  </si>
  <si>
    <t>Petit-ménager</t>
  </si>
  <si>
    <t>Photos</t>
  </si>
  <si>
    <t>ToTaux</t>
  </si>
</sst>
</file>

<file path=xl/styles.xml><?xml version="1.0" encoding="utf-8"?>
<styleSheet xmlns="http://schemas.openxmlformats.org/spreadsheetml/2006/main">
  <numFmts count="1">
    <numFmt numFmtId="164" formatCode="0&quot; DH&quot;\ 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164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7492432195975505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dLbls>
            <c:showVal val="1"/>
            <c:showLeaderLines val="1"/>
          </c:dLbls>
          <c:cat>
            <c:strLit>
              <c:ptCount val="1"/>
              <c:pt idx="0">
                <c:v>Micro</c:v>
              </c:pt>
            </c:strLit>
          </c:cat>
          <c:val>
            <c:numRef>
              <c:f>'Electro-ménager'!$B$18:$E$18</c:f>
              <c:numCache>
                <c:formatCode>0.00%</c:formatCode>
                <c:ptCount val="4"/>
                <c:pt idx="0" formatCode="0%">
                  <c:v>0.19015471167369902</c:v>
                </c:pt>
                <c:pt idx="1">
                  <c:v>0.20450070323488045</c:v>
                </c:pt>
                <c:pt idx="2">
                  <c:v>0.25457102672292548</c:v>
                </c:pt>
                <c:pt idx="3">
                  <c:v>0.35077355836849505</c:v>
                </c:pt>
              </c:numCache>
            </c:numRef>
          </c:val>
        </c:ser>
        <c:ser>
          <c:idx val="1"/>
          <c:order val="1"/>
          <c:tx>
            <c:v>Hifi</c:v>
          </c:tx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2"/>
          <c:order val="2"/>
          <c:tx>
            <c:v>Réparition des ventes selon le type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fr-F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20</xdr:row>
      <xdr:rowOff>95250</xdr:rowOff>
    </xdr:from>
    <xdr:to>
      <xdr:col>6</xdr:col>
      <xdr:colOff>457200</xdr:colOff>
      <xdr:row>36</xdr:row>
      <xdr:rowOff>85725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I23" sqref="I23"/>
    </sheetView>
  </sheetViews>
  <sheetFormatPr baseColWidth="10" defaultRowHeight="15"/>
  <cols>
    <col min="1" max="1" width="20.140625" customWidth="1"/>
    <col min="4" max="4" width="14.85546875" customWidth="1"/>
  </cols>
  <sheetData>
    <row r="1" spans="1:6" ht="22.5" thickTop="1" thickBot="1">
      <c r="A1" s="5"/>
      <c r="B1" s="6" t="s">
        <v>0</v>
      </c>
      <c r="C1" s="6"/>
      <c r="D1" s="6"/>
      <c r="E1" s="7"/>
      <c r="F1" s="8"/>
    </row>
    <row r="2" spans="1:6" ht="16.5" thickTop="1" thickBot="1">
      <c r="A2" s="2"/>
      <c r="B2" s="3" t="s">
        <v>1</v>
      </c>
      <c r="C2" s="3"/>
      <c r="D2" s="3"/>
      <c r="E2" s="3"/>
      <c r="F2" s="4"/>
    </row>
    <row r="3" spans="1:6" ht="16.5" thickTop="1" thickBot="1">
      <c r="A3" s="1" t="s">
        <v>2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</row>
    <row r="4" spans="1:6" ht="16.5" thickTop="1" thickBot="1">
      <c r="A4" s="1" t="s">
        <v>13</v>
      </c>
      <c r="B4" s="9">
        <v>6300</v>
      </c>
      <c r="C4" s="9">
        <v>4200</v>
      </c>
      <c r="D4" s="9">
        <v>2500</v>
      </c>
      <c r="E4" s="9">
        <v>1900</v>
      </c>
      <c r="F4" s="9">
        <f>SUM(B4:E4)</f>
        <v>14900</v>
      </c>
    </row>
    <row r="5" spans="1:6" ht="16.5" thickTop="1" thickBot="1">
      <c r="A5" s="1" t="s">
        <v>12</v>
      </c>
      <c r="B5" s="9">
        <v>7100</v>
      </c>
      <c r="C5" s="9">
        <v>5100</v>
      </c>
      <c r="D5" s="9">
        <v>3600</v>
      </c>
      <c r="E5" s="9">
        <v>2500</v>
      </c>
      <c r="F5" s="9">
        <f>SUM(B5:E5)</f>
        <v>18300</v>
      </c>
    </row>
    <row r="6" spans="1:6" ht="16.5" thickTop="1" thickBot="1">
      <c r="A6" s="1" t="s">
        <v>7</v>
      </c>
      <c r="B6" s="9">
        <v>8700</v>
      </c>
      <c r="C6" s="9">
        <v>9800</v>
      </c>
      <c r="D6" s="9">
        <v>6300</v>
      </c>
      <c r="E6" s="9">
        <v>1500</v>
      </c>
      <c r="F6" s="9">
        <f>SUM(B6:E6)</f>
        <v>26300</v>
      </c>
    </row>
    <row r="7" spans="1:6" ht="16.5" thickTop="1" thickBot="1">
      <c r="A7" s="1" t="s">
        <v>5</v>
      </c>
      <c r="B7" s="9">
        <v>11300</v>
      </c>
      <c r="C7" s="9">
        <v>10600</v>
      </c>
      <c r="D7" s="9">
        <v>3100</v>
      </c>
      <c r="E7" s="9">
        <v>1800</v>
      </c>
      <c r="F7" s="9">
        <f>SUM(B7:E7)</f>
        <v>26800</v>
      </c>
    </row>
    <row r="8" spans="1:6" ht="16.5" thickTop="1" thickBot="1">
      <c r="A8" s="1" t="s">
        <v>11</v>
      </c>
      <c r="B8" s="9">
        <v>6500</v>
      </c>
      <c r="C8" s="9">
        <v>3600</v>
      </c>
      <c r="D8" s="9">
        <v>2300</v>
      </c>
      <c r="E8" s="9">
        <v>15000</v>
      </c>
      <c r="F8" s="9">
        <f>SUM(B8:E8)</f>
        <v>27400</v>
      </c>
    </row>
    <row r="9" spans="1:6" ht="16.5" thickTop="1" thickBot="1">
      <c r="A9" s="1" t="s">
        <v>6</v>
      </c>
      <c r="B9" s="9">
        <v>21400</v>
      </c>
      <c r="C9" s="9">
        <v>15200</v>
      </c>
      <c r="D9" s="9">
        <v>3400</v>
      </c>
      <c r="E9" s="9">
        <v>1600</v>
      </c>
      <c r="F9" s="9">
        <f>SUM(B9:E9)</f>
        <v>41600</v>
      </c>
    </row>
    <row r="10" spans="1:6" ht="16.5" thickTop="1" thickBot="1">
      <c r="A10" s="1" t="s">
        <v>8</v>
      </c>
      <c r="B10" s="9">
        <v>10900</v>
      </c>
      <c r="C10" s="9">
        <v>23000</v>
      </c>
      <c r="D10" s="9">
        <v>27000</v>
      </c>
      <c r="E10" s="9">
        <v>30100</v>
      </c>
      <c r="F10" s="9">
        <f>SUM(B10:E10)</f>
        <v>91000</v>
      </c>
    </row>
    <row r="11" spans="1:6" ht="16.5" thickTop="1" thickBot="1">
      <c r="A11" s="1" t="s">
        <v>4</v>
      </c>
      <c r="B11" s="9">
        <v>24100</v>
      </c>
      <c r="C11" s="9">
        <v>24000</v>
      </c>
      <c r="D11" s="9">
        <v>12000</v>
      </c>
      <c r="E11" s="9">
        <v>32000</v>
      </c>
      <c r="F11" s="9">
        <f>SUM(B11:E11)</f>
        <v>92100</v>
      </c>
    </row>
    <row r="12" spans="1:6" ht="16.5" thickTop="1" thickBot="1">
      <c r="A12" s="1" t="s">
        <v>10</v>
      </c>
      <c r="B12" s="9">
        <v>11900</v>
      </c>
      <c r="C12" s="9">
        <v>13500</v>
      </c>
      <c r="D12" s="9">
        <v>25000</v>
      </c>
      <c r="E12" s="9">
        <v>55000</v>
      </c>
      <c r="F12" s="9">
        <f>SUM(B12:E12)</f>
        <v>105400</v>
      </c>
    </row>
    <row r="13" spans="1:6" ht="16.5" thickTop="1" thickBot="1">
      <c r="A13" s="1" t="s">
        <v>9</v>
      </c>
      <c r="B13" s="9">
        <v>11800</v>
      </c>
      <c r="C13" s="9">
        <v>15400</v>
      </c>
      <c r="D13" s="9">
        <v>37800</v>
      </c>
      <c r="E13" s="9">
        <v>63000</v>
      </c>
      <c r="F13" s="9">
        <f>SUM(B13:E13)</f>
        <v>128000</v>
      </c>
    </row>
    <row r="14" spans="1:6" ht="16.5" thickTop="1" thickBot="1">
      <c r="A14" s="1" t="s">
        <v>3</v>
      </c>
      <c r="B14" s="9">
        <v>15200</v>
      </c>
      <c r="C14" s="9">
        <v>21000</v>
      </c>
      <c r="D14" s="9">
        <v>58000</v>
      </c>
      <c r="E14" s="9">
        <v>45000</v>
      </c>
      <c r="F14" s="9">
        <f>SUM(B14:E14)</f>
        <v>139200</v>
      </c>
    </row>
    <row r="15" spans="1:6" ht="16.5" thickTop="1" thickBot="1">
      <c r="A15" s="1" t="s">
        <v>14</v>
      </c>
      <c r="B15" s="9">
        <f>SUM(B4:B14)</f>
        <v>135200</v>
      </c>
      <c r="C15" s="9">
        <f>SUM(C4:C14)</f>
        <v>145400</v>
      </c>
      <c r="D15" s="9">
        <f>SUM(D4:D14)</f>
        <v>181000</v>
      </c>
      <c r="E15" s="9">
        <f>SUM(E4:E14)</f>
        <v>249400</v>
      </c>
      <c r="F15" s="9">
        <f>SUM(F4:F14)</f>
        <v>711000</v>
      </c>
    </row>
    <row r="16" spans="1:6" ht="16.5" thickTop="1" thickBot="1">
      <c r="A16" s="1" t="s">
        <v>15</v>
      </c>
      <c r="B16" s="9">
        <f>MAX(B4:B14)</f>
        <v>24100</v>
      </c>
      <c r="C16" s="9">
        <f>MAX(C4:C14)</f>
        <v>24000</v>
      </c>
      <c r="D16" s="9">
        <f>MAX(D4:D14)</f>
        <v>58000</v>
      </c>
      <c r="E16" s="9">
        <f>MAX(E4:E14)</f>
        <v>63000</v>
      </c>
      <c r="F16" s="9">
        <f>MAX(F4:F14)</f>
        <v>139200</v>
      </c>
    </row>
    <row r="17" spans="1:6" ht="16.5" thickTop="1" thickBot="1">
      <c r="A17" s="1" t="s">
        <v>16</v>
      </c>
      <c r="B17" s="9">
        <f>AVERAGE(B4:B14)</f>
        <v>12290.90909090909</v>
      </c>
      <c r="C17" s="9">
        <f>AVERAGE(C4:C14)</f>
        <v>13218.181818181818</v>
      </c>
      <c r="D17" s="9">
        <f>AVERAGE(D4:D14)</f>
        <v>16454.545454545456</v>
      </c>
      <c r="E17" s="9">
        <f>AVERAGE(E4:E14)</f>
        <v>22672.727272727272</v>
      </c>
      <c r="F17" s="9">
        <f>AVERAGE(F4:F14)</f>
        <v>64636.36363636364</v>
      </c>
    </row>
    <row r="18" spans="1:6" ht="16.5" thickTop="1" thickBot="1">
      <c r="A18" s="1" t="s">
        <v>17</v>
      </c>
      <c r="B18" s="10">
        <f>B15/F15</f>
        <v>0.19015471167369902</v>
      </c>
      <c r="C18" s="11">
        <f>C15/F15</f>
        <v>0.20450070323488045</v>
      </c>
      <c r="D18" s="11">
        <f>D15/F15</f>
        <v>0.25457102672292548</v>
      </c>
      <c r="E18" s="11">
        <f>E15/F15</f>
        <v>0.35077355836849505</v>
      </c>
      <c r="F18" s="10">
        <v>1</v>
      </c>
    </row>
    <row r="19" spans="1:6" ht="15.75" thickTop="1"/>
  </sheetData>
  <sortState ref="A4:F14">
    <sortCondition ref="F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Electro-ménager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ZIZI</dc:creator>
  <cp:lastModifiedBy>ZIZI</cp:lastModifiedBy>
  <dcterms:created xsi:type="dcterms:W3CDTF">2014-04-24T09:40:52Z</dcterms:created>
  <dcterms:modified xsi:type="dcterms:W3CDTF">2014-04-24T11:43:22Z</dcterms:modified>
</cp:coreProperties>
</file>