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Cost list" sheetId="1" r:id="rId1"/>
    <sheet name="Purchases" sheetId="2" r:id="rId2"/>
    <sheet name="Earnings" sheetId="3" r:id="rId3"/>
  </sheets>
  <calcPr calcId="125725"/>
</workbook>
</file>

<file path=xl/calcChain.xml><?xml version="1.0" encoding="utf-8"?>
<calcChain xmlns="http://schemas.openxmlformats.org/spreadsheetml/2006/main">
  <c r="B15" i="1"/>
  <c r="B16"/>
  <c r="B17"/>
  <c r="B18"/>
  <c r="B19"/>
  <c r="B20"/>
  <c r="B14"/>
  <c r="B45"/>
  <c r="B44"/>
  <c r="B43"/>
  <c r="C14"/>
  <c r="D14" s="1"/>
  <c r="E14" s="1"/>
  <c r="C20"/>
  <c r="D20" s="1"/>
  <c r="E20" s="1"/>
  <c r="C19"/>
  <c r="D19" s="1"/>
  <c r="E19" s="1"/>
  <c r="C18"/>
  <c r="D18" s="1"/>
  <c r="E18" s="1"/>
  <c r="C17"/>
  <c r="D17" s="1"/>
  <c r="E17" s="1"/>
  <c r="C16"/>
  <c r="D16" s="1"/>
  <c r="E16" s="1"/>
  <c r="C15"/>
  <c r="D15" s="1"/>
  <c r="E15" s="1"/>
  <c r="B28"/>
  <c r="D34"/>
  <c r="C34"/>
  <c r="B34"/>
  <c r="D33"/>
  <c r="C33"/>
  <c r="B33"/>
  <c r="D32"/>
  <c r="C32"/>
  <c r="B32"/>
  <c r="D31"/>
  <c r="C31"/>
  <c r="B31"/>
  <c r="D30"/>
  <c r="C30"/>
  <c r="B30"/>
  <c r="D29"/>
  <c r="C29"/>
  <c r="B29"/>
  <c r="I4"/>
  <c r="J4"/>
  <c r="K4"/>
  <c r="F4"/>
  <c r="C4"/>
  <c r="B4"/>
  <c r="F10"/>
  <c r="I7"/>
  <c r="I8"/>
  <c r="I9"/>
  <c r="I6"/>
  <c r="I5"/>
  <c r="F5"/>
  <c r="F6"/>
  <c r="F7"/>
  <c r="F8"/>
  <c r="F9"/>
  <c r="B5"/>
  <c r="C5" s="1"/>
  <c r="B6"/>
  <c r="C6" s="1"/>
  <c r="B7"/>
  <c r="C7" s="1"/>
  <c r="B8"/>
  <c r="C8" s="1"/>
  <c r="B9"/>
  <c r="C9" s="1"/>
  <c r="B10"/>
  <c r="C10" s="1"/>
  <c r="F17" l="1"/>
  <c r="G17" s="1"/>
  <c r="F19"/>
  <c r="G19" s="1"/>
  <c r="F15"/>
  <c r="G15" s="1"/>
  <c r="F14"/>
  <c r="G14" s="1"/>
  <c r="F20"/>
  <c r="G20" s="1"/>
  <c r="F18"/>
  <c r="G18" s="1"/>
  <c r="F16"/>
  <c r="G16" s="1"/>
  <c r="J5"/>
  <c r="K5" s="1"/>
  <c r="J8"/>
  <c r="K8" s="1"/>
  <c r="J9"/>
  <c r="K9" s="1"/>
  <c r="J7"/>
  <c r="K7" s="1"/>
  <c r="J6"/>
  <c r="K6" s="1"/>
</calcChain>
</file>

<file path=xl/sharedStrings.xml><?xml version="1.0" encoding="utf-8"?>
<sst xmlns="http://schemas.openxmlformats.org/spreadsheetml/2006/main" count="37" uniqueCount="31">
  <si>
    <t>Examlet costing</t>
  </si>
  <si>
    <t>Purchase price</t>
  </si>
  <si>
    <t>Total</t>
  </si>
  <si>
    <t>Credits</t>
  </si>
  <si>
    <t>Credits per dollar</t>
  </si>
  <si>
    <t>MCQ</t>
  </si>
  <si>
    <t>Engineering long answer</t>
  </si>
  <si>
    <t>Essay</t>
  </si>
  <si>
    <t>Willing to pay (just an indication)</t>
  </si>
  <si>
    <t>Asking price (authors free to set their own price)</t>
  </si>
  <si>
    <t>Engineering</t>
  </si>
  <si>
    <t>Credits required per view: based on 20cpd</t>
  </si>
  <si>
    <t>Credits earned total: based on 30cpd</t>
  </si>
  <si>
    <t>Quantity of MCQ</t>
  </si>
  <si>
    <t>Quantity of Long calc</t>
  </si>
  <si>
    <t>Quantity of Essay</t>
  </si>
  <si>
    <t>Number of views to meet asking price:</t>
  </si>
  <si>
    <t>Entries for each topic notification session (5 topics)</t>
  </si>
  <si>
    <t>Entries for each question validation session (minimum 1 positive selection)</t>
  </si>
  <si>
    <t>Prize pool (site credits, but refundable)</t>
  </si>
  <si>
    <t>5% processing fee</t>
  </si>
  <si>
    <t>Refund of credits:</t>
  </si>
  <si>
    <t>Charged at rate of (cps)</t>
  </si>
  <si>
    <t>Initial purchase</t>
  </si>
  <si>
    <t>Profit after this conversion</t>
  </si>
  <si>
    <t>% profit after this conversion</t>
  </si>
  <si>
    <t>Total profit</t>
  </si>
  <si>
    <t>% profit total</t>
  </si>
  <si>
    <t>Prize drawn monthly if the site's profit exceeds</t>
  </si>
  <si>
    <t>Take home money</t>
  </si>
  <si>
    <t>Purchase + processing fee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</si>
</sst>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0"/>
  <sheetViews>
    <sheetView tabSelected="1" workbookViewId="0">
      <selection activeCell="B14" sqref="B14"/>
    </sheetView>
  </sheetViews>
  <sheetFormatPr defaultRowHeight="15"/>
  <cols>
    <col min="1" max="1" width="69.28515625" style="1" bestFit="1" customWidth="1"/>
    <col min="2" max="2" width="39.140625" style="1" bestFit="1" customWidth="1"/>
    <col min="3" max="3" width="21.85546875" style="1" bestFit="1" customWidth="1"/>
    <col min="4" max="4" width="25" style="1" bestFit="1" customWidth="1"/>
    <col min="5" max="5" width="27.140625" style="1" bestFit="1" customWidth="1"/>
    <col min="6" max="6" width="10.85546875" style="1" bestFit="1" customWidth="1"/>
    <col min="7" max="7" width="12.5703125" style="1" bestFit="1" customWidth="1"/>
    <col min="8" max="8" width="5.5703125" style="1" customWidth="1"/>
    <col min="9" max="11" width="4.5703125" style="1" bestFit="1" customWidth="1"/>
    <col min="12" max="16384" width="9.140625" style="1"/>
  </cols>
  <sheetData>
    <row r="1" spans="1:11">
      <c r="A1" s="1" t="s">
        <v>0</v>
      </c>
    </row>
    <row r="3" spans="1:11">
      <c r="A3" s="1" t="s">
        <v>1</v>
      </c>
      <c r="B3" s="1" t="s">
        <v>20</v>
      </c>
      <c r="C3" s="1" t="s">
        <v>2</v>
      </c>
      <c r="E3" s="6" t="s">
        <v>4</v>
      </c>
      <c r="F3" s="6"/>
      <c r="G3" s="7" t="s">
        <v>3</v>
      </c>
    </row>
    <row r="4" spans="1:11" s="4" customFormat="1">
      <c r="A4" s="3">
        <v>4.95</v>
      </c>
      <c r="B4" s="4">
        <f>A4*0.05</f>
        <v>0.24750000000000003</v>
      </c>
      <c r="C4" s="4">
        <f>A4+B4</f>
        <v>5.1974999999999998</v>
      </c>
      <c r="E4" s="6">
        <v>20</v>
      </c>
      <c r="F4" s="6">
        <f>A4*E4</f>
        <v>99</v>
      </c>
      <c r="G4" s="7">
        <v>100</v>
      </c>
      <c r="I4" s="4">
        <f>A4/A5</f>
        <v>0.49748743718592969</v>
      </c>
      <c r="J4" s="4">
        <f>F4/F5</f>
        <v>0.39798994974874374</v>
      </c>
      <c r="K4" s="4">
        <f>I4/J4</f>
        <v>1.25</v>
      </c>
    </row>
    <row r="5" spans="1:11" s="4" customFormat="1">
      <c r="A5" s="3">
        <v>9.9499999999999993</v>
      </c>
      <c r="B5" s="4">
        <f>A5*0.05</f>
        <v>0.4975</v>
      </c>
      <c r="C5" s="4">
        <f>A5+B5</f>
        <v>10.4475</v>
      </c>
      <c r="E5" s="6">
        <v>25</v>
      </c>
      <c r="F5" s="6">
        <f>A5*E5</f>
        <v>248.74999999999997</v>
      </c>
      <c r="G5" s="7">
        <v>250</v>
      </c>
      <c r="I5" s="4">
        <f>A5/A6</f>
        <v>0.49874686716791977</v>
      </c>
      <c r="J5" s="4">
        <f>F5/F6</f>
        <v>0.47956429535376904</v>
      </c>
      <c r="K5" s="4">
        <f>I5/J5</f>
        <v>1.04</v>
      </c>
    </row>
    <row r="6" spans="1:11" s="4" customFormat="1">
      <c r="A6" s="3">
        <v>19.95</v>
      </c>
      <c r="B6" s="4">
        <f>A6*0.05</f>
        <v>0.99750000000000005</v>
      </c>
      <c r="C6" s="4">
        <f>A6+B6</f>
        <v>20.947499999999998</v>
      </c>
      <c r="E6" s="6">
        <v>26</v>
      </c>
      <c r="F6" s="6">
        <f>A6*E6</f>
        <v>518.69999999999993</v>
      </c>
      <c r="G6" s="7">
        <v>520</v>
      </c>
      <c r="I6" s="4">
        <f>A6/A7</f>
        <v>0.666110183639399</v>
      </c>
      <c r="J6" s="4">
        <f t="shared" ref="J6:J9" si="0">F6/F7</f>
        <v>0.641439436097199</v>
      </c>
      <c r="K6" s="4">
        <f t="shared" ref="K6:K9" si="1">I6/J6</f>
        <v>1.0384615384615385</v>
      </c>
    </row>
    <row r="7" spans="1:11" s="4" customFormat="1">
      <c r="A7" s="3">
        <v>29.95</v>
      </c>
      <c r="B7" s="4">
        <f>A7*0.05</f>
        <v>1.4975000000000001</v>
      </c>
      <c r="C7" s="4">
        <f>A7+B7</f>
        <v>31.447499999999998</v>
      </c>
      <c r="E7" s="6">
        <v>27</v>
      </c>
      <c r="F7" s="6">
        <f>A7*E7</f>
        <v>808.65</v>
      </c>
      <c r="G7" s="7">
        <v>810</v>
      </c>
      <c r="I7" s="4">
        <f>A7/A8</f>
        <v>0.59959959959959952</v>
      </c>
      <c r="J7" s="4">
        <f t="shared" si="0"/>
        <v>0.57818532818532808</v>
      </c>
      <c r="K7" s="4">
        <f t="shared" si="1"/>
        <v>1.037037037037037</v>
      </c>
    </row>
    <row r="8" spans="1:11" s="4" customFormat="1">
      <c r="A8" s="3">
        <v>49.95</v>
      </c>
      <c r="B8" s="4">
        <f>A8*0.05</f>
        <v>2.4975000000000005</v>
      </c>
      <c r="C8" s="4">
        <f>A8+B8</f>
        <v>52.447500000000005</v>
      </c>
      <c r="E8" s="6">
        <v>28</v>
      </c>
      <c r="F8" s="6">
        <f>A8*E8</f>
        <v>1398.6000000000001</v>
      </c>
      <c r="G8" s="7">
        <v>1400</v>
      </c>
      <c r="I8" s="4">
        <f>A8/A9</f>
        <v>0.66644429619746504</v>
      </c>
      <c r="J8" s="4">
        <f t="shared" si="0"/>
        <v>0.64346345839755237</v>
      </c>
      <c r="K8" s="4">
        <f t="shared" si="1"/>
        <v>1.0357142857142858</v>
      </c>
    </row>
    <row r="9" spans="1:11" s="4" customFormat="1">
      <c r="A9" s="3">
        <v>74.95</v>
      </c>
      <c r="B9" s="4">
        <f>A9*0.05</f>
        <v>3.7475000000000005</v>
      </c>
      <c r="C9" s="4">
        <f>A9+B9</f>
        <v>78.697500000000005</v>
      </c>
      <c r="E9" s="6">
        <v>29</v>
      </c>
      <c r="F9" s="6">
        <f>A9*E9</f>
        <v>2173.5500000000002</v>
      </c>
      <c r="G9" s="7">
        <v>2175</v>
      </c>
      <c r="I9" s="4">
        <f>A9/A10</f>
        <v>0.74987493746873435</v>
      </c>
      <c r="J9" s="4">
        <f t="shared" si="0"/>
        <v>0.72487910621977658</v>
      </c>
      <c r="K9" s="4">
        <f t="shared" si="1"/>
        <v>1.0344827586206895</v>
      </c>
    </row>
    <row r="10" spans="1:11" s="4" customFormat="1">
      <c r="A10" s="3">
        <v>99.95</v>
      </c>
      <c r="B10" s="4">
        <f>A10*0.05</f>
        <v>4.9975000000000005</v>
      </c>
      <c r="C10" s="4">
        <f>A10+B10</f>
        <v>104.94750000000001</v>
      </c>
      <c r="E10" s="6">
        <v>30</v>
      </c>
      <c r="F10" s="6">
        <f>A10*E10</f>
        <v>2998.5</v>
      </c>
      <c r="G10" s="7">
        <v>3000</v>
      </c>
    </row>
    <row r="12" spans="1:11">
      <c r="A12" s="1" t="s">
        <v>21</v>
      </c>
      <c r="C12" s="1" t="s">
        <v>22</v>
      </c>
      <c r="D12" s="1">
        <v>31</v>
      </c>
    </row>
    <row r="13" spans="1:11">
      <c r="A13" s="1" t="s">
        <v>23</v>
      </c>
      <c r="B13" s="1" t="s">
        <v>30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27</v>
      </c>
    </row>
    <row r="14" spans="1:11" s="4" customFormat="1">
      <c r="A14" s="3">
        <v>4.95</v>
      </c>
      <c r="B14" s="4">
        <f>C4</f>
        <v>5.1974999999999998</v>
      </c>
      <c r="C14" s="4">
        <f>G4/D12</f>
        <v>3.225806451612903</v>
      </c>
      <c r="D14" s="4">
        <f>A14-C14</f>
        <v>1.7241935483870972</v>
      </c>
      <c r="E14" s="4">
        <f>(D14/A14)*100</f>
        <v>34.832192896709032</v>
      </c>
      <c r="F14" s="4">
        <f>D14+B4</f>
        <v>1.9716935483870972</v>
      </c>
      <c r="G14" s="4">
        <f>(F14/A14)*100</f>
        <v>39.832192896709032</v>
      </c>
    </row>
    <row r="15" spans="1:11" s="4" customFormat="1">
      <c r="A15" s="3">
        <v>9.9499999999999993</v>
      </c>
      <c r="B15" s="4">
        <f t="shared" ref="B15:B20" si="2">C5</f>
        <v>10.4475</v>
      </c>
      <c r="C15" s="4">
        <f>G5/D12</f>
        <v>8.064516129032258</v>
      </c>
      <c r="D15" s="4">
        <f>A15-C15</f>
        <v>1.8854838709677413</v>
      </c>
      <c r="E15" s="4">
        <f>(D15/A15)*100</f>
        <v>18.949586642891873</v>
      </c>
      <c r="F15" s="4">
        <f>D15+B5</f>
        <v>2.3829838709677413</v>
      </c>
      <c r="G15" s="4">
        <f>(F15/A15)*100</f>
        <v>23.949586642891873</v>
      </c>
    </row>
    <row r="16" spans="1:11" s="4" customFormat="1">
      <c r="A16" s="3">
        <v>19.95</v>
      </c>
      <c r="B16" s="4">
        <f t="shared" si="2"/>
        <v>20.947499999999998</v>
      </c>
      <c r="C16" s="4">
        <f>G6/D12</f>
        <v>16.774193548387096</v>
      </c>
      <c r="D16" s="4">
        <f>A16-C16</f>
        <v>3.1758064516129032</v>
      </c>
      <c r="E16" s="4">
        <f>(D16/A16)*100</f>
        <v>15.918829331393001</v>
      </c>
      <c r="F16" s="4">
        <f>D16+B6</f>
        <v>4.1733064516129037</v>
      </c>
      <c r="G16" s="4">
        <f>(F16/A16)*100</f>
        <v>20.918829331393002</v>
      </c>
    </row>
    <row r="17" spans="1:7" s="4" customFormat="1">
      <c r="A17" s="3">
        <v>29.95</v>
      </c>
      <c r="B17" s="4">
        <f t="shared" si="2"/>
        <v>31.447499999999998</v>
      </c>
      <c r="C17" s="5">
        <f>G7/D12</f>
        <v>26.129032258064516</v>
      </c>
      <c r="D17" s="4">
        <f>A17-C17</f>
        <v>3.8209677419354833</v>
      </c>
      <c r="E17" s="4">
        <f>(D17/A17)*100</f>
        <v>12.757822176746188</v>
      </c>
      <c r="F17" s="4">
        <f>D17+B7</f>
        <v>5.3184677419354838</v>
      </c>
      <c r="G17" s="4">
        <f>(F17/A17)*100</f>
        <v>17.757822176746192</v>
      </c>
    </row>
    <row r="18" spans="1:7" s="4" customFormat="1">
      <c r="A18" s="3">
        <v>49.95</v>
      </c>
      <c r="B18" s="4">
        <f t="shared" si="2"/>
        <v>52.447500000000005</v>
      </c>
      <c r="C18" s="4">
        <f>G8/D12</f>
        <v>45.161290322580648</v>
      </c>
      <c r="D18" s="4">
        <f>A18-C18</f>
        <v>4.7887096774193552</v>
      </c>
      <c r="E18" s="4">
        <f>(D18/A18)*100</f>
        <v>9.5870063611999097</v>
      </c>
      <c r="F18" s="4">
        <f>D18+B8</f>
        <v>7.2862096774193557</v>
      </c>
      <c r="G18" s="4">
        <f>(F18/A18)*100</f>
        <v>14.587006361199911</v>
      </c>
    </row>
    <row r="19" spans="1:7" s="4" customFormat="1">
      <c r="A19" s="3">
        <v>74.95</v>
      </c>
      <c r="B19" s="4">
        <f t="shared" si="2"/>
        <v>78.697500000000005</v>
      </c>
      <c r="C19" s="4">
        <f>G9/D12</f>
        <v>70.161290322580641</v>
      </c>
      <c r="D19" s="4">
        <f>A19-C19</f>
        <v>4.7887096774193623</v>
      </c>
      <c r="E19" s="4">
        <f>(D19/A19)*100</f>
        <v>6.3892057070305031</v>
      </c>
      <c r="F19" s="4">
        <f>D19+B9</f>
        <v>8.5362096774193628</v>
      </c>
      <c r="G19" s="4">
        <f>(F19/A19)*100</f>
        <v>11.389205707030502</v>
      </c>
    </row>
    <row r="20" spans="1:7" s="4" customFormat="1">
      <c r="A20" s="3">
        <v>99.95</v>
      </c>
      <c r="B20" s="4">
        <f t="shared" si="2"/>
        <v>104.94750000000001</v>
      </c>
      <c r="C20" s="4">
        <f>G10/D12</f>
        <v>96.774193548387103</v>
      </c>
      <c r="D20" s="4">
        <f>A20-C20</f>
        <v>3.1758064516128997</v>
      </c>
      <c r="E20" s="4">
        <f>(D20/A20)*100</f>
        <v>3.1773951491874932</v>
      </c>
      <c r="F20" s="4">
        <f>D20+B10</f>
        <v>8.1733064516129001</v>
      </c>
      <c r="G20" s="4">
        <f>(F20/A20)*100</f>
        <v>8.1773951491874932</v>
      </c>
    </row>
    <row r="22" spans="1:7">
      <c r="A22" s="1" t="s">
        <v>8</v>
      </c>
      <c r="B22" s="1" t="s">
        <v>11</v>
      </c>
    </row>
    <row r="23" spans="1:7">
      <c r="A23" s="1" t="s">
        <v>5</v>
      </c>
      <c r="B23" s="1">
        <v>5</v>
      </c>
    </row>
    <row r="24" spans="1:7">
      <c r="A24" s="1" t="s">
        <v>6</v>
      </c>
      <c r="B24" s="1">
        <v>150</v>
      </c>
    </row>
    <row r="25" spans="1:7">
      <c r="A25" s="1" t="s">
        <v>7</v>
      </c>
      <c r="B25" s="1">
        <v>250</v>
      </c>
    </row>
    <row r="27" spans="1:7">
      <c r="A27" s="1" t="s">
        <v>1</v>
      </c>
      <c r="B27" s="6" t="s">
        <v>13</v>
      </c>
      <c r="C27" s="1" t="s">
        <v>14</v>
      </c>
      <c r="D27" s="1" t="s">
        <v>15</v>
      </c>
    </row>
    <row r="28" spans="1:7" s="4" customFormat="1">
      <c r="A28" s="3">
        <v>4.95</v>
      </c>
      <c r="B28" s="6">
        <f>G4/B23</f>
        <v>20</v>
      </c>
    </row>
    <row r="29" spans="1:7" s="4" customFormat="1">
      <c r="A29" s="3">
        <v>9.9499999999999993</v>
      </c>
      <c r="B29" s="6">
        <f>G5/B23</f>
        <v>50</v>
      </c>
      <c r="C29" s="4">
        <f>G5/B24</f>
        <v>1.6666666666666667</v>
      </c>
      <c r="D29" s="4">
        <f>G5/B25</f>
        <v>1</v>
      </c>
    </row>
    <row r="30" spans="1:7" s="4" customFormat="1">
      <c r="A30" s="3">
        <v>19.95</v>
      </c>
      <c r="B30" s="6">
        <f>G6/B23</f>
        <v>104</v>
      </c>
      <c r="C30" s="4">
        <f>G6/B24</f>
        <v>3.4666666666666668</v>
      </c>
      <c r="D30" s="4">
        <f>G6/B25</f>
        <v>2.08</v>
      </c>
    </row>
    <row r="31" spans="1:7" s="4" customFormat="1">
      <c r="A31" s="3">
        <v>29.95</v>
      </c>
      <c r="B31" s="6">
        <f>G7/B23</f>
        <v>162</v>
      </c>
      <c r="C31" s="4">
        <f>G7/B24</f>
        <v>5.4</v>
      </c>
      <c r="D31" s="4">
        <f>G7/B25</f>
        <v>3.24</v>
      </c>
    </row>
    <row r="32" spans="1:7" s="4" customFormat="1">
      <c r="A32" s="3">
        <v>49.95</v>
      </c>
      <c r="B32" s="6">
        <f>G8/B23</f>
        <v>280</v>
      </c>
      <c r="C32" s="4">
        <f>G8/B24</f>
        <v>9.3333333333333339</v>
      </c>
      <c r="D32" s="4">
        <f>G8/B25</f>
        <v>5.6</v>
      </c>
    </row>
    <row r="33" spans="1:4" s="4" customFormat="1">
      <c r="A33" s="3">
        <v>74.95</v>
      </c>
      <c r="B33" s="6">
        <f>G9/B23</f>
        <v>435</v>
      </c>
      <c r="C33" s="4">
        <f>G9/B24</f>
        <v>14.5</v>
      </c>
      <c r="D33" s="4">
        <f>G9/B25</f>
        <v>8.6999999999999993</v>
      </c>
    </row>
    <row r="34" spans="1:4" s="4" customFormat="1">
      <c r="A34" s="3">
        <v>99.95</v>
      </c>
      <c r="B34" s="6">
        <f>G10/B23</f>
        <v>600</v>
      </c>
      <c r="C34" s="4">
        <f>G10/B24</f>
        <v>20</v>
      </c>
      <c r="D34" s="4">
        <f>G10/B25</f>
        <v>12</v>
      </c>
    </row>
    <row r="37" spans="1:4">
      <c r="A37" s="1" t="s">
        <v>9</v>
      </c>
      <c r="B37" s="1" t="s">
        <v>12</v>
      </c>
    </row>
    <row r="38" spans="1:4">
      <c r="A38" s="1" t="s">
        <v>5</v>
      </c>
      <c r="B38" s="1">
        <v>30</v>
      </c>
    </row>
    <row r="39" spans="1:4">
      <c r="A39" s="1" t="s">
        <v>10</v>
      </c>
      <c r="B39" s="1">
        <v>300</v>
      </c>
    </row>
    <row r="40" spans="1:4">
      <c r="A40" s="1" t="s">
        <v>7</v>
      </c>
      <c r="B40" s="1">
        <v>600</v>
      </c>
    </row>
    <row r="42" spans="1:4">
      <c r="A42" s="1" t="s">
        <v>16</v>
      </c>
    </row>
    <row r="43" spans="1:4">
      <c r="A43" s="1" t="s">
        <v>5</v>
      </c>
      <c r="B43" s="1">
        <f>B38/B23</f>
        <v>6</v>
      </c>
    </row>
    <row r="44" spans="1:4">
      <c r="A44" s="1" t="s">
        <v>10</v>
      </c>
      <c r="B44" s="1">
        <f>B39/B24</f>
        <v>2</v>
      </c>
    </row>
    <row r="45" spans="1:4">
      <c r="A45" s="1" t="s">
        <v>7</v>
      </c>
      <c r="B45" s="1">
        <f>B40/B25</f>
        <v>2.4</v>
      </c>
    </row>
    <row r="47" spans="1:4">
      <c r="A47" s="1" t="s">
        <v>19</v>
      </c>
      <c r="B47" s="2">
        <v>50</v>
      </c>
    </row>
    <row r="48" spans="1:4">
      <c r="A48" s="1" t="s">
        <v>17</v>
      </c>
      <c r="B48" s="1">
        <v>1</v>
      </c>
    </row>
    <row r="49" spans="1:2">
      <c r="A49" s="1" t="s">
        <v>18</v>
      </c>
      <c r="B49" s="1">
        <v>1</v>
      </c>
    </row>
    <row r="50" spans="1:2">
      <c r="A50" s="1" t="s">
        <v>28</v>
      </c>
      <c r="B50" s="2">
        <v>300</v>
      </c>
    </row>
  </sheetData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list</vt:lpstr>
      <vt:lpstr>Purchases</vt:lpstr>
      <vt:lpstr>Earnings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2011-03-17T08:27:37Z</cp:lastPrinted>
  <dcterms:created xsi:type="dcterms:W3CDTF">2011-03-17T04:01:57Z</dcterms:created>
  <dcterms:modified xsi:type="dcterms:W3CDTF">2011-03-17T08:30:21Z</dcterms:modified>
</cp:coreProperties>
</file>