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N39" i="2" l="1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N37" i="2"/>
  <c r="N35" i="2"/>
  <c r="N18" i="2"/>
  <c r="AC5" i="5"/>
  <c r="AC4" i="5" l="1"/>
  <c r="N40" i="2" l="1"/>
  <c r="N32" i="2"/>
  <c r="L6" i="5"/>
  <c r="L5" i="5"/>
  <c r="L4" i="5"/>
  <c r="L3" i="5"/>
  <c r="L2" i="5"/>
  <c r="AC3" i="5"/>
  <c r="AC2" i="5"/>
  <c r="N27" i="2"/>
  <c r="N26" i="2"/>
  <c r="N21" i="2"/>
  <c r="N20" i="2"/>
  <c r="N38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G3" i="15"/>
  <c r="N12" i="2" l="1"/>
  <c r="M20" i="5"/>
  <c r="M38" i="5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3" i="2"/>
  <c r="N31" i="2"/>
  <c r="N29" i="2"/>
  <c r="N28" i="2"/>
  <c r="N25" i="2"/>
  <c r="N24" i="2"/>
  <c r="N23" i="2"/>
  <c r="N22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<sst xmlns="http://schemas.openxmlformats.org/spreadsheetml/2006/main" count="7133" uniqueCount="709">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</sst>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1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46"/>
  <sheetViews>
    <sheetView topLeftCell="G25" zoomScaleNormal="100" workbookViewId="0">
      <selection activeCell="N40" sqref="N40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93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93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93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93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93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93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93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93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93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93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93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93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93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COUNTIFS(D:D,D163,A:A,A320)</f>
        <v>0</v>
      </c>
      <c r="O14" s="283"/>
      <c r="P14" s="283"/>
    </row>
    <row r="15" spans="1:16" ht="15.75">
      <c r="A15" s="12" t="s">
        <v>209</v>
      </c>
      <c r="B15" s="293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COUNTIFS(D:D,D33,A:A,A320)</f>
        <v>0</v>
      </c>
      <c r="O15" s="283"/>
      <c r="P15" s="283"/>
    </row>
    <row r="16" spans="1:16" ht="15.75">
      <c r="A16" s="12" t="s">
        <v>209</v>
      </c>
      <c r="B16" s="293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93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COUNTIFS(D:D,D18,A:A,A320)</f>
        <v>0</v>
      </c>
      <c r="O17" s="283"/>
      <c r="P17" s="283"/>
    </row>
    <row r="18" spans="1:16" ht="30">
      <c r="A18" s="12" t="s">
        <v>210</v>
      </c>
      <c r="B18" s="293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COUNTIFS(D:D,D20,A:A,A345)</f>
        <v>0</v>
      </c>
      <c r="O18" s="296"/>
      <c r="P18" s="296"/>
    </row>
    <row r="19" spans="1:16" ht="15.75">
      <c r="A19" s="12" t="s">
        <v>210</v>
      </c>
      <c r="B19" s="293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COUNTIFS(D:D,D59,A:A,A320)</f>
        <v>0</v>
      </c>
      <c r="O19" s="283"/>
      <c r="P19" s="283"/>
    </row>
    <row r="20" spans="1:16" ht="15.75">
      <c r="A20" s="12" t="s">
        <v>210</v>
      </c>
      <c r="B20" s="293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6"/>
      <c r="P20" s="296"/>
    </row>
    <row r="21" spans="1:16" ht="15.75">
      <c r="A21" s="12" t="s">
        <v>210</v>
      </c>
      <c r="B21" s="293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93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93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93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93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93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COUNTIFS(D:D,D82,A:A,A340)</f>
        <v>0</v>
      </c>
      <c r="O26" s="296"/>
      <c r="P26" s="296"/>
    </row>
    <row r="27" spans="1:16" ht="15.75">
      <c r="A27" s="12" t="s">
        <v>210</v>
      </c>
      <c r="B27" s="293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6"/>
      <c r="P27" s="296"/>
    </row>
    <row r="28" spans="1:16" ht="15.75">
      <c r="A28" s="12" t="s">
        <v>210</v>
      </c>
      <c r="B28" s="293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COUNTIFS(D:D,,A:A,A320)</f>
        <v>0</v>
      </c>
      <c r="O28" s="283"/>
      <c r="P28" s="283"/>
    </row>
    <row r="29" spans="1:16" ht="15.75">
      <c r="A29" s="12" t="s">
        <v>210</v>
      </c>
      <c r="B29" s="293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93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93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93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93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COUNTIFS(D:D,D42,A:A,A320)</f>
        <v>0</v>
      </c>
      <c r="O33" s="283"/>
      <c r="P33" s="283"/>
    </row>
    <row r="34" spans="1:16" ht="15.75">
      <c r="A34" s="12" t="s">
        <v>210</v>
      </c>
      <c r="B34" s="293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93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COUNTIFS(D:D,D334,A:A,A345)</f>
        <v>0</v>
      </c>
      <c r="O35" s="296"/>
      <c r="P35" s="296"/>
    </row>
    <row r="36" spans="1:16" ht="15.75">
      <c r="A36" s="12" t="s">
        <v>212</v>
      </c>
      <c r="B36" s="293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93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COUNTIFS(D:D,D160,A:A,A345)</f>
        <v>1</v>
      </c>
      <c r="O37" s="296"/>
      <c r="P37" s="296"/>
    </row>
    <row r="38" spans="1:16" ht="15.75">
      <c r="A38" s="12" t="s">
        <v>212</v>
      </c>
      <c r="B38" s="293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COUNTIFS(D:D,D331,A:A,A340)</f>
        <v>0</v>
      </c>
      <c r="O38" s="296"/>
      <c r="P38" s="296"/>
    </row>
    <row r="39" spans="1:16" ht="31.5">
      <c r="A39" s="12" t="s">
        <v>212</v>
      </c>
      <c r="B39" s="293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COUNTIFS(D:D,D328,A:A,A346)</f>
        <v>1</v>
      </c>
      <c r="O39" s="283"/>
      <c r="P39" s="283"/>
    </row>
    <row r="40" spans="1:16" ht="15.75">
      <c r="A40" s="12" t="s">
        <v>212</v>
      </c>
      <c r="B40" s="293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93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2</v>
      </c>
    </row>
    <row r="42" spans="1:16" ht="15.75">
      <c r="A42" s="12" t="s">
        <v>212</v>
      </c>
      <c r="B42" s="293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93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93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93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93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93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93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93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93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93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93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93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93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93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93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93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93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93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93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93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93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93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93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93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93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93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93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93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93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93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93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93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93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93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93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93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93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93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93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93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93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93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93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93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93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93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93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93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93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93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93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93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93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93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93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93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93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9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93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93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9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93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93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9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93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93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9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93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93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9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93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93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9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93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93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9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93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93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9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93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9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93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9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93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7" t="s">
        <v>204</v>
      </c>
      <c r="J128" s="49"/>
      <c r="K128" s="49"/>
    </row>
    <row r="129" spans="1:11" ht="15.75">
      <c r="A129" s="12" t="s">
        <v>224</v>
      </c>
      <c r="B129" s="293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93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5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4"/>
      <c r="H131" s="294"/>
      <c r="I131" s="294" t="s">
        <v>234</v>
      </c>
      <c r="J131" s="49"/>
      <c r="K131" s="49"/>
    </row>
    <row r="132" spans="1:11" ht="30.75" customHeight="1">
      <c r="A132" s="30" t="s">
        <v>232</v>
      </c>
      <c r="B132" s="293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93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93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93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93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93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93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93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93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93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93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93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93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93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93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93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93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93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93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93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93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93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93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93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93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93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93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93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93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93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93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93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93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93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93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93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93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93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93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93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93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93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93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93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93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93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93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93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93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93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93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93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93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93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93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93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93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93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93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93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93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93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93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93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93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93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93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93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93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93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93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93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93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93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93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93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93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93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93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93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93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93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93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93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93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93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93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93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93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93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93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93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93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93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93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93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93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93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93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93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93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93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93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93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93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93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93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93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93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93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93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93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93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93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93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93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93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93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93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93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93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93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93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93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93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93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93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93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93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93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93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93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93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93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93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93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93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93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93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93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93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93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93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93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93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93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93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93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93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93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93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93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93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93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93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93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93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93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93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93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93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93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93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93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93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93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93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93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93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93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93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93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93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93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93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93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93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93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93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93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93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93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93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93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93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93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93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93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93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93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93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93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93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93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93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93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93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93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93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5">
        <f>TIME(13,55,0)</f>
        <v>0.57986111111111105</v>
      </c>
      <c r="I330" s="280" t="s">
        <v>240</v>
      </c>
    </row>
    <row r="331" spans="1:9" ht="15.75">
      <c r="A331" s="281" t="s">
        <v>689</v>
      </c>
      <c r="B331" s="293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5">
        <f>TIME(14,55,0)</f>
        <v>0.62152777777777779</v>
      </c>
      <c r="I331" s="280" t="s">
        <v>240</v>
      </c>
    </row>
    <row r="332" spans="1:9" ht="15.75">
      <c r="A332" s="281" t="s">
        <v>689</v>
      </c>
      <c r="B332" s="293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5">
        <f>TIME(14,56,0)</f>
        <v>0.62222222222222223</v>
      </c>
      <c r="I332" s="280" t="s">
        <v>242</v>
      </c>
    </row>
    <row r="333" spans="1:9" ht="15.75">
      <c r="A333" s="281" t="s">
        <v>689</v>
      </c>
      <c r="B333" s="293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5">
        <f>TIME(14,56,0)</f>
        <v>0.62222222222222223</v>
      </c>
      <c r="I333" s="280" t="s">
        <v>629</v>
      </c>
    </row>
    <row r="334" spans="1:9" ht="15.75">
      <c r="A334" s="281" t="s">
        <v>689</v>
      </c>
      <c r="B334" s="293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5">
        <f>TIME(14,56,0)</f>
        <v>0.62222222222222223</v>
      </c>
      <c r="I334" s="280" t="s">
        <v>629</v>
      </c>
    </row>
    <row r="335" spans="1:9" ht="15.75">
      <c r="A335" s="281" t="s">
        <v>689</v>
      </c>
      <c r="B335" s="293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5">
        <f>TIME(14,56,0)</f>
        <v>0.62222222222222223</v>
      </c>
      <c r="I335" s="280" t="s">
        <v>242</v>
      </c>
    </row>
    <row r="336" spans="1:9" ht="15.75">
      <c r="A336" s="281" t="s">
        <v>689</v>
      </c>
      <c r="B336" s="293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5">
        <f>TIME(14,56,0)</f>
        <v>0.62222222222222223</v>
      </c>
      <c r="I336" s="280" t="s">
        <v>242</v>
      </c>
    </row>
    <row r="337" spans="1:9" ht="15.75">
      <c r="A337" s="300" t="s">
        <v>701</v>
      </c>
      <c r="B337" s="298" t="s">
        <v>76</v>
      </c>
      <c r="C337" s="298" t="s">
        <v>269</v>
      </c>
      <c r="D337" s="298" t="s">
        <v>702</v>
      </c>
      <c r="E337" s="298" t="s">
        <v>703</v>
      </c>
      <c r="F337" s="298" t="s">
        <v>274</v>
      </c>
      <c r="G337" s="298"/>
      <c r="H337" s="298"/>
      <c r="I337" s="298" t="s">
        <v>242</v>
      </c>
    </row>
    <row r="338" spans="1:9" ht="15.75">
      <c r="A338" s="300" t="s">
        <v>701</v>
      </c>
      <c r="B338" s="298" t="s">
        <v>297</v>
      </c>
      <c r="C338" s="298" t="s">
        <v>266</v>
      </c>
      <c r="D338" s="298" t="s">
        <v>227</v>
      </c>
      <c r="E338" s="298" t="s">
        <v>267</v>
      </c>
      <c r="F338" s="298" t="s">
        <v>36</v>
      </c>
      <c r="G338" s="298"/>
      <c r="H338" s="298"/>
      <c r="I338" s="298" t="s">
        <v>242</v>
      </c>
    </row>
    <row r="339" spans="1:9" ht="15.75">
      <c r="A339" s="300" t="s">
        <v>701</v>
      </c>
      <c r="B339" s="298" t="s">
        <v>432</v>
      </c>
      <c r="C339" s="298" t="s">
        <v>82</v>
      </c>
      <c r="D339" s="298" t="s">
        <v>399</v>
      </c>
      <c r="E339" s="298" t="s">
        <v>83</v>
      </c>
      <c r="F339" s="298" t="s">
        <v>60</v>
      </c>
      <c r="G339" s="298"/>
      <c r="H339" s="298"/>
      <c r="I339" s="298" t="s">
        <v>629</v>
      </c>
    </row>
    <row r="340" spans="1:9" ht="15.75">
      <c r="A340" s="300" t="s">
        <v>704</v>
      </c>
      <c r="B340" s="298" t="s">
        <v>143</v>
      </c>
      <c r="C340" s="298" t="s">
        <v>201</v>
      </c>
      <c r="D340" s="299" t="s">
        <v>20</v>
      </c>
      <c r="E340" s="299" t="s">
        <v>203</v>
      </c>
      <c r="F340" s="299">
        <v>707</v>
      </c>
      <c r="G340" s="299"/>
      <c r="H340" s="299"/>
      <c r="I340" s="298" t="s">
        <v>238</v>
      </c>
    </row>
    <row r="341" spans="1:9" ht="15.75">
      <c r="A341" s="300" t="s">
        <v>704</v>
      </c>
      <c r="B341" s="298" t="s">
        <v>239</v>
      </c>
      <c r="C341" s="298" t="s">
        <v>82</v>
      </c>
      <c r="D341" s="298" t="s">
        <v>399</v>
      </c>
      <c r="E341" s="298" t="s">
        <v>83</v>
      </c>
      <c r="F341" s="298" t="s">
        <v>60</v>
      </c>
      <c r="G341" s="298"/>
      <c r="H341" s="298"/>
      <c r="I341" s="298" t="s">
        <v>629</v>
      </c>
    </row>
    <row r="342" spans="1:9" ht="15.75">
      <c r="A342" s="300" t="s">
        <v>704</v>
      </c>
      <c r="B342" s="298" t="s">
        <v>705</v>
      </c>
      <c r="C342" s="298" t="s">
        <v>62</v>
      </c>
      <c r="D342" s="298" t="s">
        <v>151</v>
      </c>
      <c r="E342" s="298" t="s">
        <v>64</v>
      </c>
      <c r="F342" s="298" t="s">
        <v>65</v>
      </c>
      <c r="G342" s="298"/>
      <c r="H342" s="298"/>
      <c r="I342" s="298" t="s">
        <v>242</v>
      </c>
    </row>
    <row r="343" spans="1:9" ht="15.75">
      <c r="A343" s="305" t="s">
        <v>706</v>
      </c>
      <c r="B343" s="304" t="s">
        <v>656</v>
      </c>
      <c r="C343" s="304" t="s">
        <v>82</v>
      </c>
      <c r="D343" s="304" t="s">
        <v>399</v>
      </c>
      <c r="E343" s="304" t="s">
        <v>83</v>
      </c>
      <c r="F343" s="304" t="s">
        <v>60</v>
      </c>
      <c r="G343" s="302"/>
      <c r="H343" s="302"/>
      <c r="I343" s="302" t="s">
        <v>629</v>
      </c>
    </row>
    <row r="344" spans="1:9" ht="15.75">
      <c r="A344" s="305" t="s">
        <v>706</v>
      </c>
      <c r="B344" s="304" t="s">
        <v>510</v>
      </c>
      <c r="C344" s="304" t="s">
        <v>68</v>
      </c>
      <c r="D344" s="304" t="s">
        <v>4</v>
      </c>
      <c r="E344" s="304" t="s">
        <v>69</v>
      </c>
      <c r="F344" s="304" t="s">
        <v>36</v>
      </c>
      <c r="G344" s="301"/>
      <c r="H344" s="301"/>
      <c r="I344" s="301" t="s">
        <v>242</v>
      </c>
    </row>
    <row r="345" spans="1:9" ht="15.75">
      <c r="A345" s="308" t="s">
        <v>707</v>
      </c>
      <c r="B345" s="307" t="s">
        <v>45</v>
      </c>
      <c r="C345" s="307" t="s">
        <v>259</v>
      </c>
      <c r="D345" s="307" t="s">
        <v>260</v>
      </c>
      <c r="E345" s="307" t="s">
        <v>486</v>
      </c>
      <c r="F345" s="307" t="s">
        <v>150</v>
      </c>
      <c r="G345" s="307"/>
      <c r="H345" s="307"/>
      <c r="I345" s="307" t="s">
        <v>240</v>
      </c>
    </row>
    <row r="346" spans="1:9" ht="15.75">
      <c r="A346" s="312" t="s">
        <v>707</v>
      </c>
      <c r="B346" s="311" t="s">
        <v>708</v>
      </c>
      <c r="C346" s="311" t="s">
        <v>144</v>
      </c>
      <c r="D346" s="311" t="s">
        <v>21</v>
      </c>
      <c r="E346" s="311" t="s">
        <v>145</v>
      </c>
      <c r="F346" s="311">
        <v>403</v>
      </c>
      <c r="G346" s="311"/>
      <c r="H346" s="311"/>
      <c r="I346" s="311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282" customFormat="1" ht="27" customHeight="1">
      <c r="A1" s="291" t="s">
        <v>25</v>
      </c>
    </row>
    <row r="2" spans="1:7" ht="15.75">
      <c r="A2" s="292">
        <v>0.62708333333333333</v>
      </c>
    </row>
    <row r="3" spans="1:7" ht="15.75">
      <c r="A3" s="293">
        <v>0.16666666666666666</v>
      </c>
      <c r="F3" s="290" t="s">
        <v>700</v>
      </c>
      <c r="G3" s="289" t="e">
        <f>TIMEVALUE(A2)</f>
        <v>#VALUE!</v>
      </c>
    </row>
    <row r="4" spans="1:7" ht="15.75">
      <c r="A4" s="293">
        <v>0.36805555555555558</v>
      </c>
    </row>
    <row r="5" spans="1:7" ht="15.75">
      <c r="A5" s="293">
        <v>0.41666666666666669</v>
      </c>
    </row>
    <row r="6" spans="1:7" ht="15.75">
      <c r="A6" s="293">
        <v>0.42708333333333331</v>
      </c>
    </row>
    <row r="7" spans="1:7" ht="15.75">
      <c r="A7" s="293">
        <v>6.5972222222222224E-2</v>
      </c>
    </row>
    <row r="8" spans="1:7" ht="15.75">
      <c r="A8" s="293">
        <v>0.14583333333333334</v>
      </c>
    </row>
    <row r="9" spans="1:7" ht="15.75">
      <c r="A9" s="293">
        <v>9.5138888888888884E-2</v>
      </c>
    </row>
    <row r="10" spans="1:7" ht="15.75">
      <c r="A10" s="293">
        <v>9.7222222222222224E-2</v>
      </c>
    </row>
    <row r="11" spans="1:7" ht="15.75">
      <c r="A11" s="293">
        <v>9.7222222222222224E-2</v>
      </c>
    </row>
    <row r="12" spans="1:7" ht="15.75">
      <c r="A12" s="293">
        <v>9.7222222222222224E-2</v>
      </c>
    </row>
    <row r="13" spans="1:7" ht="15.75">
      <c r="A13" s="293">
        <v>9.7222222222222224E-2</v>
      </c>
    </row>
    <row r="14" spans="1:7" ht="15.75">
      <c r="A14" s="293">
        <v>0.10069444444444443</v>
      </c>
    </row>
    <row r="15" spans="1:7" ht="15.75">
      <c r="A15" s="293">
        <v>0.10069444444444443</v>
      </c>
    </row>
    <row r="16" spans="1:7" ht="15.75">
      <c r="A16" s="293">
        <v>0.10416666666666667</v>
      </c>
    </row>
    <row r="17" spans="1:1" ht="15.75">
      <c r="A17" s="293">
        <v>0.47569444444444442</v>
      </c>
    </row>
    <row r="18" spans="1:1" ht="15.75">
      <c r="A18" s="293">
        <v>0.5</v>
      </c>
    </row>
    <row r="19" spans="1:1" ht="15.75">
      <c r="A19" s="293">
        <v>0.15277777777777776</v>
      </c>
    </row>
    <row r="20" spans="1:1" ht="15.75">
      <c r="A20" s="293">
        <v>0.46527777777777773</v>
      </c>
    </row>
    <row r="21" spans="1:1" ht="15.75">
      <c r="A21" s="293">
        <v>0.5</v>
      </c>
    </row>
    <row r="22" spans="1:1" ht="15.75">
      <c r="A22" s="293">
        <v>0.10069444444444443</v>
      </c>
    </row>
    <row r="23" spans="1:1" ht="15.75">
      <c r="A23" s="293">
        <v>0.33333333333333331</v>
      </c>
    </row>
    <row r="24" spans="1:1" ht="15.75">
      <c r="A24" s="293">
        <v>0.39583333333333331</v>
      </c>
    </row>
    <row r="25" spans="1:1" ht="15.75">
      <c r="A25" s="293">
        <v>0.41666666666666669</v>
      </c>
    </row>
    <row r="26" spans="1:1" ht="15.75">
      <c r="A26" s="293">
        <v>4.1666666666666664E-2</v>
      </c>
    </row>
    <row r="27" spans="1:1" ht="15.75">
      <c r="A27" s="293">
        <v>9.0277777777777776E-2</v>
      </c>
    </row>
    <row r="28" spans="1:1" ht="15.75">
      <c r="A28" s="293">
        <v>0.125</v>
      </c>
    </row>
    <row r="29" spans="1:1" ht="15.75">
      <c r="A29" s="293">
        <v>0.3888888888888889</v>
      </c>
    </row>
    <row r="30" spans="1:1" ht="15.75">
      <c r="A30" s="293">
        <v>0.43402777777777773</v>
      </c>
    </row>
    <row r="31" spans="1:1" ht="15.75">
      <c r="A31" s="293">
        <v>0.53125</v>
      </c>
    </row>
    <row r="32" spans="1:1" ht="15.75">
      <c r="A32" s="293">
        <v>0.38194444444444442</v>
      </c>
    </row>
    <row r="33" spans="1:1" ht="15.75">
      <c r="A33" s="293">
        <v>0.3888888888888889</v>
      </c>
    </row>
    <row r="34" spans="1:1" ht="15.75">
      <c r="A34" s="293">
        <v>0.12152777777777778</v>
      </c>
    </row>
    <row r="35" spans="1:1" ht="15.75">
      <c r="A35" s="293">
        <v>0.13541666666666666</v>
      </c>
    </row>
    <row r="36" spans="1:1" ht="15.75">
      <c r="A36" s="293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86"/>
  <sheetViews>
    <sheetView tabSelected="1" topLeftCell="G37" zoomScaleNormal="100" workbookViewId="0">
      <selection activeCell="G86" sqref="G8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COUNTIF(D:D,)/79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COUNTIF(D:D,)/79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COUNTIF(D:D,)/79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COUNTIF(A:A,A83)</f>
        <v>2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COUNTIF(D:D,)/79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COUNTIF(A:A,A85)</f>
        <v>2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COUNTIF(D:D,)/79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COUNTIF(D:D,D119)</f>
        <v>0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COUNTIF(D:D,D14)/82</f>
        <v>4.878048780487805E-2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COUNTIF(D:D,D64)/82</f>
        <v>1.2195121951219513E-2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COUNTIF(D:D,)/82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COUNTIF(D:D,D42)/82</f>
        <v>1.2195121951219513E-2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- 5'!D57)/82</f>
        <v>2.4390243902439025E-2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- 5'!D40)/82</f>
        <v>2.4390243902439025E-2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- 5'!D:D,)/82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- 5'!D3)/82</f>
        <v>8.5365853658536592E-2</v>
      </c>
      <c r="M14" s="230">
        <f>COUNTIF(D:D,D3)</f>
        <v>7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- 5'!D4)/82</f>
        <v>3.6585365853658534E-2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- 5'!D36)/82</f>
        <v>1.2195121951219513E-2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- 5'!D2)/82</f>
        <v>6.097560975609756E-2</v>
      </c>
      <c r="M17" s="230">
        <f>COUNTIF(D:D,D10)</f>
        <v>3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- 5'!D25)/82</f>
        <v>3.6585365853658534E-2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- 5'!D48)/82</f>
        <v>2.4390243902439025E-2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COUNTIF(D:D,D75)/82</f>
        <v>1.2195121951219513E-2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- 5'!D54)/82</f>
        <v>1.2195121951219513E-2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- 5'!D:D,)/82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- 5'!D20)/82</f>
        <v>2.4390243902439025E-2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- 5'!D56)/82</f>
        <v>1.2195121951219513E-2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- 5'!D34)/82</f>
        <v>1.2195121951219513E-2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- 5'!D30)/82</f>
        <v>3.6585365853658534E-2</v>
      </c>
      <c r="M26" s="230">
        <f>COUNTIF(D:D,D30)</f>
        <v>3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- 5'!D12)/82</f>
        <v>7.3170731707317069E-2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- 5'!D:D,)/82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- 5'!D21)/82</f>
        <v>1.2195121951219513E-2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- 5'!D15)/82</f>
        <v>3.6585365853658534E-2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- 5'!D:D,)/82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- 5'!D32)/82</f>
        <v>6.097560975609756E-2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- 5'!D37)/82</f>
        <v>3.6585365853658534E-2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- 5'!D:D,)/82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- 5'!D13)/82</f>
        <v>8.5365853658536592E-2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- 5'!D2)/82</f>
        <v>6.097560975609756E-2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- 5'!D52)/82</f>
        <v>6.097560975609756E-2</v>
      </c>
      <c r="M37" s="230">
        <f>COUNTIF(D:D,D52)</f>
        <v>5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COUNTIF(D:D,D71)/82</f>
        <v>1.2195121951219513E-2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- 5'!D38)/82</f>
        <v>8.5365853658536592E-2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D16)/82</f>
        <v>3.6585365853658534E-2</v>
      </c>
      <c r="M40" s="230">
        <f>COUNTIF(D:D,D16)</f>
        <v>3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83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  <c r="H76" s="306"/>
    </row>
    <row r="77" spans="1:8" ht="15.75">
      <c r="A77" s="300" t="s">
        <v>701</v>
      </c>
      <c r="B77" s="298" t="s">
        <v>76</v>
      </c>
      <c r="C77" s="298" t="s">
        <v>269</v>
      </c>
      <c r="D77" s="298" t="s">
        <v>702</v>
      </c>
      <c r="E77" s="298" t="s">
        <v>703</v>
      </c>
      <c r="F77" s="298" t="s">
        <v>274</v>
      </c>
      <c r="G77" s="298" t="s">
        <v>242</v>
      </c>
      <c r="H77" s="306"/>
    </row>
    <row r="78" spans="1:8" ht="15.75">
      <c r="A78" s="300" t="s">
        <v>701</v>
      </c>
      <c r="B78" s="298" t="s">
        <v>297</v>
      </c>
      <c r="C78" s="298" t="s">
        <v>266</v>
      </c>
      <c r="D78" s="298" t="s">
        <v>227</v>
      </c>
      <c r="E78" s="298" t="s">
        <v>267</v>
      </c>
      <c r="F78" s="298" t="s">
        <v>36</v>
      </c>
      <c r="G78" s="298" t="s">
        <v>242</v>
      </c>
      <c r="H78" s="306"/>
    </row>
    <row r="79" spans="1:8" ht="15.75">
      <c r="A79" s="300" t="s">
        <v>701</v>
      </c>
      <c r="B79" s="298" t="s">
        <v>432</v>
      </c>
      <c r="C79" s="298" t="s">
        <v>82</v>
      </c>
      <c r="D79" s="298" t="s">
        <v>399</v>
      </c>
      <c r="E79" s="298" t="s">
        <v>83</v>
      </c>
      <c r="F79" s="298" t="s">
        <v>60</v>
      </c>
      <c r="G79" s="298" t="s">
        <v>242</v>
      </c>
      <c r="H79" s="306"/>
    </row>
    <row r="80" spans="1:8" ht="15.75">
      <c r="A80" s="300" t="s">
        <v>704</v>
      </c>
      <c r="B80" s="298" t="s">
        <v>143</v>
      </c>
      <c r="C80" s="298" t="s">
        <v>201</v>
      </c>
      <c r="D80" s="299" t="s">
        <v>20</v>
      </c>
      <c r="E80" s="299" t="s">
        <v>203</v>
      </c>
      <c r="F80" s="299">
        <v>707</v>
      </c>
      <c r="G80" s="298" t="s">
        <v>242</v>
      </c>
      <c r="H80" s="306"/>
    </row>
    <row r="81" spans="1:8" ht="15.75">
      <c r="A81" s="300" t="s">
        <v>704</v>
      </c>
      <c r="B81" s="298" t="s">
        <v>239</v>
      </c>
      <c r="C81" s="298" t="s">
        <v>82</v>
      </c>
      <c r="D81" s="298" t="s">
        <v>399</v>
      </c>
      <c r="E81" s="298" t="s">
        <v>83</v>
      </c>
      <c r="F81" s="298" t="s">
        <v>60</v>
      </c>
      <c r="G81" s="298" t="s">
        <v>242</v>
      </c>
      <c r="H81" s="306"/>
    </row>
    <row r="82" spans="1:8" ht="15.75">
      <c r="A82" s="300" t="s">
        <v>704</v>
      </c>
      <c r="B82" s="298" t="s">
        <v>705</v>
      </c>
      <c r="C82" s="298" t="s">
        <v>62</v>
      </c>
      <c r="D82" s="298" t="s">
        <v>151</v>
      </c>
      <c r="E82" s="298" t="s">
        <v>64</v>
      </c>
      <c r="F82" s="298" t="s">
        <v>65</v>
      </c>
      <c r="G82" s="298" t="s">
        <v>242</v>
      </c>
      <c r="H82" s="306"/>
    </row>
    <row r="83" spans="1:8" ht="15.75">
      <c r="A83" s="303" t="s">
        <v>706</v>
      </c>
      <c r="B83" s="302" t="s">
        <v>656</v>
      </c>
      <c r="C83" s="302" t="s">
        <v>82</v>
      </c>
      <c r="D83" s="302" t="s">
        <v>399</v>
      </c>
      <c r="E83" s="302" t="s">
        <v>83</v>
      </c>
      <c r="F83" s="302" t="s">
        <v>60</v>
      </c>
      <c r="G83" s="302" t="s">
        <v>242</v>
      </c>
      <c r="H83" s="306"/>
    </row>
    <row r="84" spans="1:8" ht="15.75">
      <c r="A84" s="303" t="s">
        <v>706</v>
      </c>
      <c r="B84" s="302" t="s">
        <v>510</v>
      </c>
      <c r="C84" s="302" t="s">
        <v>68</v>
      </c>
      <c r="D84" s="302" t="s">
        <v>4</v>
      </c>
      <c r="E84" s="302" t="s">
        <v>69</v>
      </c>
      <c r="F84" s="302" t="s">
        <v>36</v>
      </c>
      <c r="G84" s="302" t="s">
        <v>242</v>
      </c>
      <c r="H84" s="306"/>
    </row>
    <row r="85" spans="1:8" ht="15.75">
      <c r="A85" s="305" t="s">
        <v>707</v>
      </c>
      <c r="B85" s="304" t="s">
        <v>45</v>
      </c>
      <c r="C85" s="304" t="s">
        <v>259</v>
      </c>
      <c r="D85" s="304" t="s">
        <v>260</v>
      </c>
      <c r="E85" s="304" t="s">
        <v>486</v>
      </c>
      <c r="F85" s="304" t="s">
        <v>150</v>
      </c>
      <c r="G85" s="304" t="s">
        <v>240</v>
      </c>
      <c r="H85" s="304"/>
    </row>
    <row r="86" spans="1:8" ht="15.75">
      <c r="A86" s="310" t="s">
        <v>707</v>
      </c>
      <c r="B86" s="309" t="s">
        <v>708</v>
      </c>
      <c r="C86" s="309" t="s">
        <v>144</v>
      </c>
      <c r="D86" s="309" t="s">
        <v>21</v>
      </c>
      <c r="E86" s="309" t="s">
        <v>145</v>
      </c>
      <c r="F86" s="309">
        <v>403</v>
      </c>
      <c r="G86" s="309" t="s">
        <v>238</v>
      </c>
      <c r="H86" s="309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2025-05-29T14:06:17Z</dcterms:modified>
</cp:coreProperties>
</file>