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T5" i="5" l="1"/>
  <c r="N24" i="2"/>
  <c r="N18" i="2"/>
  <c r="N6" i="2"/>
  <c r="N10" i="2"/>
  <c r="N33" i="2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31" i="5"/>
  <c r="M8" i="5" l="1"/>
  <c r="M21" i="5"/>
  <c r="M7" i="5"/>
  <c r="N11" i="2"/>
  <c r="N25" i="2"/>
  <c r="N36" i="2"/>
  <c r="T4" i="5"/>
  <c r="M25" i="5" l="1"/>
  <c r="M36" i="5"/>
  <c r="T3" i="5" l="1"/>
  <c r="N30" i="2"/>
  <c r="N22" i="2"/>
  <c r="N2" i="2"/>
  <c r="M6" i="5" l="1"/>
  <c r="M30" i="5"/>
  <c r="M22" i="5"/>
  <c r="AC6" i="5"/>
  <c r="AC5" i="5"/>
  <c r="AC4" i="5"/>
  <c r="AC3" i="5"/>
  <c r="AC2" i="5"/>
  <c r="M13" i="5" l="1"/>
  <c r="M11" i="5"/>
  <c r="M10" i="5"/>
  <c r="M2" i="5"/>
  <c r="T2" i="5"/>
  <c r="N31" i="2"/>
  <c r="Z6" i="5" l="1"/>
  <c r="Z5" i="5"/>
  <c r="Z4" i="5"/>
  <c r="Z3" i="5"/>
  <c r="Z2" i="5"/>
  <c r="W4" i="5"/>
  <c r="W3" i="5"/>
  <c r="W2" i="5"/>
  <c r="Q4" i="5"/>
  <c r="Q5" i="5"/>
  <c r="Q6" i="5"/>
  <c r="Q3" i="5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33" i="5"/>
  <c r="M32" i="5"/>
  <c r="M29" i="5"/>
  <c r="M28" i="5"/>
  <c r="M27" i="5"/>
  <c r="M26" i="5"/>
  <c r="M24" i="5"/>
  <c r="M23" i="5"/>
  <c r="M20" i="5"/>
  <c r="M19" i="5"/>
  <c r="M18" i="5"/>
  <c r="M17" i="5"/>
  <c r="M16" i="5"/>
  <c r="M15" i="5"/>
  <c r="M14" i="5"/>
  <c r="M12" i="5"/>
  <c r="M9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8" i="2"/>
  <c r="N26" i="2"/>
  <c r="N23" i="2"/>
  <c r="N20" i="2"/>
  <c r="N19" i="2"/>
  <c r="N17" i="2"/>
  <c r="N16" i="2"/>
  <c r="N15" i="2"/>
  <c r="N14" i="2"/>
  <c r="N12" i="2"/>
  <c r="N37" i="2"/>
  <c r="N38" i="2" l="1"/>
  <c r="M38" i="1"/>
</calcChain>
</file>

<file path=xl/sharedStrings.xml><?xml version="1.0" encoding="utf-8"?>
<sst xmlns="http://schemas.openxmlformats.org/spreadsheetml/2006/main" count="6099" uniqueCount="656">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</sst>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5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82"/>
  <sheetViews>
    <sheetView topLeftCell="G1" zoomScaleNormal="100" workbookViewId="0">
      <selection activeCell="N25" sqref="N25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COUNTIFS(A131:A275,A275,D131:D275,D241)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COUNTIFS(A131:A282,A280,D131:D282,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COUNTIFS(A131:A282,A280,D131:D282,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COUNTIFS(A131:A279,A278,D131:D279,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COUNTIFS(A131:A282,A280,D131:D282, D280)</f>
        <v>1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COUNTIFS(A131:A282,A280,D131:D282, D64)</f>
        <v>1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COUNTIFS(A131:A279,A278,D131:D279,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COUNTIFS(A131:A282,A280,D131:D282,D282)</f>
        <v>1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COUNTIFS(A131:A279,A278,D131:D279,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3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8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52" t="s">
        <v>650</v>
      </c>
    </row>
    <row r="276" spans="1:9" ht="15.75">
      <c r="A276" s="240" t="s">
        <v>648</v>
      </c>
      <c r="B276" s="239" t="s">
        <v>84</v>
      </c>
      <c r="C276" s="239" t="s">
        <v>157</v>
      </c>
      <c r="D276" s="239" t="s">
        <v>33</v>
      </c>
      <c r="E276" s="239" t="s">
        <v>158</v>
      </c>
      <c r="F276" s="239" t="s">
        <v>56</v>
      </c>
      <c r="G276" s="239"/>
      <c r="H276" s="239"/>
      <c r="I276" s="239" t="s">
        <v>255</v>
      </c>
    </row>
    <row r="277" spans="1:9" ht="15.75">
      <c r="A277" s="240" t="s">
        <v>648</v>
      </c>
      <c r="B277" s="239" t="s">
        <v>388</v>
      </c>
      <c r="C277" s="239" t="s">
        <v>67</v>
      </c>
      <c r="D277" s="239" t="s">
        <v>316</v>
      </c>
      <c r="E277" s="239" t="s">
        <v>317</v>
      </c>
      <c r="F277" s="239" t="s">
        <v>49</v>
      </c>
      <c r="G277" s="239"/>
      <c r="H277" s="239"/>
      <c r="I277" s="239" t="s">
        <v>249</v>
      </c>
    </row>
    <row r="278" spans="1:9" ht="15.75">
      <c r="A278" s="242" t="s">
        <v>651</v>
      </c>
      <c r="B278" s="241" t="s">
        <v>652</v>
      </c>
      <c r="C278" s="241" t="s">
        <v>111</v>
      </c>
      <c r="D278" s="241" t="s">
        <v>112</v>
      </c>
      <c r="E278" s="241" t="s">
        <v>113</v>
      </c>
      <c r="F278" s="241" t="s">
        <v>56</v>
      </c>
      <c r="G278" s="241"/>
      <c r="H278" s="241"/>
      <c r="I278" s="241" t="s">
        <v>255</v>
      </c>
    </row>
    <row r="279" spans="1:9" ht="15.75">
      <c r="A279" s="242" t="s">
        <v>651</v>
      </c>
      <c r="B279" s="241" t="s">
        <v>653</v>
      </c>
      <c r="C279" s="241" t="s">
        <v>281</v>
      </c>
      <c r="D279" s="241" t="s">
        <v>240</v>
      </c>
      <c r="E279" s="241" t="s">
        <v>282</v>
      </c>
      <c r="F279" s="241" t="s">
        <v>49</v>
      </c>
      <c r="G279" s="241"/>
      <c r="H279" s="241"/>
      <c r="I279" s="241" t="s">
        <v>257</v>
      </c>
    </row>
    <row r="280" spans="1:9" ht="15.75">
      <c r="A280" s="246" t="s">
        <v>654</v>
      </c>
      <c r="B280" s="245" t="s">
        <v>62</v>
      </c>
      <c r="C280" s="245" t="s">
        <v>511</v>
      </c>
      <c r="D280" s="245" t="s">
        <v>655</v>
      </c>
      <c r="E280" s="245" t="s">
        <v>512</v>
      </c>
      <c r="F280" s="245" t="s">
        <v>163</v>
      </c>
      <c r="G280" s="250"/>
      <c r="H280" s="250"/>
      <c r="I280" s="250" t="s">
        <v>255</v>
      </c>
    </row>
    <row r="281" spans="1:9" ht="15.75">
      <c r="A281" s="246" t="s">
        <v>654</v>
      </c>
      <c r="B281" s="245" t="s">
        <v>187</v>
      </c>
      <c r="C281" s="245" t="s">
        <v>148</v>
      </c>
      <c r="D281" s="245" t="s">
        <v>21</v>
      </c>
      <c r="E281" s="245" t="s">
        <v>149</v>
      </c>
      <c r="F281" s="245" t="s">
        <v>150</v>
      </c>
      <c r="G281" s="250"/>
      <c r="H281" s="250"/>
      <c r="I281" s="250" t="s">
        <v>257</v>
      </c>
    </row>
    <row r="282" spans="1:9" ht="15.75">
      <c r="A282" s="246" t="s">
        <v>654</v>
      </c>
      <c r="B282" s="245" t="s">
        <v>260</v>
      </c>
      <c r="C282" s="245" t="s">
        <v>214</v>
      </c>
      <c r="D282" s="245" t="s">
        <v>30</v>
      </c>
      <c r="E282" s="245" t="s">
        <v>216</v>
      </c>
      <c r="F282" s="245" t="s">
        <v>289</v>
      </c>
      <c r="G282" s="250"/>
      <c r="H282" s="250"/>
      <c r="I282" s="250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abSelected="1" topLeftCell="I1" workbookViewId="0">
      <selection activeCell="T6" sqref="T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COUNTIF(D:D,D2)/18</f>
        <v>5.5555555555555552E-2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COUNTIF(A:A,)</f>
        <v>0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COUNTIF(D:D,)/2518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COUNTIF(D:D,)/2518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COUNTIF(D:D,)/2518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3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COUNTIF(D:D,D14)/18</f>
        <v>0.22222222222222221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28"/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COUNTIF(D:D,)/18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COUNTIF(D:D,)/18</f>
        <v>0</v>
      </c>
      <c r="M8" s="177">
        <f>COUNTIF(D:D,)</f>
        <v>0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COUNTIF(D:D,)/18</f>
        <v>0</v>
      </c>
      <c r="M9" s="177">
        <f>COUNTIF(D:D,D24)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COUNTIF(D:D,D3)/18</f>
        <v>0.1111111111111111</v>
      </c>
      <c r="M10" s="177">
        <f>COUNTIF(D:D,D3)</f>
        <v>2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COUNTIF(D:D,D4)/18</f>
        <v>0.1111111111111111</v>
      </c>
      <c r="M11" s="177">
        <f>COUNTIF(D:D,D4)</f>
        <v>2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COUNTIF(D:D,)/18</f>
        <v>0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>COUNTIF(D:D,)/18</f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>COUNTIF(D:D,)/18</f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34" t="s">
        <v>649</v>
      </c>
      <c r="H15" s="237" t="s">
        <v>650</v>
      </c>
      <c r="I15" s="45"/>
      <c r="K15" s="177" t="s">
        <v>12</v>
      </c>
      <c r="L15" s="5">
        <f>COUNTIF(D:D,)/18</f>
        <v>0</v>
      </c>
      <c r="M15" s="177">
        <f>COUNTIF(D:D,D21)</f>
        <v>1</v>
      </c>
    </row>
    <row r="16" spans="1:29" ht="15.75">
      <c r="A16" s="240" t="s">
        <v>648</v>
      </c>
      <c r="B16" s="239" t="s">
        <v>84</v>
      </c>
      <c r="C16" s="239" t="s">
        <v>157</v>
      </c>
      <c r="D16" s="239" t="s">
        <v>33</v>
      </c>
      <c r="E16" s="239" t="s">
        <v>158</v>
      </c>
      <c r="F16" s="239" t="s">
        <v>56</v>
      </c>
      <c r="G16" s="239" t="s">
        <v>255</v>
      </c>
      <c r="H16" s="239"/>
      <c r="K16" s="177" t="s">
        <v>242</v>
      </c>
      <c r="L16" s="5">
        <f>COUNTIF(D:D,)/18</f>
        <v>0</v>
      </c>
      <c r="M16" s="177">
        <f>COUNTIF(D:D,)</f>
        <v>0</v>
      </c>
    </row>
    <row r="17" spans="1:13" ht="15.75">
      <c r="A17" s="240" t="s">
        <v>648</v>
      </c>
      <c r="B17" s="239" t="s">
        <v>388</v>
      </c>
      <c r="C17" s="239" t="s">
        <v>67</v>
      </c>
      <c r="D17" s="239" t="s">
        <v>316</v>
      </c>
      <c r="E17" s="239" t="s">
        <v>317</v>
      </c>
      <c r="F17" s="239" t="s">
        <v>49</v>
      </c>
      <c r="G17" s="239" t="s">
        <v>249</v>
      </c>
      <c r="H17" s="239"/>
      <c r="K17" s="177" t="s">
        <v>14</v>
      </c>
      <c r="L17" s="5">
        <f>COUNTIF(D:D,)/18</f>
        <v>0</v>
      </c>
      <c r="M17" s="177">
        <f>COUNTIF(D:D,)</f>
        <v>0</v>
      </c>
    </row>
    <row r="18" spans="1:13" ht="15.75">
      <c r="A18" s="244" t="s">
        <v>651</v>
      </c>
      <c r="B18" s="243" t="s">
        <v>652</v>
      </c>
      <c r="C18" s="243" t="s">
        <v>111</v>
      </c>
      <c r="D18" s="243" t="s">
        <v>112</v>
      </c>
      <c r="E18" s="243" t="s">
        <v>113</v>
      </c>
      <c r="F18" s="243" t="s">
        <v>56</v>
      </c>
      <c r="G18" s="243" t="s">
        <v>255</v>
      </c>
      <c r="H18" s="243"/>
      <c r="K18" s="177" t="s">
        <v>15</v>
      </c>
      <c r="L18" s="5">
        <f>COUNTIF(D:D,)/18</f>
        <v>0</v>
      </c>
      <c r="M18" s="177">
        <f>COUNTIF(D:D,)</f>
        <v>0</v>
      </c>
    </row>
    <row r="19" spans="1:13" ht="15.75">
      <c r="A19" s="244" t="s">
        <v>651</v>
      </c>
      <c r="B19" s="243" t="s">
        <v>653</v>
      </c>
      <c r="C19" s="243" t="s">
        <v>281</v>
      </c>
      <c r="D19" s="243" t="s">
        <v>240</v>
      </c>
      <c r="E19" s="243" t="s">
        <v>282</v>
      </c>
      <c r="F19" s="243" t="s">
        <v>49</v>
      </c>
      <c r="G19" s="243" t="s">
        <v>257</v>
      </c>
      <c r="H19" s="243"/>
      <c r="K19" s="177" t="s">
        <v>243</v>
      </c>
      <c r="L19" s="5">
        <f>COUNTIF(D:D,)/18</f>
        <v>0</v>
      </c>
      <c r="M19" s="177">
        <f>COUNTIF(D:D,D109)</f>
        <v>0</v>
      </c>
    </row>
    <row r="20" spans="1:13" ht="15.75">
      <c r="A20" s="248" t="s">
        <v>654</v>
      </c>
      <c r="B20" s="247" t="s">
        <v>62</v>
      </c>
      <c r="C20" s="247" t="s">
        <v>511</v>
      </c>
      <c r="D20" s="247" t="s">
        <v>655</v>
      </c>
      <c r="E20" s="247" t="s">
        <v>512</v>
      </c>
      <c r="F20" s="247" t="s">
        <v>163</v>
      </c>
      <c r="G20" s="249" t="s">
        <v>255</v>
      </c>
      <c r="K20" s="177" t="s">
        <v>17</v>
      </c>
      <c r="L20" s="5">
        <f>COUNTIF(D:D,)/18</f>
        <v>0</v>
      </c>
      <c r="M20" s="177">
        <f>COUNTIF(D:D,D25)</f>
        <v>0</v>
      </c>
    </row>
    <row r="21" spans="1:13" ht="15.75">
      <c r="A21" s="248" t="s">
        <v>654</v>
      </c>
      <c r="B21" s="247" t="s">
        <v>187</v>
      </c>
      <c r="C21" s="247" t="s">
        <v>148</v>
      </c>
      <c r="D21" s="247" t="s">
        <v>21</v>
      </c>
      <c r="E21" s="247" t="s">
        <v>149</v>
      </c>
      <c r="F21" s="247" t="s">
        <v>150</v>
      </c>
      <c r="G21" s="249" t="s">
        <v>257</v>
      </c>
      <c r="K21" s="177" t="s">
        <v>18</v>
      </c>
      <c r="L21" s="5">
        <f>COUNTIF(D:D,)/18</f>
        <v>0</v>
      </c>
      <c r="M21" s="177">
        <f>COUNTIF(D:D,)</f>
        <v>0</v>
      </c>
    </row>
    <row r="22" spans="1:13" ht="15.75">
      <c r="A22" s="248" t="s">
        <v>654</v>
      </c>
      <c r="B22" s="247" t="s">
        <v>260</v>
      </c>
      <c r="C22" s="247" t="s">
        <v>214</v>
      </c>
      <c r="D22" s="247" t="s">
        <v>30</v>
      </c>
      <c r="E22" s="247" t="s">
        <v>216</v>
      </c>
      <c r="F22" s="247" t="s">
        <v>289</v>
      </c>
      <c r="G22" s="249" t="s">
        <v>257</v>
      </c>
      <c r="K22" s="177" t="s">
        <v>19</v>
      </c>
      <c r="L22" s="5">
        <f>COUNTIF(D:D,D12)/18</f>
        <v>0.16666666666666666</v>
      </c>
      <c r="M22" s="177">
        <f>COUNTIF(D:D,D11)</f>
        <v>3</v>
      </c>
    </row>
    <row r="23" spans="1:13">
      <c r="K23" s="177" t="s">
        <v>20</v>
      </c>
      <c r="L23" s="5">
        <f>COUNTIF(D:D,)/18</f>
        <v>0</v>
      </c>
      <c r="M23" s="177">
        <f>COUNTIF(D:D,)</f>
        <v>0</v>
      </c>
    </row>
    <row r="24" spans="1:13">
      <c r="K24" s="177" t="s">
        <v>21</v>
      </c>
      <c r="L24" s="5">
        <f>COUNTIF(D:D,)/18</f>
        <v>0</v>
      </c>
      <c r="M24" s="177">
        <f>COUNTIF(D:D,)</f>
        <v>0</v>
      </c>
    </row>
    <row r="25" spans="1:13">
      <c r="K25" s="177" t="s">
        <v>244</v>
      </c>
      <c r="L25" s="5">
        <f>COUNTIF(D:D,D15)/18</f>
        <v>5.5555555555555552E-2</v>
      </c>
      <c r="M25" s="177">
        <f>COUNTIF(D:D,D15)</f>
        <v>1</v>
      </c>
    </row>
    <row r="26" spans="1:13">
      <c r="K26" s="177" t="s">
        <v>245</v>
      </c>
      <c r="L26" s="5">
        <f>COUNTIF(D:D,)/18</f>
        <v>0</v>
      </c>
      <c r="M26" s="177">
        <f>COUNTIF(D:D,D39)</f>
        <v>0</v>
      </c>
    </row>
    <row r="27" spans="1:13">
      <c r="K27" s="177" t="s">
        <v>24</v>
      </c>
      <c r="L27" s="5">
        <f>COUNTIF(D:D,)/18</f>
        <v>0</v>
      </c>
      <c r="M27" s="177">
        <f>COUNTIF(D:D,D43)</f>
        <v>0</v>
      </c>
    </row>
    <row r="28" spans="1:13">
      <c r="K28" s="177" t="s">
        <v>25</v>
      </c>
      <c r="L28" s="5">
        <f>COUNTIF(D:D,)/18</f>
        <v>0</v>
      </c>
      <c r="M28" s="177">
        <f>COUNTIF(D:D,D59)</f>
        <v>0</v>
      </c>
    </row>
    <row r="29" spans="1:13">
      <c r="K29" s="177" t="s">
        <v>391</v>
      </c>
      <c r="L29" s="5">
        <f>COUNTIF(D:D,)/18</f>
        <v>0</v>
      </c>
      <c r="M29" s="177">
        <f>COUNTIF(D:D,D42)</f>
        <v>0</v>
      </c>
    </row>
    <row r="30" spans="1:13">
      <c r="K30" s="177" t="s">
        <v>27</v>
      </c>
      <c r="L30" s="5">
        <f>COUNTIF(D:D,D13)/18</f>
        <v>0.1111111111111111</v>
      </c>
      <c r="M30" s="177">
        <f>COUNTIF(D:D,D13)</f>
        <v>2</v>
      </c>
    </row>
    <row r="31" spans="1:13">
      <c r="K31" s="177" t="s">
        <v>28</v>
      </c>
      <c r="L31" s="5">
        <f>COUNTIF(D:D,D2)/18</f>
        <v>5.5555555555555552E-2</v>
      </c>
      <c r="M31" s="177">
        <f>COUNTIF(D:D,D2)</f>
        <v>1</v>
      </c>
    </row>
    <row r="32" spans="1:13">
      <c r="K32" s="177" t="s">
        <v>29</v>
      </c>
      <c r="L32" s="5">
        <f>COUNTIF(D:D,)/18</f>
        <v>0</v>
      </c>
      <c r="M32" s="177">
        <f>COUNTIF(D:D,D35)</f>
        <v>0</v>
      </c>
    </row>
    <row r="33" spans="11:13">
      <c r="K33" s="177" t="s">
        <v>30</v>
      </c>
      <c r="L33" s="5">
        <f>COUNTIF(D:D,)/18</f>
        <v>0</v>
      </c>
      <c r="M33" s="177">
        <f>COUNTIF(D:D,D41)</f>
        <v>0</v>
      </c>
    </row>
    <row r="34" spans="11:13">
      <c r="K34" s="177" t="s">
        <v>636</v>
      </c>
      <c r="L34" s="5">
        <f>COUNTIF(D:D,)/18</f>
        <v>0</v>
      </c>
      <c r="M34" s="177">
        <f>COUNTIF(D:D,)</f>
        <v>0</v>
      </c>
    </row>
    <row r="35" spans="11:13">
      <c r="K35" s="177" t="s">
        <v>32</v>
      </c>
      <c r="L35" s="5">
        <f>COUNTIF(D:D,)/18</f>
        <v>0</v>
      </c>
      <c r="M35" s="177">
        <f>COUNTIF(D:D,)</f>
        <v>0</v>
      </c>
    </row>
    <row r="36" spans="11:13">
      <c r="K36" s="177" t="s">
        <v>637</v>
      </c>
      <c r="L36" s="5">
        <f>COUNTIF(D:D, D16)/18</f>
        <v>5.5555555555555552E-2</v>
      </c>
      <c r="M36" s="177">
        <f>COUNTIF(D:D,D16)</f>
        <v>1</v>
      </c>
    </row>
    <row r="37" spans="11:13">
      <c r="K37" s="177" t="s">
        <v>34</v>
      </c>
      <c r="L37" s="5">
        <f>COUNTIF(D:D,)/18</f>
        <v>0</v>
      </c>
      <c r="M37" s="177">
        <f>COUNTIF(D:D,)</f>
        <v>0</v>
      </c>
    </row>
    <row r="38" spans="11:13">
      <c r="M38" s="69">
        <f>SUM(M2:M37)</f>
        <v>19</v>
      </c>
    </row>
    <row r="42" spans="1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2025-05-08T14:52:03Z</dcterms:modified>
</cp:coreProperties>
</file>