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T3" i="5" l="1"/>
  <c r="N25" i="2"/>
  <c r="N30" i="2"/>
  <c r="N22" i="2"/>
  <c r="N6" i="2"/>
  <c r="N2" i="2"/>
  <c r="L37" i="5" l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6" i="5"/>
  <c r="M30" i="5"/>
  <c r="M22" i="5"/>
  <c r="AC6" i="5"/>
  <c r="AC5" i="5"/>
  <c r="AC4" i="5"/>
  <c r="AC3" i="5"/>
  <c r="AC2" i="5"/>
  <c r="M13" i="5" l="1"/>
  <c r="M11" i="5"/>
  <c r="M31" i="5"/>
  <c r="M10" i="5"/>
  <c r="M2" i="5"/>
  <c r="T2" i="5"/>
  <c r="N10" i="2"/>
  <c r="N11" i="2"/>
  <c r="N31" i="2"/>
  <c r="Z6" i="5" l="1"/>
  <c r="Z5" i="5"/>
  <c r="Z4" i="5"/>
  <c r="Z3" i="5"/>
  <c r="Z2" i="5"/>
  <c r="W4" i="5"/>
  <c r="W3" i="5"/>
  <c r="W2" i="5"/>
  <c r="T6" i="5"/>
  <c r="T5" i="5"/>
  <c r="T4" i="5"/>
  <c r="Q4" i="5"/>
  <c r="Q5" i="5"/>
  <c r="Q6" i="5"/>
  <c r="Q3" i="5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6" i="5"/>
  <c r="M35" i="5"/>
  <c r="M34" i="5"/>
  <c r="M33" i="5"/>
  <c r="M32" i="5"/>
  <c r="M29" i="5"/>
  <c r="M28" i="5"/>
  <c r="M27" i="5"/>
  <c r="M26" i="5"/>
  <c r="M25" i="5"/>
  <c r="M24" i="5"/>
  <c r="M23" i="5"/>
  <c r="M21" i="5"/>
  <c r="M20" i="5"/>
  <c r="M19" i="5"/>
  <c r="M18" i="5"/>
  <c r="M17" i="5"/>
  <c r="M16" i="5"/>
  <c r="M15" i="5"/>
  <c r="M14" i="5"/>
  <c r="M12" i="5"/>
  <c r="M9" i="5"/>
  <c r="M8" i="5"/>
  <c r="M7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8" i="2"/>
  <c r="N26" i="2"/>
  <c r="N24" i="2"/>
  <c r="N23" i="2"/>
  <c r="N20" i="2"/>
  <c r="N19" i="2"/>
  <c r="N18" i="2"/>
  <c r="N17" i="2"/>
  <c r="N16" i="2"/>
  <c r="N15" i="2"/>
  <c r="N14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<sst xmlns="http://schemas.openxmlformats.org/spreadsheetml/2006/main" count="6001" uniqueCount="651">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</sst>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38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76"/>
  <sheetViews>
    <sheetView topLeftCell="G26" zoomScaleNormal="100" workbookViewId="0">
      <selection activeCell="N26" sqref="N26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COUNTIFS(A131:A275,A275,D131:D275,D241)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COUNTIFS(A131:A275,A275,D131:D275,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COUNTIFS(A131:A270,A270,D131:D270,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COUNTIFS(A131:A270,A270,D131:D270, D244)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COUNTIFS(A131:A275,A275,D131:D275, D34)</f>
        <v>1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1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52" t="s">
        <v>650</v>
      </c>
    </row>
    <row r="276" spans="1:9" ht="15.75">
      <c r="I276" s="229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abSelected="1" topLeftCell="I1" workbookViewId="0">
      <selection activeCell="T4" sqref="T4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COUNTIF(D:D,D2)/19</f>
        <v>5.2631578947368418E-2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COUNTIF(A:A,)</f>
        <v>0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COUNTIF(D:D,)/19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1</v>
      </c>
      <c r="U3" s="166"/>
      <c r="V3" s="173" t="s">
        <v>353</v>
      </c>
      <c r="W3" s="177">
        <f>COUNTIF(A:A,)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COUNTIF(D:D,)/19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COUNTIF(A:A,)</f>
        <v>0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COUNTIF(D:D,)/19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55" t="s">
        <v>257</v>
      </c>
      <c r="H6" s="230"/>
      <c r="I6" s="231"/>
      <c r="K6" s="177" t="s">
        <v>2</v>
      </c>
      <c r="L6" s="5">
        <f>COUNTIF(D:D,D14)/19</f>
        <v>0.15789473684210525</v>
      </c>
      <c r="M6" s="177">
        <f>COUNTIF(D:D,D14)</f>
        <v>3</v>
      </c>
      <c r="P6" s="233" t="s">
        <v>356</v>
      </c>
      <c r="Q6" s="228">
        <f>COUNTIF(A:A,A2)</f>
        <v>8</v>
      </c>
      <c r="S6" s="233" t="s">
        <v>356</v>
      </c>
      <c r="T6" s="228">
        <f>COUNTIF(A:A,)</f>
        <v>0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55" t="s">
        <v>249</v>
      </c>
      <c r="H7" s="230"/>
      <c r="I7" s="231"/>
      <c r="K7" s="177" t="s">
        <v>635</v>
      </c>
      <c r="L7" s="5">
        <f>COUNTIF(D:D,)/19</f>
        <v>0</v>
      </c>
      <c r="M7" s="177">
        <f>COUNTIF(D:D,D14)</f>
        <v>3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55" t="s">
        <v>249</v>
      </c>
      <c r="H8" s="230"/>
      <c r="I8" s="231"/>
      <c r="K8" s="177" t="s">
        <v>4</v>
      </c>
      <c r="L8" s="5">
        <f>COUNTIF(D:D,)/19</f>
        <v>0</v>
      </c>
      <c r="M8" s="177">
        <f>COUNTIF(D:D,D11)</f>
        <v>3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27</v>
      </c>
      <c r="E9" s="229" t="s">
        <v>96</v>
      </c>
      <c r="F9" s="229" t="s">
        <v>73</v>
      </c>
      <c r="G9" s="55" t="s">
        <v>255</v>
      </c>
      <c r="H9" s="230"/>
      <c r="I9" s="231"/>
      <c r="K9" s="177" t="s">
        <v>239</v>
      </c>
      <c r="L9" s="5">
        <f>COUNTIF(D:D,)/19</f>
        <v>0</v>
      </c>
      <c r="M9" s="177">
        <f>COUNTIF(D:D,D24)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55" t="s">
        <v>257</v>
      </c>
      <c r="H10" s="230"/>
      <c r="I10" s="230"/>
      <c r="K10" s="177" t="s">
        <v>240</v>
      </c>
      <c r="L10" s="5">
        <f>COUNTIF(D:D,D3)/19</f>
        <v>5.2631578947368418E-2</v>
      </c>
      <c r="M10" s="177">
        <f>COUNTIF(D:D,D3)</f>
        <v>1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55" t="s">
        <v>644</v>
      </c>
      <c r="H11" s="230"/>
      <c r="I11" s="230"/>
      <c r="K11" s="177" t="s">
        <v>7</v>
      </c>
      <c r="L11" s="5">
        <f>COUNTIF(D:D,D4)/19</f>
        <v>5.2631578947368418E-2</v>
      </c>
      <c r="M11" s="177">
        <f>COUNTIF(D:D,D4)</f>
        <v>1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55" t="s">
        <v>644</v>
      </c>
      <c r="H12" s="230"/>
      <c r="I12" s="230"/>
      <c r="K12" s="177" t="s">
        <v>633</v>
      </c>
      <c r="L12" s="5">
        <f t="shared" ref="L12:L21" si="0">COUNTIF(D:D,)/19</f>
        <v>0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55" t="s">
        <v>644</v>
      </c>
      <c r="H13" s="230"/>
      <c r="I13" s="230"/>
      <c r="K13" s="177" t="s">
        <v>9</v>
      </c>
      <c r="L13" s="5">
        <f t="shared" si="0"/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55" t="s">
        <v>249</v>
      </c>
      <c r="H14" s="230"/>
      <c r="I14" s="230"/>
      <c r="K14" s="177" t="s">
        <v>10</v>
      </c>
      <c r="L14" s="5">
        <f t="shared" si="0"/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34" t="s">
        <v>649</v>
      </c>
      <c r="H15" s="52" t="s">
        <v>650</v>
      </c>
      <c r="I15" s="45"/>
      <c r="K15" s="177" t="s">
        <v>12</v>
      </c>
      <c r="L15" s="5">
        <f t="shared" si="0"/>
        <v>0</v>
      </c>
      <c r="M15" s="177">
        <f>COUNTIF(D:D,D21)</f>
        <v>0</v>
      </c>
    </row>
    <row r="16" spans="1:29">
      <c r="K16" s="177" t="s">
        <v>242</v>
      </c>
      <c r="L16" s="5">
        <f t="shared" si="0"/>
        <v>0</v>
      </c>
      <c r="M16" s="177">
        <f>COUNTIF(D:D,)</f>
        <v>0</v>
      </c>
    </row>
    <row r="17" spans="11:13">
      <c r="K17" s="177" t="s">
        <v>14</v>
      </c>
      <c r="L17" s="5">
        <f t="shared" si="0"/>
        <v>0</v>
      </c>
      <c r="M17" s="177">
        <f>COUNTIF(D:D,)</f>
        <v>0</v>
      </c>
    </row>
    <row r="18" spans="11:13">
      <c r="K18" s="177" t="s">
        <v>15</v>
      </c>
      <c r="L18" s="5">
        <f t="shared" si="0"/>
        <v>0</v>
      </c>
      <c r="M18" s="177">
        <f>COUNTIF(D:D,)</f>
        <v>0</v>
      </c>
    </row>
    <row r="19" spans="11:13">
      <c r="K19" s="177" t="s">
        <v>243</v>
      </c>
      <c r="L19" s="5">
        <f t="shared" si="0"/>
        <v>0</v>
      </c>
      <c r="M19" s="177">
        <f>COUNTIF(D:D,D109)</f>
        <v>0</v>
      </c>
    </row>
    <row r="20" spans="11:13">
      <c r="K20" s="177" t="s">
        <v>17</v>
      </c>
      <c r="L20" s="5">
        <f t="shared" si="0"/>
        <v>0</v>
      </c>
      <c r="M20" s="177">
        <f>COUNTIF(D:D,D25)</f>
        <v>0</v>
      </c>
    </row>
    <row r="21" spans="11:13">
      <c r="K21" s="177" t="s">
        <v>18</v>
      </c>
      <c r="L21" s="5">
        <f t="shared" si="0"/>
        <v>0</v>
      </c>
      <c r="M21" s="177">
        <f>COUNTIF(D:D,D13)</f>
        <v>1</v>
      </c>
    </row>
    <row r="22" spans="11:13">
      <c r="K22" s="177" t="s">
        <v>19</v>
      </c>
      <c r="L22" s="5">
        <f>COUNTIF(D:D,D12)/19</f>
        <v>0.15789473684210525</v>
      </c>
      <c r="M22" s="177">
        <f>COUNTIF(D:D,D11)</f>
        <v>3</v>
      </c>
    </row>
    <row r="23" spans="11:13">
      <c r="K23" s="177" t="s">
        <v>20</v>
      </c>
      <c r="L23" s="5">
        <f t="shared" ref="L23:L29" si="1">COUNTIF(D:D,)/19</f>
        <v>0</v>
      </c>
      <c r="M23" s="177">
        <f>COUNTIF(D:D,)</f>
        <v>0</v>
      </c>
    </row>
    <row r="24" spans="11:13">
      <c r="K24" s="177" t="s">
        <v>21</v>
      </c>
      <c r="L24" s="5">
        <f t="shared" si="1"/>
        <v>0</v>
      </c>
      <c r="M24" s="177">
        <f>COUNTIF(D:D,)</f>
        <v>0</v>
      </c>
    </row>
    <row r="25" spans="11:13">
      <c r="K25" s="177" t="s">
        <v>244</v>
      </c>
      <c r="L25" s="5">
        <f t="shared" si="1"/>
        <v>0</v>
      </c>
      <c r="M25" s="177">
        <f>COUNTIF(D:D,D22)</f>
        <v>0</v>
      </c>
    </row>
    <row r="26" spans="11:13">
      <c r="K26" s="177" t="s">
        <v>245</v>
      </c>
      <c r="L26" s="5">
        <f t="shared" si="1"/>
        <v>0</v>
      </c>
      <c r="M26" s="177">
        <f>COUNTIF(D:D,D39)</f>
        <v>0</v>
      </c>
    </row>
    <row r="27" spans="11:13">
      <c r="K27" s="177" t="s">
        <v>24</v>
      </c>
      <c r="L27" s="5">
        <f t="shared" si="1"/>
        <v>0</v>
      </c>
      <c r="M27" s="177">
        <f>COUNTIF(D:D,D43)</f>
        <v>0</v>
      </c>
    </row>
    <row r="28" spans="11:13">
      <c r="K28" s="177" t="s">
        <v>25</v>
      </c>
      <c r="L28" s="5">
        <f t="shared" si="1"/>
        <v>0</v>
      </c>
      <c r="M28" s="177">
        <f>COUNTIF(D:D,D59)</f>
        <v>0</v>
      </c>
    </row>
    <row r="29" spans="11:13">
      <c r="K29" s="177" t="s">
        <v>391</v>
      </c>
      <c r="L29" s="5">
        <f t="shared" si="1"/>
        <v>0</v>
      </c>
      <c r="M29" s="177">
        <f>COUNTIF(D:D,D42)</f>
        <v>0</v>
      </c>
    </row>
    <row r="30" spans="11:13">
      <c r="K30" s="177" t="s">
        <v>27</v>
      </c>
      <c r="L30" s="5">
        <f>COUNTIF(D:D,D13)/19</f>
        <v>5.2631578947368418E-2</v>
      </c>
      <c r="M30" s="177">
        <f>COUNTIF(D:D,D13)</f>
        <v>1</v>
      </c>
    </row>
    <row r="31" spans="11:13">
      <c r="K31" s="177" t="s">
        <v>28</v>
      </c>
      <c r="L31" s="5">
        <f>COUNTIF(D:D,D2)/19</f>
        <v>5.2631578947368418E-2</v>
      </c>
      <c r="M31" s="177">
        <f>COUNTIF(D:D,D2)</f>
        <v>1</v>
      </c>
    </row>
    <row r="32" spans="11:13">
      <c r="K32" s="177" t="s">
        <v>29</v>
      </c>
      <c r="L32" s="5">
        <f t="shared" ref="L32:L37" si="2">COUNTIF(D:D,)/19</f>
        <v>0</v>
      </c>
      <c r="M32" s="177">
        <f>COUNTIF(D:D,D35)</f>
        <v>0</v>
      </c>
    </row>
    <row r="33" spans="11:13">
      <c r="K33" s="177" t="s">
        <v>30</v>
      </c>
      <c r="L33" s="5">
        <f t="shared" si="2"/>
        <v>0</v>
      </c>
      <c r="M33" s="177">
        <f>COUNTIF(D:D,D41)</f>
        <v>0</v>
      </c>
    </row>
    <row r="34" spans="11:13">
      <c r="K34" s="177" t="s">
        <v>636</v>
      </c>
      <c r="L34" s="5">
        <f t="shared" si="2"/>
        <v>0</v>
      </c>
      <c r="M34" s="177">
        <f>COUNTIF(D:D,)</f>
        <v>0</v>
      </c>
    </row>
    <row r="35" spans="11:13">
      <c r="K35" s="177" t="s">
        <v>32</v>
      </c>
      <c r="L35" s="5">
        <f t="shared" si="2"/>
        <v>0</v>
      </c>
      <c r="M35" s="177">
        <f>COUNTIF(D:D,)</f>
        <v>0</v>
      </c>
    </row>
    <row r="36" spans="11:13">
      <c r="K36" s="177" t="s">
        <v>637</v>
      </c>
      <c r="L36" s="5">
        <f t="shared" si="2"/>
        <v>0</v>
      </c>
      <c r="M36" s="177">
        <f>COUNTIF(D:D,D99)</f>
        <v>0</v>
      </c>
    </row>
    <row r="37" spans="11:13">
      <c r="K37" s="177" t="s">
        <v>34</v>
      </c>
      <c r="L37" s="5">
        <f t="shared" si="2"/>
        <v>0</v>
      </c>
      <c r="M37" s="177">
        <f>COUNTIF(D:D,)</f>
        <v>0</v>
      </c>
    </row>
    <row r="38" spans="11:13">
      <c r="M38" s="69">
        <f>SUM(M2:M37)</f>
        <v>19</v>
      </c>
    </row>
    <row r="42" spans="1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2025-05-06T13:35:00Z</dcterms:modified>
</cp:coreProperties>
</file>