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6" i="5" l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5" i="5"/>
  <c r="L4" i="5"/>
  <c r="L7" i="5"/>
  <c r="L2" i="5"/>
  <c r="L3" i="5"/>
  <c r="N30" i="2"/>
  <c r="N22" i="2"/>
  <c r="N6" i="2"/>
  <c r="N2" i="2"/>
  <c r="M13" i="5" l="1"/>
  <c r="M11" i="5"/>
  <c r="M31" i="5"/>
  <c r="M10" i="5"/>
  <c r="M2" i="5"/>
  <c r="T2" i="5"/>
  <c r="N10" i="2"/>
  <c r="N11" i="2"/>
  <c r="N31" i="2"/>
  <c r="Z10" i="5" l="1"/>
  <c r="Z5" i="5"/>
  <c r="Z4" i="5"/>
  <c r="Z3" i="5"/>
  <c r="Z2" i="5"/>
  <c r="W4" i="5"/>
  <c r="W3" i="5"/>
  <c r="W2" i="5"/>
  <c r="T10" i="5"/>
  <c r="T5" i="5"/>
  <c r="T4" i="5"/>
  <c r="T3" i="5"/>
  <c r="Q4" i="5"/>
  <c r="Q5" i="5"/>
  <c r="Q10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10" i="5"/>
  <c r="W5" i="5"/>
  <c r="Q2" i="5"/>
  <c r="M37" i="5"/>
  <c r="M36" i="5"/>
  <c r="M35" i="5"/>
  <c r="M34" i="5"/>
  <c r="M33" i="5"/>
  <c r="M32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2" i="5"/>
  <c r="M9" i="5"/>
  <c r="M8" i="5"/>
  <c r="M7" i="5"/>
  <c r="M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<sst xmlns="http://schemas.openxmlformats.org/spreadsheetml/2006/main" count="5978" uniqueCount="648">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</sst>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3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76"/>
  <sheetViews>
    <sheetView topLeftCell="G25" zoomScaleNormal="100" workbookViewId="0">
      <selection activeCell="N31" sqref="N3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COUNTIFS(A131:A274,A270,D131:D274,D241)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COUNTIFS(A131:A274,A270,D131:D274, D31)</f>
        <v>1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COUNTIFS(A131:A270,A270,D131:D270,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COUNTIFS(A131:A270,A270,D131:D270,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COUNTIFS(A131:A274,A270,D131:D274, D251)</f>
        <v>2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COUNTIFS(A131:A274,A270,D131:D274, D273)</f>
        <v>1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3" t="s">
        <v>638</v>
      </c>
      <c r="B266" s="230" t="s">
        <v>645</v>
      </c>
      <c r="C266" s="230" t="s">
        <v>176</v>
      </c>
      <c r="D266" s="230" t="s">
        <v>177</v>
      </c>
      <c r="E266" s="230" t="s">
        <v>387</v>
      </c>
      <c r="F266" s="230" t="s">
        <v>124</v>
      </c>
      <c r="G266" s="55"/>
      <c r="H266" s="218"/>
      <c r="I266" s="218" t="s">
        <v>257</v>
      </c>
    </row>
    <row r="267" spans="1:9" ht="15.75">
      <c r="A267" s="233" t="s">
        <v>638</v>
      </c>
      <c r="B267" s="230" t="s">
        <v>115</v>
      </c>
      <c r="C267" s="230" t="s">
        <v>111</v>
      </c>
      <c r="D267" s="230" t="s">
        <v>112</v>
      </c>
      <c r="E267" s="230" t="s">
        <v>113</v>
      </c>
      <c r="F267" s="230" t="s">
        <v>56</v>
      </c>
      <c r="G267" s="55"/>
      <c r="H267" s="227"/>
      <c r="I267" s="227" t="s">
        <v>644</v>
      </c>
    </row>
    <row r="268" spans="1:9" ht="15.75">
      <c r="A268" s="233" t="s">
        <v>638</v>
      </c>
      <c r="B268" s="230" t="s">
        <v>646</v>
      </c>
      <c r="C268" s="230" t="s">
        <v>111</v>
      </c>
      <c r="D268" s="230" t="s">
        <v>112</v>
      </c>
      <c r="E268" s="230" t="s">
        <v>113</v>
      </c>
      <c r="F268" s="230" t="s">
        <v>56</v>
      </c>
      <c r="G268" s="55"/>
      <c r="H268" s="227"/>
      <c r="I268" s="227" t="s">
        <v>644</v>
      </c>
    </row>
    <row r="269" spans="1:9" ht="15.75">
      <c r="A269" s="233" t="s">
        <v>638</v>
      </c>
      <c r="B269" s="230" t="s">
        <v>647</v>
      </c>
      <c r="C269" s="230" t="s">
        <v>95</v>
      </c>
      <c r="D269" s="230" t="s">
        <v>27</v>
      </c>
      <c r="E269" s="230" t="s">
        <v>96</v>
      </c>
      <c r="F269" s="230" t="s">
        <v>73</v>
      </c>
      <c r="G269" s="55"/>
      <c r="H269" s="227"/>
      <c r="I269" s="227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7"/>
      <c r="I270" s="227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7"/>
      <c r="H271" s="230"/>
      <c r="I271" s="230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7"/>
      <c r="H272" s="230"/>
      <c r="I272" s="230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7"/>
      <c r="H273" s="230"/>
      <c r="I273" s="230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7"/>
      <c r="H274" s="230"/>
      <c r="I274" s="230" t="s">
        <v>644</v>
      </c>
    </row>
    <row r="275" spans="1:9" ht="15.75">
      <c r="A275" s="223"/>
      <c r="I275" s="230"/>
    </row>
    <row r="276" spans="1:9" ht="15.75">
      <c r="I276" s="23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42"/>
  <sheetViews>
    <sheetView tabSelected="1" topLeftCell="H1" workbookViewId="0">
      <selection activeCell="L1" sqref="L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6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:26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COUNTIF(D:D,D2)/12</f>
        <v>8.3333333333333329E-2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</row>
    <row r="3" spans="1:26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COUNTIF(D:D,)/12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COUNTIF(A:A,)</f>
        <v>0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</row>
    <row r="4" spans="1:26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COUNTIF(D:D,)/12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COUNTIF(A:A,)</f>
        <v>0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</row>
    <row r="5" spans="1:26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COUNTIF(D:D,)/12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</row>
    <row r="6" spans="1:26" s="225" customFormat="1" ht="15.75">
      <c r="A6" s="233" t="s">
        <v>638</v>
      </c>
      <c r="B6" s="230" t="s">
        <v>645</v>
      </c>
      <c r="C6" s="230" t="s">
        <v>176</v>
      </c>
      <c r="D6" s="230" t="s">
        <v>177</v>
      </c>
      <c r="E6" s="230" t="s">
        <v>387</v>
      </c>
      <c r="F6" s="230" t="s">
        <v>124</v>
      </c>
      <c r="G6" s="55" t="s">
        <v>257</v>
      </c>
      <c r="H6" s="231"/>
      <c r="I6" s="232"/>
      <c r="K6" s="177" t="s">
        <v>2</v>
      </c>
      <c r="L6" s="5">
        <f>COUNTIF(D:D,D14)/12</f>
        <v>0.25</v>
      </c>
      <c r="M6" s="177">
        <f>COUNTIF(D:D,D97)</f>
        <v>0</v>
      </c>
      <c r="P6" s="229"/>
      <c r="Q6" s="226"/>
      <c r="S6" s="229"/>
      <c r="T6" s="226"/>
      <c r="V6" s="229"/>
      <c r="W6" s="226"/>
      <c r="Y6" s="229"/>
      <c r="Z6" s="226"/>
    </row>
    <row r="7" spans="1:26" s="225" customFormat="1" ht="15.75">
      <c r="A7" s="233" t="s">
        <v>638</v>
      </c>
      <c r="B7" s="230" t="s">
        <v>115</v>
      </c>
      <c r="C7" s="230" t="s">
        <v>111</v>
      </c>
      <c r="D7" s="230" t="s">
        <v>112</v>
      </c>
      <c r="E7" s="230" t="s">
        <v>113</v>
      </c>
      <c r="F7" s="230" t="s">
        <v>56</v>
      </c>
      <c r="G7" s="55" t="s">
        <v>249</v>
      </c>
      <c r="H7" s="231"/>
      <c r="I7" s="232"/>
      <c r="K7" s="177" t="s">
        <v>635</v>
      </c>
      <c r="L7" s="5">
        <f>COUNTIF(D:D,)/12</f>
        <v>0</v>
      </c>
      <c r="M7" s="177">
        <f>COUNTIF(D:D,D14)</f>
        <v>3</v>
      </c>
      <c r="P7" s="229"/>
      <c r="Q7" s="226"/>
      <c r="S7" s="229"/>
      <c r="T7" s="226"/>
      <c r="V7" s="229"/>
      <c r="W7" s="226"/>
      <c r="Y7" s="229"/>
      <c r="Z7" s="226"/>
    </row>
    <row r="8" spans="1:26" s="225" customFormat="1" ht="15.75">
      <c r="A8" s="233" t="s">
        <v>638</v>
      </c>
      <c r="B8" s="230" t="s">
        <v>646</v>
      </c>
      <c r="C8" s="230" t="s">
        <v>111</v>
      </c>
      <c r="D8" s="230" t="s">
        <v>112</v>
      </c>
      <c r="E8" s="230" t="s">
        <v>113</v>
      </c>
      <c r="F8" s="230" t="s">
        <v>56</v>
      </c>
      <c r="G8" s="55" t="s">
        <v>249</v>
      </c>
      <c r="H8" s="231"/>
      <c r="I8" s="232"/>
      <c r="K8" s="177" t="s">
        <v>4</v>
      </c>
      <c r="L8" s="5">
        <f>COUNTIF(D:D,)/12</f>
        <v>0</v>
      </c>
      <c r="M8" s="177">
        <f>COUNTIF(D:D,D11)</f>
        <v>3</v>
      </c>
      <c r="P8" s="229"/>
      <c r="Q8" s="226"/>
      <c r="S8" s="229"/>
      <c r="T8" s="226"/>
      <c r="V8" s="229"/>
      <c r="W8" s="226"/>
      <c r="Y8" s="229"/>
      <c r="Z8" s="226"/>
    </row>
    <row r="9" spans="1:26" s="225" customFormat="1" ht="15.75">
      <c r="A9" s="233" t="s">
        <v>638</v>
      </c>
      <c r="B9" s="230" t="s">
        <v>647</v>
      </c>
      <c r="C9" s="230" t="s">
        <v>95</v>
      </c>
      <c r="D9" s="230" t="s">
        <v>27</v>
      </c>
      <c r="E9" s="230" t="s">
        <v>96</v>
      </c>
      <c r="F9" s="230" t="s">
        <v>73</v>
      </c>
      <c r="G9" s="55" t="s">
        <v>255</v>
      </c>
      <c r="H9" s="231"/>
      <c r="I9" s="232"/>
      <c r="K9" s="177" t="s">
        <v>239</v>
      </c>
      <c r="L9" s="5">
        <f>COUNTIF(D:D,)/12</f>
        <v>0</v>
      </c>
      <c r="M9" s="177">
        <f>COUNTIF(D:D,D24)</f>
        <v>0</v>
      </c>
      <c r="P9" s="229"/>
      <c r="Q9" s="226"/>
      <c r="S9" s="229"/>
      <c r="T9" s="226"/>
      <c r="V9" s="229"/>
      <c r="W9" s="226"/>
      <c r="Y9" s="229"/>
      <c r="Z9" s="226"/>
    </row>
    <row r="10" spans="1:26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55" t="s">
        <v>257</v>
      </c>
      <c r="H10" s="231"/>
      <c r="I10" s="231"/>
      <c r="K10" s="177" t="s">
        <v>240</v>
      </c>
      <c r="L10" s="5">
        <f>COUNTIF(D:D,D3)/12</f>
        <v>8.3333333333333329E-2</v>
      </c>
      <c r="M10" s="177">
        <f>COUNTIF(D:D,D3)</f>
        <v>1</v>
      </c>
      <c r="P10" s="173" t="s">
        <v>356</v>
      </c>
      <c r="Q10" s="177">
        <f>COUNTIF(A:A,A2)</f>
        <v>8</v>
      </c>
      <c r="R10" s="166"/>
      <c r="S10" s="173" t="s">
        <v>356</v>
      </c>
      <c r="T10" s="177">
        <f>COUNTIF(A:A,)</f>
        <v>0</v>
      </c>
      <c r="U10" s="166"/>
      <c r="V10" s="173" t="s">
        <v>356</v>
      </c>
      <c r="W10" s="177">
        <f>COUNTIF(A:A,)</f>
        <v>0</v>
      </c>
      <c r="X10" s="166"/>
      <c r="Y10" s="173" t="s">
        <v>356</v>
      </c>
      <c r="Z10" s="177">
        <f>COUNTIF(A:A,A119)</f>
        <v>0</v>
      </c>
    </row>
    <row r="11" spans="1:26" ht="15.75">
      <c r="A11" s="228" t="s">
        <v>640</v>
      </c>
      <c r="B11" s="227" t="s">
        <v>603</v>
      </c>
      <c r="C11" s="227" t="s">
        <v>176</v>
      </c>
      <c r="D11" s="227" t="s">
        <v>177</v>
      </c>
      <c r="E11" s="227" t="s">
        <v>194</v>
      </c>
      <c r="F11" s="227" t="s">
        <v>124</v>
      </c>
      <c r="G11" s="55" t="s">
        <v>644</v>
      </c>
      <c r="H11" s="231"/>
      <c r="I11" s="231"/>
      <c r="K11" s="177" t="s">
        <v>7</v>
      </c>
      <c r="L11" s="5">
        <f>COUNTIF(D:D,D4)/12</f>
        <v>8.3333333333333329E-2</v>
      </c>
      <c r="M11" s="177">
        <f>COUNTIF(D:D,D4)</f>
        <v>1</v>
      </c>
    </row>
    <row r="12" spans="1:26" ht="15.75">
      <c r="A12" s="228" t="s">
        <v>640</v>
      </c>
      <c r="B12" s="227" t="s">
        <v>642</v>
      </c>
      <c r="C12" s="227" t="s">
        <v>176</v>
      </c>
      <c r="D12" s="227" t="s">
        <v>177</v>
      </c>
      <c r="E12" s="227" t="s">
        <v>194</v>
      </c>
      <c r="F12" s="227" t="s">
        <v>124</v>
      </c>
      <c r="G12" s="55" t="s">
        <v>644</v>
      </c>
      <c r="H12" s="231"/>
      <c r="I12" s="231"/>
      <c r="K12" s="177" t="s">
        <v>633</v>
      </c>
      <c r="L12" s="5">
        <f>COUNTIF(D:D,)/12</f>
        <v>0</v>
      </c>
      <c r="M12" s="177">
        <f>COUNTIF(D:D,D46)</f>
        <v>0</v>
      </c>
    </row>
    <row r="13" spans="1:26" ht="15.75">
      <c r="A13" s="228" t="s">
        <v>640</v>
      </c>
      <c r="B13" s="227" t="s">
        <v>293</v>
      </c>
      <c r="C13" s="227" t="s">
        <v>95</v>
      </c>
      <c r="D13" s="227" t="s">
        <v>414</v>
      </c>
      <c r="E13" s="227" t="s">
        <v>96</v>
      </c>
      <c r="F13" s="227" t="s">
        <v>73</v>
      </c>
      <c r="G13" s="55" t="s">
        <v>644</v>
      </c>
      <c r="H13" s="231"/>
      <c r="I13" s="231"/>
      <c r="K13" s="177" t="s">
        <v>9</v>
      </c>
      <c r="L13" s="5">
        <f>COUNTIF(D:D,)/12</f>
        <v>0</v>
      </c>
      <c r="M13" s="177">
        <f>COUNTIF(D:D,)</f>
        <v>0</v>
      </c>
    </row>
    <row r="14" spans="1:26" ht="15.75">
      <c r="A14" s="228" t="s">
        <v>640</v>
      </c>
      <c r="B14" s="227" t="s">
        <v>643</v>
      </c>
      <c r="C14" s="227" t="s">
        <v>111</v>
      </c>
      <c r="D14" s="227" t="s">
        <v>112</v>
      </c>
      <c r="E14" s="227" t="s">
        <v>113</v>
      </c>
      <c r="F14" s="227" t="s">
        <v>56</v>
      </c>
      <c r="G14" s="55" t="s">
        <v>249</v>
      </c>
      <c r="H14" s="231"/>
      <c r="I14" s="231"/>
      <c r="K14" s="177" t="s">
        <v>10</v>
      </c>
      <c r="L14" s="5">
        <f>COUNTIF(D:D,)/12</f>
        <v>0</v>
      </c>
      <c r="M14" s="177">
        <f>COUNTIF(D:D,D71)</f>
        <v>0</v>
      </c>
    </row>
    <row r="15" spans="1:26">
      <c r="K15" s="177" t="s">
        <v>12</v>
      </c>
      <c r="L15" s="5">
        <f>COUNTIF(D:D,)/12</f>
        <v>0</v>
      </c>
      <c r="M15" s="177">
        <f>COUNTIF(D:D,D21)</f>
        <v>0</v>
      </c>
    </row>
    <row r="16" spans="1:26">
      <c r="K16" s="177" t="s">
        <v>242</v>
      </c>
      <c r="L16" s="5">
        <f>COUNTIF(D:D,)/12</f>
        <v>0</v>
      </c>
      <c r="M16" s="177">
        <f>COUNTIF(D:D,)</f>
        <v>0</v>
      </c>
    </row>
    <row r="17" spans="11:13">
      <c r="K17" s="177" t="s">
        <v>14</v>
      </c>
      <c r="L17" s="5">
        <f>COUNTIF(D:D,)/12</f>
        <v>0</v>
      </c>
      <c r="M17" s="177">
        <f>COUNTIF(D:D,)</f>
        <v>0</v>
      </c>
    </row>
    <row r="18" spans="11:13">
      <c r="K18" s="177" t="s">
        <v>15</v>
      </c>
      <c r="L18" s="5">
        <f>COUNTIF(D:D,)/12</f>
        <v>0</v>
      </c>
      <c r="M18" s="177">
        <f>COUNTIF(D:D,)</f>
        <v>0</v>
      </c>
    </row>
    <row r="19" spans="11:13">
      <c r="K19" s="177" t="s">
        <v>243</v>
      </c>
      <c r="L19" s="5">
        <f>COUNTIF(D:D,)/12</f>
        <v>0</v>
      </c>
      <c r="M19" s="177">
        <f>COUNTIF(D:D,D109)</f>
        <v>0</v>
      </c>
    </row>
    <row r="20" spans="11:13">
      <c r="K20" s="177" t="s">
        <v>17</v>
      </c>
      <c r="L20" s="5">
        <f>COUNTIF(D:D,)/12</f>
        <v>0</v>
      </c>
      <c r="M20" s="177">
        <f>COUNTIF(D:D,D25)</f>
        <v>0</v>
      </c>
    </row>
    <row r="21" spans="11:13">
      <c r="K21" s="177" t="s">
        <v>18</v>
      </c>
      <c r="L21" s="5">
        <f>COUNTIF(D:D,)/12</f>
        <v>0</v>
      </c>
      <c r="M21" s="177">
        <f>COUNTIF(D:D,D13)</f>
        <v>1</v>
      </c>
    </row>
    <row r="22" spans="11:13">
      <c r="K22" s="177" t="s">
        <v>19</v>
      </c>
      <c r="L22" s="5">
        <f>COUNTIF(D:D,D12)/12</f>
        <v>0.25</v>
      </c>
      <c r="M22" s="177">
        <f>COUNTIF(D:D,D113)</f>
        <v>0</v>
      </c>
    </row>
    <row r="23" spans="11:13">
      <c r="K23" s="177" t="s">
        <v>20</v>
      </c>
      <c r="L23" s="5">
        <f>COUNTIF(D:D,)/12</f>
        <v>0</v>
      </c>
      <c r="M23" s="177">
        <f>COUNTIF(D:D,)</f>
        <v>0</v>
      </c>
    </row>
    <row r="24" spans="11:13">
      <c r="K24" s="177" t="s">
        <v>21</v>
      </c>
      <c r="L24" s="5">
        <f>COUNTIF(D:D,)/12</f>
        <v>0</v>
      </c>
      <c r="M24" s="177">
        <f>COUNTIF(D:D,)</f>
        <v>0</v>
      </c>
    </row>
    <row r="25" spans="11:13">
      <c r="K25" s="177" t="s">
        <v>244</v>
      </c>
      <c r="L25" s="5">
        <f>COUNTIF(D:D,)/12</f>
        <v>0</v>
      </c>
      <c r="M25" s="177">
        <f>COUNTIF(D:D,D22)</f>
        <v>0</v>
      </c>
    </row>
    <row r="26" spans="11:13">
      <c r="K26" s="177" t="s">
        <v>245</v>
      </c>
      <c r="L26" s="5">
        <f>COUNTIF(D:D,)/12</f>
        <v>0</v>
      </c>
      <c r="M26" s="177">
        <f>COUNTIF(D:D,D39)</f>
        <v>0</v>
      </c>
    </row>
    <row r="27" spans="11:13">
      <c r="K27" s="177" t="s">
        <v>24</v>
      </c>
      <c r="L27" s="5">
        <f>COUNTIF(D:D,)/12</f>
        <v>0</v>
      </c>
      <c r="M27" s="177">
        <f>COUNTIF(D:D,D43)</f>
        <v>0</v>
      </c>
    </row>
    <row r="28" spans="11:13">
      <c r="K28" s="177" t="s">
        <v>25</v>
      </c>
      <c r="L28" s="5">
        <f>COUNTIF(D:D,)/12</f>
        <v>0</v>
      </c>
      <c r="M28" s="177">
        <f>COUNTIF(D:D,D59)</f>
        <v>0</v>
      </c>
    </row>
    <row r="29" spans="11:13">
      <c r="K29" s="177" t="s">
        <v>391</v>
      </c>
      <c r="L29" s="5">
        <f>COUNTIF(D:D,)/12</f>
        <v>0</v>
      </c>
      <c r="M29" s="177">
        <f>COUNTIF(D:D,D42)</f>
        <v>0</v>
      </c>
    </row>
    <row r="30" spans="11:13">
      <c r="K30" s="177" t="s">
        <v>27</v>
      </c>
      <c r="L30" s="5">
        <f>COUNTIF(D:D,D13)/12</f>
        <v>8.3333333333333329E-2</v>
      </c>
      <c r="M30" s="177">
        <f>COUNTIF(D:D,D15)</f>
        <v>0</v>
      </c>
    </row>
    <row r="31" spans="11:13">
      <c r="K31" s="177" t="s">
        <v>28</v>
      </c>
      <c r="L31" s="5">
        <f>COUNTIF(D:D,D2)/12</f>
        <v>8.3333333333333329E-2</v>
      </c>
      <c r="M31" s="177">
        <f>COUNTIF(D:D,D2)</f>
        <v>1</v>
      </c>
    </row>
    <row r="32" spans="11:13">
      <c r="K32" s="177" t="s">
        <v>29</v>
      </c>
      <c r="L32" s="5">
        <f>COUNTIF(D:D,)/12</f>
        <v>0</v>
      </c>
      <c r="M32" s="177">
        <f>COUNTIF(D:D,D35)</f>
        <v>0</v>
      </c>
    </row>
    <row r="33" spans="11:13">
      <c r="K33" s="177" t="s">
        <v>30</v>
      </c>
      <c r="L33" s="5">
        <f>COUNTIF(D:D,)/12</f>
        <v>0</v>
      </c>
      <c r="M33" s="177">
        <f>COUNTIF(D:D,D41)</f>
        <v>0</v>
      </c>
    </row>
    <row r="34" spans="11:13">
      <c r="K34" s="177" t="s">
        <v>636</v>
      </c>
      <c r="L34" s="5">
        <f>COUNTIF(D:D,)/12</f>
        <v>0</v>
      </c>
      <c r="M34" s="177">
        <f>COUNTIF(D:D,)</f>
        <v>0</v>
      </c>
    </row>
    <row r="35" spans="11:13">
      <c r="K35" s="177" t="s">
        <v>32</v>
      </c>
      <c r="L35" s="5">
        <f>COUNTIF(D:D,)/12</f>
        <v>0</v>
      </c>
      <c r="M35" s="177">
        <f>COUNTIF(D:D,)</f>
        <v>0</v>
      </c>
    </row>
    <row r="36" spans="11:13">
      <c r="K36" s="177" t="s">
        <v>637</v>
      </c>
      <c r="L36" s="5">
        <f>COUNTIF(D:D,)/12</f>
        <v>0</v>
      </c>
      <c r="M36" s="177">
        <f>COUNTIF(D:D,D99)</f>
        <v>0</v>
      </c>
    </row>
    <row r="37" spans="11:13">
      <c r="K37" s="177" t="s">
        <v>34</v>
      </c>
      <c r="L37" s="5">
        <f>COUNTIF(D:D,)/12</f>
        <v>0</v>
      </c>
      <c r="M37" s="177">
        <f>COUNTIF(D:D,)</f>
        <v>0</v>
      </c>
    </row>
    <row r="38" spans="11:13">
      <c r="M38" s="69">
        <f>SUM(M2:M37)</f>
        <v>12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2025-05-05T19:34:09Z</dcterms:modified>
</cp:coreProperties>
</file>