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ie\Desktop\"/>
    </mc:Choice>
  </mc:AlternateContent>
  <xr:revisionPtr revIDLastSave="0" documentId="13_ncr:1_{09409D14-D65C-4065-973D-4DB718AEBFD9}" xr6:coauthVersionLast="45" xr6:coauthVersionMax="45" xr10:uidLastSave="{00000000-0000-0000-0000-000000000000}"/>
  <bookViews>
    <workbookView xWindow="28680" yWindow="-120" windowWidth="29040" windowHeight="15990" xr2:uid="{00642086-D82E-4D37-B720-FD9C0F72EAD2}"/>
  </bookViews>
  <sheets>
    <sheet name="pressure" sheetId="2" r:id="rId1"/>
    <sheet name="speed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3" l="1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12" i="2"/>
  <c r="B13" i="2"/>
  <c r="B29" i="2"/>
  <c r="B14" i="2"/>
  <c r="B30" i="2"/>
  <c r="B15" i="2"/>
  <c r="B31" i="2"/>
  <c r="B12" i="2"/>
  <c r="B28" i="3"/>
  <c r="B22" i="3"/>
  <c r="B25" i="3"/>
  <c r="B24" i="3"/>
  <c r="B34" i="3"/>
  <c r="B17" i="2"/>
  <c r="B33" i="2"/>
  <c r="B18" i="2"/>
  <c r="B34" i="2"/>
  <c r="B19" i="2"/>
  <c r="B35" i="2"/>
  <c r="B14" i="3"/>
  <c r="B23" i="3"/>
  <c r="B12" i="3"/>
  <c r="B13" i="3"/>
  <c r="B32" i="3"/>
  <c r="B26" i="3"/>
  <c r="B21" i="2"/>
  <c r="B20" i="2"/>
  <c r="B22" i="2"/>
  <c r="B24" i="2"/>
  <c r="B23" i="2"/>
  <c r="B16" i="2"/>
  <c r="B16" i="3"/>
  <c r="B36" i="3"/>
  <c r="B33" i="3"/>
  <c r="B30" i="3"/>
  <c r="B29" i="3"/>
  <c r="B31" i="3"/>
  <c r="B20" i="3"/>
  <c r="B27" i="3"/>
  <c r="B25" i="2"/>
  <c r="B32" i="2"/>
  <c r="B26" i="2"/>
  <c r="B36" i="2"/>
  <c r="B27" i="2"/>
  <c r="B28" i="2"/>
  <c r="B15" i="3"/>
  <c r="B17" i="3"/>
  <c r="B19" i="3"/>
  <c r="B18" i="3"/>
  <c r="B35" i="3"/>
  <c r="B21" i="3"/>
</calcChain>
</file>

<file path=xl/sharedStrings.xml><?xml version="1.0" encoding="utf-8"?>
<sst xmlns="http://schemas.openxmlformats.org/spreadsheetml/2006/main" count="83" uniqueCount="63">
  <si>
    <t>symbol</t>
  </si>
  <si>
    <t>bar</t>
  </si>
  <si>
    <t>pascal</t>
  </si>
  <si>
    <t>psi</t>
  </si>
  <si>
    <t>torr</t>
  </si>
  <si>
    <t>pa</t>
  </si>
  <si>
    <t>pound-force per square inch</t>
  </si>
  <si>
    <t>standard atmosphere</t>
  </si>
  <si>
    <t>atm</t>
  </si>
  <si>
    <t>pressure</t>
  </si>
  <si>
    <t>from_col</t>
  </si>
  <si>
    <t>from_row</t>
  </si>
  <si>
    <t>to_col</t>
  </si>
  <si>
    <t>to_row</t>
  </si>
  <si>
    <t>result_col</t>
  </si>
  <si>
    <t>result_row</t>
  </si>
  <si>
    <t>0.00001</t>
  </si>
  <si>
    <t>0.0689476</t>
  </si>
  <si>
    <t>0.00133322</t>
  </si>
  <si>
    <t>0.000145038</t>
  </si>
  <si>
    <t>0.0193368</t>
  </si>
  <si>
    <t>0.986923</t>
  </si>
  <si>
    <t>0.0000098692</t>
  </si>
  <si>
    <t>0.068046</t>
  </si>
  <si>
    <t>0.00131579</t>
  </si>
  <si>
    <t>0.00750062</t>
  </si>
  <si>
    <t>speed</t>
  </si>
  <si>
    <t>kilometres per hour</t>
  </si>
  <si>
    <t>metres per second</t>
  </si>
  <si>
    <t>miles per hour</t>
  </si>
  <si>
    <t>foot per second</t>
  </si>
  <si>
    <t>knot</t>
  </si>
  <si>
    <t>fps</t>
  </si>
  <si>
    <t>mph</t>
  </si>
  <si>
    <t>m/s</t>
  </si>
  <si>
    <t>km/h</t>
  </si>
  <si>
    <t>0.621371</t>
  </si>
  <si>
    <t>0.911344</t>
  </si>
  <si>
    <t>0.277778</t>
  </si>
  <si>
    <t>0.539957</t>
  </si>
  <si>
    <t>3.6</t>
  </si>
  <si>
    <t>2.23694</t>
  </si>
  <si>
    <t>3.28084</t>
  </si>
  <si>
    <t>1.94384</t>
  </si>
  <si>
    <t>1.60934</t>
  </si>
  <si>
    <t>0.44704</t>
  </si>
  <si>
    <t>1.46667</t>
  </si>
  <si>
    <t>0.868976</t>
  </si>
  <si>
    <t>1.09728</t>
  </si>
  <si>
    <t>0.3048</t>
  </si>
  <si>
    <t>0.681818</t>
  </si>
  <si>
    <t>0.592484</t>
  </si>
  <si>
    <t>1.852</t>
  </si>
  <si>
    <t>0.514444</t>
  </si>
  <si>
    <t>1.15078</t>
  </si>
  <si>
    <t>1.68781</t>
  </si>
  <si>
    <t>14.5038</t>
  </si>
  <si>
    <t>750.062</t>
  </si>
  <si>
    <t>6894.76</t>
  </si>
  <si>
    <t>51.7149</t>
  </si>
  <si>
    <t>1.01325</t>
  </si>
  <si>
    <t>14.6959</t>
  </si>
  <si>
    <t>133.322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</si>
</sst>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rgb="FF0070C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497B8-C2BB-4755-925D-0017F693DB5D}">
  <dimension ref="A1:H36"/>
  <sheetViews>
    <sheetView tabSelected="1" workbookViewId="0">
      <selection activeCell="E18" sqref="E18"/>
    </sheetView>
  </sheetViews>
  <sheetFormatPr defaultRowHeight="13.2" x14ac:dyDescent="0.25"/>
  <cols>
    <col min="1" max="1" width="8.88671875" style="1"/>
    <col min="2" max="2" width="30.109375" style="1" customWidth="1"/>
    <col min="3" max="3" width="13" style="1" customWidth="1"/>
    <col min="4" max="4" width="8" style="1" bestFit="1" customWidth="1"/>
    <col min="5" max="5" width="24.5546875" style="1" bestFit="1" customWidth="1"/>
    <col min="6" max="6" width="18.21875" style="1" bestFit="1" customWidth="1"/>
    <col min="7" max="7" width="11" style="1" bestFit="1" customWidth="1"/>
    <col min="8" max="16384" width="8.88671875" style="1"/>
  </cols>
  <sheetData>
    <row r="1" spans="1:8" x14ac:dyDescent="0.25">
      <c r="A1" s="1" t="s">
        <v>0</v>
      </c>
      <c r="B1" s="1" t="s">
        <v>9</v>
      </c>
      <c r="C1" s="6" t="s">
        <v>1</v>
      </c>
      <c r="D1" s="6" t="s">
        <v>2</v>
      </c>
      <c r="E1" s="6" t="s">
        <v>6</v>
      </c>
      <c r="F1" s="6" t="s">
        <v>7</v>
      </c>
      <c r="G1" s="6" t="s">
        <v>4</v>
      </c>
    </row>
    <row r="2" spans="1:8" x14ac:dyDescent="0.25">
      <c r="A2" s="1" t="s">
        <v>1</v>
      </c>
      <c r="B2" s="5" t="s">
        <v>1</v>
      </c>
      <c r="C2" s="3">
        <v>1</v>
      </c>
      <c r="D2" s="3">
        <v>100000</v>
      </c>
      <c r="E2" s="3" t="s">
        <v>56</v>
      </c>
      <c r="F2" s="3" t="s">
        <v>21</v>
      </c>
      <c r="G2" s="3" t="s">
        <v>57</v>
      </c>
    </row>
    <row r="3" spans="1:8" x14ac:dyDescent="0.25">
      <c r="A3" s="1" t="s">
        <v>5</v>
      </c>
      <c r="B3" s="5" t="s">
        <v>2</v>
      </c>
      <c r="C3" s="3" t="s">
        <v>16</v>
      </c>
      <c r="D3" s="3">
        <v>1</v>
      </c>
      <c r="E3" s="3" t="s">
        <v>19</v>
      </c>
      <c r="F3" s="3" t="s">
        <v>22</v>
      </c>
      <c r="G3" s="3" t="s">
        <v>25</v>
      </c>
    </row>
    <row r="4" spans="1:8" x14ac:dyDescent="0.25">
      <c r="A4" s="1" t="s">
        <v>3</v>
      </c>
      <c r="B4" s="5" t="s">
        <v>6</v>
      </c>
      <c r="C4" s="3" t="s">
        <v>17</v>
      </c>
      <c r="D4" s="3" t="s">
        <v>58</v>
      </c>
      <c r="E4" s="3">
        <v>1</v>
      </c>
      <c r="F4" s="3" t="s">
        <v>23</v>
      </c>
      <c r="G4" s="3" t="s">
        <v>59</v>
      </c>
    </row>
    <row r="5" spans="1:8" x14ac:dyDescent="0.25">
      <c r="A5" s="1" t="s">
        <v>8</v>
      </c>
      <c r="B5" s="5" t="s">
        <v>7</v>
      </c>
      <c r="C5" s="3" t="s">
        <v>60</v>
      </c>
      <c r="D5" s="3">
        <v>101325</v>
      </c>
      <c r="E5" s="3" t="s">
        <v>61</v>
      </c>
      <c r="F5" s="3">
        <v>1</v>
      </c>
      <c r="G5" s="3">
        <v>760</v>
      </c>
    </row>
    <row r="6" spans="1:8" x14ac:dyDescent="0.25">
      <c r="A6" s="1" t="s">
        <v>4</v>
      </c>
      <c r="B6" s="5" t="s">
        <v>4</v>
      </c>
      <c r="C6" s="3" t="s">
        <v>18</v>
      </c>
      <c r="D6" s="3" t="s">
        <v>62</v>
      </c>
      <c r="E6" s="3" t="s">
        <v>20</v>
      </c>
      <c r="F6" s="3" t="s">
        <v>24</v>
      </c>
      <c r="G6" s="3">
        <v>1</v>
      </c>
    </row>
    <row r="11" spans="1:8" x14ac:dyDescent="0.25"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</row>
    <row r="12" spans="1:8" x14ac:dyDescent="0.25">
      <c r="A12" s="1">
        <v>122</v>
      </c>
      <c r="B12" s="2" t="str">
        <f ca="1">"INSERT INTO conversion_factors ([conversion_id], [genre], [convert_from], [convert_from_short], [convert_to], [convert_to_short], [factor]) VALUES('"&amp;A12&amp;"', '"&amp;$B$1&amp;"', '"&amp;INDIRECT(ADDRESS(D12,C12))&amp;"', '"&amp;INDIRECT(ADDRESS(D12,C12-1))&amp;"', '"&amp;INDIRECT(ADDRESS(F12,E12))&amp;"', '"&amp;INDEX($A$2:$A$6,MATCH(INDIRECT(ADDRESS(F12,E12)),$B$2:$B$6,0),1)&amp;"', '"&amp;INDIRECT(ADDRESS(H12,G12))&amp;"');"</f>
        <v>INSERT INTO conversion_factors ([conversion_id], [genre], [convert_from], [convert_from_short], [convert_to], [convert_to_short], [factor]) VALUES('122', 'pressure', 'bar', 'bar', 'bar', 'bar', '1');</v>
      </c>
      <c r="C12" s="1">
        <v>2</v>
      </c>
      <c r="D12" s="1">
        <v>2</v>
      </c>
      <c r="E12" s="1">
        <v>3</v>
      </c>
      <c r="F12" s="1">
        <v>1</v>
      </c>
      <c r="G12" s="1">
        <f>E12</f>
        <v>3</v>
      </c>
      <c r="H12" s="1">
        <f>D12</f>
        <v>2</v>
      </c>
    </row>
    <row r="13" spans="1:8" x14ac:dyDescent="0.25">
      <c r="A13" s="1">
        <v>123</v>
      </c>
      <c r="B13" s="4" t="str">
        <f t="shared" ref="B13:B36" ca="1" si="0">"INSERT INTO conversion_factors ([conversion_id], [genre], [convert_from], [convert_from_short], [convert_to], [convert_to_short], [factor]) VALUES('"&amp;A13&amp;"', '"&amp;$B$1&amp;"', '"&amp;INDIRECT(ADDRESS(D13,C13))&amp;"', '"&amp;INDIRECT(ADDRESS(D13,C13-1))&amp;"', '"&amp;INDIRECT(ADDRESS(F13,E13))&amp;"', '"&amp;INDEX($A$2:$A$6,MATCH(INDIRECT(ADDRESS(F13,E13)),$B$2:$B$6,0),1)&amp;"', '"&amp;INDIRECT(ADDRESS(H13,G13))&amp;"');"</f>
        <v>INSERT INTO conversion_factors ([conversion_id], [genre], [convert_from], [convert_from_short], [convert_to], [convert_to_short], [factor]) VALUES('123', 'pressure', 'bar', 'bar', 'pascal', 'pa', '100000');</v>
      </c>
      <c r="C13" s="1">
        <v>2</v>
      </c>
      <c r="D13" s="1">
        <v>2</v>
      </c>
      <c r="E13" s="1">
        <v>4</v>
      </c>
      <c r="F13" s="1">
        <v>1</v>
      </c>
      <c r="G13" s="1">
        <f t="shared" ref="G13:G36" si="1">E13</f>
        <v>4</v>
      </c>
      <c r="H13" s="1">
        <f t="shared" ref="H13:H36" si="2">D13</f>
        <v>2</v>
      </c>
    </row>
    <row r="14" spans="1:8" x14ac:dyDescent="0.25">
      <c r="A14" s="1">
        <v>124</v>
      </c>
      <c r="B14" s="4" t="str">
        <f t="shared" ca="1" si="0"/>
        <v>INSERT INTO conversion_factors ([conversion_id], [genre], [convert_from], [convert_from_short], [convert_to], [convert_to_short], [factor]) VALUES('124', 'pressure', 'bar', 'bar', 'pound-force per square inch', 'psi', '14.5038');</v>
      </c>
      <c r="C14" s="1">
        <v>2</v>
      </c>
      <c r="D14" s="1">
        <v>2</v>
      </c>
      <c r="E14" s="1">
        <v>5</v>
      </c>
      <c r="F14" s="1">
        <v>1</v>
      </c>
      <c r="G14" s="1">
        <f t="shared" si="1"/>
        <v>5</v>
      </c>
      <c r="H14" s="1">
        <f t="shared" si="2"/>
        <v>2</v>
      </c>
    </row>
    <row r="15" spans="1:8" x14ac:dyDescent="0.25">
      <c r="A15" s="1">
        <v>125</v>
      </c>
      <c r="B15" s="4" t="str">
        <f t="shared" ca="1" si="0"/>
        <v>INSERT INTO conversion_factors ([conversion_id], [genre], [convert_from], [convert_from_short], [convert_to], [convert_to_short], [factor]) VALUES('125', 'pressure', 'bar', 'bar', 'standard atmosphere', 'atm', '0.986923');</v>
      </c>
      <c r="C15" s="1">
        <v>2</v>
      </c>
      <c r="D15" s="1">
        <v>2</v>
      </c>
      <c r="E15" s="1">
        <v>6</v>
      </c>
      <c r="F15" s="1">
        <v>1</v>
      </c>
      <c r="G15" s="1">
        <f t="shared" si="1"/>
        <v>6</v>
      </c>
      <c r="H15" s="1">
        <f t="shared" si="2"/>
        <v>2</v>
      </c>
    </row>
    <row r="16" spans="1:8" x14ac:dyDescent="0.25">
      <c r="A16" s="1">
        <v>126</v>
      </c>
      <c r="B16" s="4" t="str">
        <f t="shared" ca="1" si="0"/>
        <v>INSERT INTO conversion_factors ([conversion_id], [genre], [convert_from], [convert_from_short], [convert_to], [convert_to_short], [factor]) VALUES('126', 'pressure', 'bar', 'bar', 'torr', 'torr', '750.062');</v>
      </c>
      <c r="C16" s="1">
        <v>2</v>
      </c>
      <c r="D16" s="1">
        <v>2</v>
      </c>
      <c r="E16" s="1">
        <v>7</v>
      </c>
      <c r="F16" s="1">
        <v>1</v>
      </c>
      <c r="G16" s="1">
        <f t="shared" si="1"/>
        <v>7</v>
      </c>
      <c r="H16" s="1">
        <f t="shared" si="2"/>
        <v>2</v>
      </c>
    </row>
    <row r="17" spans="1:8" x14ac:dyDescent="0.25">
      <c r="A17" s="1">
        <v>127</v>
      </c>
      <c r="B17" s="4" t="str">
        <f t="shared" ca="1" si="0"/>
        <v>INSERT INTO conversion_factors ([conversion_id], [genre], [convert_from], [convert_from_short], [convert_to], [convert_to_short], [factor]) VALUES('127', 'pressure', 'pascal', 'pa', 'bar', 'bar', '0.00001');</v>
      </c>
      <c r="C17" s="1">
        <v>2</v>
      </c>
      <c r="D17" s="1">
        <v>3</v>
      </c>
      <c r="E17" s="1">
        <v>3</v>
      </c>
      <c r="F17" s="1">
        <v>1</v>
      </c>
      <c r="G17" s="1">
        <f t="shared" si="1"/>
        <v>3</v>
      </c>
      <c r="H17" s="1">
        <f t="shared" si="2"/>
        <v>3</v>
      </c>
    </row>
    <row r="18" spans="1:8" x14ac:dyDescent="0.25">
      <c r="A18" s="1">
        <v>128</v>
      </c>
      <c r="B18" s="4" t="str">
        <f t="shared" ca="1" si="0"/>
        <v>INSERT INTO conversion_factors ([conversion_id], [genre], [convert_from], [convert_from_short], [convert_to], [convert_to_short], [factor]) VALUES('128', 'pressure', 'pascal', 'pa', 'pascal', 'pa', '1');</v>
      </c>
      <c r="C18" s="1">
        <v>2</v>
      </c>
      <c r="D18" s="1">
        <v>3</v>
      </c>
      <c r="E18" s="1">
        <v>4</v>
      </c>
      <c r="F18" s="1">
        <v>1</v>
      </c>
      <c r="G18" s="1">
        <f t="shared" si="1"/>
        <v>4</v>
      </c>
      <c r="H18" s="1">
        <f t="shared" si="2"/>
        <v>3</v>
      </c>
    </row>
    <row r="19" spans="1:8" x14ac:dyDescent="0.25">
      <c r="A19" s="1">
        <v>129</v>
      </c>
      <c r="B19" s="4" t="str">
        <f t="shared" ca="1" si="0"/>
        <v>INSERT INTO conversion_factors ([conversion_id], [genre], [convert_from], [convert_from_short], [convert_to], [convert_to_short], [factor]) VALUES('129', 'pressure', 'pascal', 'pa', 'pound-force per square inch', 'psi', '0.000145038');</v>
      </c>
      <c r="C19" s="1">
        <v>2</v>
      </c>
      <c r="D19" s="1">
        <v>3</v>
      </c>
      <c r="E19" s="1">
        <v>5</v>
      </c>
      <c r="F19" s="1">
        <v>1</v>
      </c>
      <c r="G19" s="1">
        <f t="shared" si="1"/>
        <v>5</v>
      </c>
      <c r="H19" s="1">
        <f t="shared" si="2"/>
        <v>3</v>
      </c>
    </row>
    <row r="20" spans="1:8" x14ac:dyDescent="0.25">
      <c r="A20" s="1">
        <v>130</v>
      </c>
      <c r="B20" s="4" t="str">
        <f t="shared" ca="1" si="0"/>
        <v>INSERT INTO conversion_factors ([conversion_id], [genre], [convert_from], [convert_from_short], [convert_to], [convert_to_short], [factor]) VALUES('130', 'pressure', 'pascal', 'pa', 'standard atmosphere', 'atm', '0.0000098692');</v>
      </c>
      <c r="C20" s="1">
        <v>2</v>
      </c>
      <c r="D20" s="1">
        <v>3</v>
      </c>
      <c r="E20" s="1">
        <v>6</v>
      </c>
      <c r="F20" s="1">
        <v>1</v>
      </c>
      <c r="G20" s="1">
        <f t="shared" si="1"/>
        <v>6</v>
      </c>
      <c r="H20" s="1">
        <f t="shared" si="2"/>
        <v>3</v>
      </c>
    </row>
    <row r="21" spans="1:8" x14ac:dyDescent="0.25">
      <c r="A21" s="1">
        <v>131</v>
      </c>
      <c r="B21" s="4" t="str">
        <f t="shared" ca="1" si="0"/>
        <v>INSERT INTO conversion_factors ([conversion_id], [genre], [convert_from], [convert_from_short], [convert_to], [convert_to_short], [factor]) VALUES('131', 'pressure', 'pascal', 'pa', 'torr', 'torr', '0.00750062');</v>
      </c>
      <c r="C21" s="1">
        <v>2</v>
      </c>
      <c r="D21" s="1">
        <v>3</v>
      </c>
      <c r="E21" s="1">
        <v>7</v>
      </c>
      <c r="F21" s="1">
        <v>1</v>
      </c>
      <c r="G21" s="1">
        <f t="shared" si="1"/>
        <v>7</v>
      </c>
      <c r="H21" s="1">
        <f t="shared" si="2"/>
        <v>3</v>
      </c>
    </row>
    <row r="22" spans="1:8" x14ac:dyDescent="0.25">
      <c r="A22" s="1">
        <v>132</v>
      </c>
      <c r="B22" s="4" t="str">
        <f t="shared" ca="1" si="0"/>
        <v>INSERT INTO conversion_factors ([conversion_id], [genre], [convert_from], [convert_from_short], [convert_to], [convert_to_short], [factor]) VALUES('132', 'pressure', 'pound-force per square inch', 'psi', 'bar', 'bar', '0.0689476');</v>
      </c>
      <c r="C22" s="1">
        <v>2</v>
      </c>
      <c r="D22" s="1">
        <v>4</v>
      </c>
      <c r="E22" s="1">
        <v>3</v>
      </c>
      <c r="F22" s="1">
        <v>1</v>
      </c>
      <c r="G22" s="1">
        <f t="shared" si="1"/>
        <v>3</v>
      </c>
      <c r="H22" s="1">
        <f t="shared" si="2"/>
        <v>4</v>
      </c>
    </row>
    <row r="23" spans="1:8" x14ac:dyDescent="0.25">
      <c r="A23" s="1">
        <v>133</v>
      </c>
      <c r="B23" s="4" t="str">
        <f t="shared" ca="1" si="0"/>
        <v>INSERT INTO conversion_factors ([conversion_id], [genre], [convert_from], [convert_from_short], [convert_to], [convert_to_short], [factor]) VALUES('133', 'pressure', 'pound-force per square inch', 'psi', 'pascal', 'pa', '6894.76');</v>
      </c>
      <c r="C23" s="1">
        <v>2</v>
      </c>
      <c r="D23" s="1">
        <v>4</v>
      </c>
      <c r="E23" s="1">
        <v>4</v>
      </c>
      <c r="F23" s="1">
        <v>1</v>
      </c>
      <c r="G23" s="1">
        <f t="shared" si="1"/>
        <v>4</v>
      </c>
      <c r="H23" s="1">
        <f t="shared" si="2"/>
        <v>4</v>
      </c>
    </row>
    <row r="24" spans="1:8" x14ac:dyDescent="0.25">
      <c r="A24" s="1">
        <v>134</v>
      </c>
      <c r="B24" s="4" t="str">
        <f t="shared" ca="1" si="0"/>
        <v>INSERT INTO conversion_factors ([conversion_id], [genre], [convert_from], [convert_from_short], [convert_to], [convert_to_short], [factor]) VALUES('134', 'pressure', 'pound-force per square inch', 'psi', 'pound-force per square inch', 'psi', '1');</v>
      </c>
      <c r="C24" s="1">
        <v>2</v>
      </c>
      <c r="D24" s="1">
        <v>4</v>
      </c>
      <c r="E24" s="1">
        <v>5</v>
      </c>
      <c r="F24" s="1">
        <v>1</v>
      </c>
      <c r="G24" s="1">
        <f t="shared" si="1"/>
        <v>5</v>
      </c>
      <c r="H24" s="1">
        <f t="shared" si="2"/>
        <v>4</v>
      </c>
    </row>
    <row r="25" spans="1:8" x14ac:dyDescent="0.25">
      <c r="A25" s="1">
        <v>135</v>
      </c>
      <c r="B25" s="4" t="str">
        <f t="shared" ca="1" si="0"/>
        <v>INSERT INTO conversion_factors ([conversion_id], [genre], [convert_from], [convert_from_short], [convert_to], [convert_to_short], [factor]) VALUES('135', 'pressure', 'pound-force per square inch', 'psi', 'standard atmosphere', 'atm', '0.068046');</v>
      </c>
      <c r="C25" s="1">
        <v>2</v>
      </c>
      <c r="D25" s="1">
        <v>4</v>
      </c>
      <c r="E25" s="1">
        <v>6</v>
      </c>
      <c r="F25" s="1">
        <v>1</v>
      </c>
      <c r="G25" s="1">
        <f t="shared" si="1"/>
        <v>6</v>
      </c>
      <c r="H25" s="1">
        <f t="shared" si="2"/>
        <v>4</v>
      </c>
    </row>
    <row r="26" spans="1:8" x14ac:dyDescent="0.25">
      <c r="A26" s="1">
        <v>136</v>
      </c>
      <c r="B26" s="4" t="str">
        <f t="shared" ca="1" si="0"/>
        <v>INSERT INTO conversion_factors ([conversion_id], [genre], [convert_from], [convert_from_short], [convert_to], [convert_to_short], [factor]) VALUES('136', 'pressure', 'pound-force per square inch', 'psi', 'torr', 'torr', '51.7149');</v>
      </c>
      <c r="C26" s="1">
        <v>2</v>
      </c>
      <c r="D26" s="1">
        <v>4</v>
      </c>
      <c r="E26" s="1">
        <v>7</v>
      </c>
      <c r="F26" s="1">
        <v>1</v>
      </c>
      <c r="G26" s="1">
        <f t="shared" si="1"/>
        <v>7</v>
      </c>
      <c r="H26" s="1">
        <f t="shared" si="2"/>
        <v>4</v>
      </c>
    </row>
    <row r="27" spans="1:8" x14ac:dyDescent="0.25">
      <c r="A27" s="1">
        <v>137</v>
      </c>
      <c r="B27" s="4" t="str">
        <f t="shared" ca="1" si="0"/>
        <v>INSERT INTO conversion_factors ([conversion_id], [genre], [convert_from], [convert_from_short], [convert_to], [convert_to_short], [factor]) VALUES('137', 'pressure', 'standard atmosphere', 'atm', 'bar', 'bar', '1.01325');</v>
      </c>
      <c r="C27" s="1">
        <v>2</v>
      </c>
      <c r="D27" s="1">
        <v>5</v>
      </c>
      <c r="E27" s="1">
        <v>3</v>
      </c>
      <c r="F27" s="1">
        <v>1</v>
      </c>
      <c r="G27" s="1">
        <f t="shared" si="1"/>
        <v>3</v>
      </c>
      <c r="H27" s="1">
        <f t="shared" si="2"/>
        <v>5</v>
      </c>
    </row>
    <row r="28" spans="1:8" x14ac:dyDescent="0.25">
      <c r="A28" s="1">
        <v>138</v>
      </c>
      <c r="B28" s="4" t="str">
        <f t="shared" ca="1" si="0"/>
        <v>INSERT INTO conversion_factors ([conversion_id], [genre], [convert_from], [convert_from_short], [convert_to], [convert_to_short], [factor]) VALUES('138', 'pressure', 'standard atmosphere', 'atm', 'pascal', 'pa', '101325');</v>
      </c>
      <c r="C28" s="1">
        <v>2</v>
      </c>
      <c r="D28" s="1">
        <v>5</v>
      </c>
      <c r="E28" s="1">
        <v>4</v>
      </c>
      <c r="F28" s="1">
        <v>1</v>
      </c>
      <c r="G28" s="1">
        <f t="shared" si="1"/>
        <v>4</v>
      </c>
      <c r="H28" s="1">
        <f t="shared" si="2"/>
        <v>5</v>
      </c>
    </row>
    <row r="29" spans="1:8" x14ac:dyDescent="0.25">
      <c r="A29" s="1">
        <v>139</v>
      </c>
      <c r="B29" s="4" t="str">
        <f t="shared" ca="1" si="0"/>
        <v>INSERT INTO conversion_factors ([conversion_id], [genre], [convert_from], [convert_from_short], [convert_to], [convert_to_short], [factor]) VALUES('139', 'pressure', 'standard atmosphere', 'atm', 'pound-force per square inch', 'psi', '14.6959');</v>
      </c>
      <c r="C29" s="1">
        <v>2</v>
      </c>
      <c r="D29" s="1">
        <v>5</v>
      </c>
      <c r="E29" s="1">
        <v>5</v>
      </c>
      <c r="F29" s="1">
        <v>1</v>
      </c>
      <c r="G29" s="1">
        <f t="shared" si="1"/>
        <v>5</v>
      </c>
      <c r="H29" s="1">
        <f t="shared" si="2"/>
        <v>5</v>
      </c>
    </row>
    <row r="30" spans="1:8" x14ac:dyDescent="0.25">
      <c r="A30" s="1">
        <v>140</v>
      </c>
      <c r="B30" s="4" t="str">
        <f t="shared" ca="1" si="0"/>
        <v>INSERT INTO conversion_factors ([conversion_id], [genre], [convert_from], [convert_from_short], [convert_to], [convert_to_short], [factor]) VALUES('140', 'pressure', 'standard atmosphere', 'atm', 'standard atmosphere', 'atm', '1');</v>
      </c>
      <c r="C30" s="1">
        <v>2</v>
      </c>
      <c r="D30" s="1">
        <v>5</v>
      </c>
      <c r="E30" s="1">
        <v>6</v>
      </c>
      <c r="F30" s="1">
        <v>1</v>
      </c>
      <c r="G30" s="1">
        <f t="shared" si="1"/>
        <v>6</v>
      </c>
      <c r="H30" s="1">
        <f t="shared" si="2"/>
        <v>5</v>
      </c>
    </row>
    <row r="31" spans="1:8" x14ac:dyDescent="0.25">
      <c r="A31" s="1">
        <v>141</v>
      </c>
      <c r="B31" s="4" t="str">
        <f t="shared" ca="1" si="0"/>
        <v>INSERT INTO conversion_factors ([conversion_id], [genre], [convert_from], [convert_from_short], [convert_to], [convert_to_short], [factor]) VALUES('141', 'pressure', 'standard atmosphere', 'atm', 'torr', 'torr', '760');</v>
      </c>
      <c r="C31" s="1">
        <v>2</v>
      </c>
      <c r="D31" s="1">
        <v>5</v>
      </c>
      <c r="E31" s="1">
        <v>7</v>
      </c>
      <c r="F31" s="1">
        <v>1</v>
      </c>
      <c r="G31" s="1">
        <f t="shared" si="1"/>
        <v>7</v>
      </c>
      <c r="H31" s="1">
        <f t="shared" si="2"/>
        <v>5</v>
      </c>
    </row>
    <row r="32" spans="1:8" x14ac:dyDescent="0.25">
      <c r="A32" s="1">
        <v>142</v>
      </c>
      <c r="B32" s="4" t="str">
        <f t="shared" ca="1" si="0"/>
        <v>INSERT INTO conversion_factors ([conversion_id], [genre], [convert_from], [convert_from_short], [convert_to], [convert_to_short], [factor]) VALUES('142', 'pressure', 'torr', 'torr', 'bar', 'bar', '0.00133322');</v>
      </c>
      <c r="C32" s="1">
        <v>2</v>
      </c>
      <c r="D32" s="1">
        <v>6</v>
      </c>
      <c r="E32" s="1">
        <v>3</v>
      </c>
      <c r="F32" s="1">
        <v>1</v>
      </c>
      <c r="G32" s="1">
        <f t="shared" si="1"/>
        <v>3</v>
      </c>
      <c r="H32" s="1">
        <f t="shared" si="2"/>
        <v>6</v>
      </c>
    </row>
    <row r="33" spans="1:8" x14ac:dyDescent="0.25">
      <c r="A33" s="1">
        <v>143</v>
      </c>
      <c r="B33" s="4" t="str">
        <f t="shared" ca="1" si="0"/>
        <v>INSERT INTO conversion_factors ([conversion_id], [genre], [convert_from], [convert_from_short], [convert_to], [convert_to_short], [factor]) VALUES('143', 'pressure', 'torr', 'torr', 'pascal', 'pa', '133.322');</v>
      </c>
      <c r="C33" s="1">
        <v>2</v>
      </c>
      <c r="D33" s="1">
        <v>6</v>
      </c>
      <c r="E33" s="1">
        <v>4</v>
      </c>
      <c r="F33" s="1">
        <v>1</v>
      </c>
      <c r="G33" s="1">
        <f t="shared" si="1"/>
        <v>4</v>
      </c>
      <c r="H33" s="1">
        <f t="shared" si="2"/>
        <v>6</v>
      </c>
    </row>
    <row r="34" spans="1:8" x14ac:dyDescent="0.25">
      <c r="A34" s="1">
        <v>144</v>
      </c>
      <c r="B34" s="4" t="str">
        <f t="shared" ca="1" si="0"/>
        <v>INSERT INTO conversion_factors ([conversion_id], [genre], [convert_from], [convert_from_short], [convert_to], [convert_to_short], [factor]) VALUES('144', 'pressure', 'torr', 'torr', 'pound-force per square inch', 'psi', '0.0193368');</v>
      </c>
      <c r="C34" s="1">
        <v>2</v>
      </c>
      <c r="D34" s="1">
        <v>6</v>
      </c>
      <c r="E34" s="1">
        <v>5</v>
      </c>
      <c r="F34" s="1">
        <v>1</v>
      </c>
      <c r="G34" s="1">
        <f t="shared" si="1"/>
        <v>5</v>
      </c>
      <c r="H34" s="1">
        <f t="shared" si="2"/>
        <v>6</v>
      </c>
    </row>
    <row r="35" spans="1:8" x14ac:dyDescent="0.25">
      <c r="A35" s="1">
        <v>145</v>
      </c>
      <c r="B35" s="4" t="str">
        <f t="shared" ca="1" si="0"/>
        <v>INSERT INTO conversion_factors ([conversion_id], [genre], [convert_from], [convert_from_short], [convert_to], [convert_to_short], [factor]) VALUES('145', 'pressure', 'torr', 'torr', 'standard atmosphere', 'atm', '0.00131579');</v>
      </c>
      <c r="C35" s="1">
        <v>2</v>
      </c>
      <c r="D35" s="1">
        <v>6</v>
      </c>
      <c r="E35" s="1">
        <v>6</v>
      </c>
      <c r="F35" s="1">
        <v>1</v>
      </c>
      <c r="G35" s="1">
        <f t="shared" si="1"/>
        <v>6</v>
      </c>
      <c r="H35" s="1">
        <f t="shared" si="2"/>
        <v>6</v>
      </c>
    </row>
    <row r="36" spans="1:8" x14ac:dyDescent="0.25">
      <c r="A36" s="1">
        <v>146</v>
      </c>
      <c r="B36" s="4" t="str">
        <f t="shared" ca="1" si="0"/>
        <v>INSERT INTO conversion_factors ([conversion_id], [genre], [convert_from], [convert_from_short], [convert_to], [convert_to_short], [factor]) VALUES('146', 'pressure', 'torr', 'torr', 'torr', 'torr', '1');</v>
      </c>
      <c r="C36" s="1">
        <v>2</v>
      </c>
      <c r="D36" s="1">
        <v>6</v>
      </c>
      <c r="E36" s="1">
        <v>7</v>
      </c>
      <c r="F36" s="1">
        <v>1</v>
      </c>
      <c r="G36" s="1">
        <f t="shared" si="1"/>
        <v>7</v>
      </c>
      <c r="H36" s="1">
        <f t="shared" si="2"/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0C076-599E-4CE5-99C9-E2BAA005D097}">
  <dimension ref="A1:H36"/>
  <sheetViews>
    <sheetView workbookViewId="0">
      <selection activeCell="J15" sqref="J15"/>
    </sheetView>
  </sheetViews>
  <sheetFormatPr defaultRowHeight="13.2" x14ac:dyDescent="0.25"/>
  <cols>
    <col min="1" max="1" width="8.88671875" style="1"/>
    <col min="2" max="2" width="24.5546875" style="1" bestFit="1" customWidth="1"/>
    <col min="3" max="3" width="16.6640625" style="1" bestFit="1" customWidth="1"/>
    <col min="4" max="4" width="16.21875" style="1" bestFit="1" customWidth="1"/>
    <col min="5" max="5" width="21.44140625" style="1" customWidth="1"/>
    <col min="6" max="6" width="18.21875" style="1" bestFit="1" customWidth="1"/>
    <col min="7" max="7" width="11" style="1" bestFit="1" customWidth="1"/>
    <col min="8" max="16384" width="8.88671875" style="1"/>
  </cols>
  <sheetData>
    <row r="1" spans="1:8" x14ac:dyDescent="0.25">
      <c r="A1" s="1" t="s">
        <v>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</row>
    <row r="2" spans="1:8" x14ac:dyDescent="0.25">
      <c r="A2" s="1" t="s">
        <v>35</v>
      </c>
      <c r="B2" s="1" t="s">
        <v>27</v>
      </c>
      <c r="C2" s="3">
        <v>1</v>
      </c>
      <c r="D2" s="3" t="s">
        <v>38</v>
      </c>
      <c r="E2" s="3" t="s">
        <v>36</v>
      </c>
      <c r="F2" s="3" t="s">
        <v>37</v>
      </c>
      <c r="G2" s="3" t="s">
        <v>39</v>
      </c>
    </row>
    <row r="3" spans="1:8" x14ac:dyDescent="0.25">
      <c r="A3" s="1" t="s">
        <v>34</v>
      </c>
      <c r="B3" s="1" t="s">
        <v>28</v>
      </c>
      <c r="C3" s="3" t="s">
        <v>40</v>
      </c>
      <c r="D3" s="3">
        <v>1</v>
      </c>
      <c r="E3" s="3" t="s">
        <v>41</v>
      </c>
      <c r="F3" s="3" t="s">
        <v>42</v>
      </c>
      <c r="G3" s="3" t="s">
        <v>43</v>
      </c>
    </row>
    <row r="4" spans="1:8" x14ac:dyDescent="0.25">
      <c r="A4" s="1" t="s">
        <v>33</v>
      </c>
      <c r="B4" s="1" t="s">
        <v>29</v>
      </c>
      <c r="C4" s="3" t="s">
        <v>44</v>
      </c>
      <c r="D4" s="3" t="s">
        <v>45</v>
      </c>
      <c r="E4" s="3">
        <v>1</v>
      </c>
      <c r="F4" s="3" t="s">
        <v>46</v>
      </c>
      <c r="G4" s="3" t="s">
        <v>47</v>
      </c>
    </row>
    <row r="5" spans="1:8" x14ac:dyDescent="0.25">
      <c r="A5" s="1" t="s">
        <v>32</v>
      </c>
      <c r="B5" s="1" t="s">
        <v>30</v>
      </c>
      <c r="C5" s="3" t="s">
        <v>48</v>
      </c>
      <c r="D5" s="3" t="s">
        <v>49</v>
      </c>
      <c r="E5" s="3" t="s">
        <v>50</v>
      </c>
      <c r="F5" s="3">
        <v>1</v>
      </c>
      <c r="G5" s="3" t="s">
        <v>51</v>
      </c>
    </row>
    <row r="6" spans="1:8" x14ac:dyDescent="0.25">
      <c r="A6" s="1" t="s">
        <v>31</v>
      </c>
      <c r="B6" s="1" t="s">
        <v>31</v>
      </c>
      <c r="C6" s="3" t="s">
        <v>52</v>
      </c>
      <c r="D6" s="3" t="s">
        <v>53</v>
      </c>
      <c r="E6" s="3" t="s">
        <v>54</v>
      </c>
      <c r="F6" s="3" t="s">
        <v>55</v>
      </c>
      <c r="G6" s="3">
        <v>1</v>
      </c>
    </row>
    <row r="7" spans="1:8" x14ac:dyDescent="0.25">
      <c r="C7" s="3"/>
      <c r="D7" s="3"/>
      <c r="E7" s="3"/>
      <c r="F7" s="3"/>
      <c r="G7" s="3"/>
    </row>
    <row r="11" spans="1:8" x14ac:dyDescent="0.25"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</row>
    <row r="12" spans="1:8" x14ac:dyDescent="0.25">
      <c r="A12" s="1">
        <v>147</v>
      </c>
      <c r="B12" s="2" t="str">
        <f ca="1">"INSERT INTO conversion_factors ([conversion_id], [genre], [convert_from], [convert_from_short], [convert_to], [convert_to_short], [factor]) VALUES('"&amp;A12&amp;"', '"&amp;$B$1&amp;"', '"&amp;INDIRECT(ADDRESS(D12,C12))&amp;"', '"&amp;INDIRECT(ADDRESS(D12,C12-1))&amp;"', '"&amp;INDIRECT(ADDRESS(F12,E12))&amp;"', '"&amp;INDEX($A$2:$A$6,MATCH(INDIRECT(ADDRESS(F12,E12)),$B$2:$B$6,0),1)&amp;"', '"&amp;INDIRECT(ADDRESS(H12,G12))&amp;"');"</f>
        <v>INSERT INTO conversion_factors ([conversion_id], [genre], [convert_from], [convert_from_short], [convert_to], [convert_to_short], [factor]) VALUES('147', 'speed', 'kilometres per hour', 'km/h', 'kilometres per hour', 'km/h', '1');</v>
      </c>
      <c r="C12" s="1">
        <v>2</v>
      </c>
      <c r="D12" s="1">
        <v>2</v>
      </c>
      <c r="E12" s="1">
        <v>3</v>
      </c>
      <c r="F12" s="1">
        <v>1</v>
      </c>
      <c r="G12" s="1">
        <f>E12</f>
        <v>3</v>
      </c>
      <c r="H12" s="1">
        <f>D12</f>
        <v>2</v>
      </c>
    </row>
    <row r="13" spans="1:8" x14ac:dyDescent="0.25">
      <c r="A13" s="1">
        <v>148</v>
      </c>
      <c r="B13" s="2" t="str">
        <f t="shared" ref="B13:B36" ca="1" si="0">"INSERT INTO conversion_factors ([conversion_id], [genre], [convert_from], [convert_from_short], [convert_to], [convert_to_short], [factor]) VALUES('"&amp;A13&amp;"', '"&amp;$B$1&amp;"', '"&amp;INDIRECT(ADDRESS(D13,C13))&amp;"', '"&amp;INDIRECT(ADDRESS(D13,C13-1))&amp;"', '"&amp;INDIRECT(ADDRESS(F13,E13))&amp;"', '"&amp;INDEX($A$2:$A$6,MATCH(INDIRECT(ADDRESS(F13,E13)),$B$2:$B$6,0),1)&amp;"', '"&amp;INDIRECT(ADDRESS(H13,G13))&amp;"');"</f>
        <v>INSERT INTO conversion_factors ([conversion_id], [genre], [convert_from], [convert_from_short], [convert_to], [convert_to_short], [factor]) VALUES('148', 'speed', 'kilometres per hour', 'km/h', 'metres per second', 'm/s', '0.277778');</v>
      </c>
      <c r="C13" s="1">
        <v>2</v>
      </c>
      <c r="D13" s="1">
        <v>2</v>
      </c>
      <c r="E13" s="1">
        <v>4</v>
      </c>
      <c r="F13" s="1">
        <v>1</v>
      </c>
      <c r="G13" s="1">
        <f t="shared" ref="G13:G36" si="1">E13</f>
        <v>4</v>
      </c>
      <c r="H13" s="1">
        <f t="shared" ref="H13:H36" si="2">D13</f>
        <v>2</v>
      </c>
    </row>
    <row r="14" spans="1:8" x14ac:dyDescent="0.25">
      <c r="A14" s="1">
        <v>149</v>
      </c>
      <c r="B14" s="2" t="str">
        <f t="shared" ca="1" si="0"/>
        <v>INSERT INTO conversion_factors ([conversion_id], [genre], [convert_from], [convert_from_short], [convert_to], [convert_to_short], [factor]) VALUES('149', 'speed', 'kilometres per hour', 'km/h', 'miles per hour', 'mph', '0.621371');</v>
      </c>
      <c r="C14" s="1">
        <v>2</v>
      </c>
      <c r="D14" s="1">
        <v>2</v>
      </c>
      <c r="E14" s="1">
        <v>5</v>
      </c>
      <c r="F14" s="1">
        <v>1</v>
      </c>
      <c r="G14" s="1">
        <f t="shared" si="1"/>
        <v>5</v>
      </c>
      <c r="H14" s="1">
        <f t="shared" si="2"/>
        <v>2</v>
      </c>
    </row>
    <row r="15" spans="1:8" x14ac:dyDescent="0.25">
      <c r="A15" s="1">
        <v>150</v>
      </c>
      <c r="B15" s="2" t="str">
        <f t="shared" ca="1" si="0"/>
        <v>INSERT INTO conversion_factors ([conversion_id], [genre], [convert_from], [convert_from_short], [convert_to], [convert_to_short], [factor]) VALUES('150', 'speed', 'kilometres per hour', 'km/h', 'foot per second', 'fps', '0.911344');</v>
      </c>
      <c r="C15" s="1">
        <v>2</v>
      </c>
      <c r="D15" s="1">
        <v>2</v>
      </c>
      <c r="E15" s="1">
        <v>6</v>
      </c>
      <c r="F15" s="1">
        <v>1</v>
      </c>
      <c r="G15" s="1">
        <f t="shared" si="1"/>
        <v>6</v>
      </c>
      <c r="H15" s="1">
        <f t="shared" si="2"/>
        <v>2</v>
      </c>
    </row>
    <row r="16" spans="1:8" x14ac:dyDescent="0.25">
      <c r="A16" s="1">
        <v>151</v>
      </c>
      <c r="B16" s="2" t="str">
        <f t="shared" ca="1" si="0"/>
        <v>INSERT INTO conversion_factors ([conversion_id], [genre], [convert_from], [convert_from_short], [convert_to], [convert_to_short], [factor]) VALUES('151', 'speed', 'kilometres per hour', 'km/h', 'knot', 'knot', '0.539957');</v>
      </c>
      <c r="C16" s="1">
        <v>2</v>
      </c>
      <c r="D16" s="1">
        <v>2</v>
      </c>
      <c r="E16" s="1">
        <v>7</v>
      </c>
      <c r="F16" s="1">
        <v>1</v>
      </c>
      <c r="G16" s="1">
        <f t="shared" si="1"/>
        <v>7</v>
      </c>
      <c r="H16" s="1">
        <f t="shared" si="2"/>
        <v>2</v>
      </c>
    </row>
    <row r="17" spans="1:8" x14ac:dyDescent="0.25">
      <c r="A17" s="1">
        <v>152</v>
      </c>
      <c r="B17" s="2" t="str">
        <f t="shared" ca="1" si="0"/>
        <v>INSERT INTO conversion_factors ([conversion_id], [genre], [convert_from], [convert_from_short], [convert_to], [convert_to_short], [factor]) VALUES('152', 'speed', 'metres per second', 'm/s', 'kilometres per hour', 'km/h', '3.6');</v>
      </c>
      <c r="C17" s="1">
        <v>2</v>
      </c>
      <c r="D17" s="1">
        <v>3</v>
      </c>
      <c r="E17" s="1">
        <v>3</v>
      </c>
      <c r="F17" s="1">
        <v>1</v>
      </c>
      <c r="G17" s="1">
        <f t="shared" si="1"/>
        <v>3</v>
      </c>
      <c r="H17" s="1">
        <f t="shared" si="2"/>
        <v>3</v>
      </c>
    </row>
    <row r="18" spans="1:8" x14ac:dyDescent="0.25">
      <c r="A18" s="1">
        <v>153</v>
      </c>
      <c r="B18" s="2" t="str">
        <f t="shared" ca="1" si="0"/>
        <v>INSERT INTO conversion_factors ([conversion_id], [genre], [convert_from], [convert_from_short], [convert_to], [convert_to_short], [factor]) VALUES('153', 'speed', 'metres per second', 'm/s', 'metres per second', 'm/s', '1');</v>
      </c>
      <c r="C18" s="1">
        <v>2</v>
      </c>
      <c r="D18" s="1">
        <v>3</v>
      </c>
      <c r="E18" s="1">
        <v>4</v>
      </c>
      <c r="F18" s="1">
        <v>1</v>
      </c>
      <c r="G18" s="1">
        <f t="shared" si="1"/>
        <v>4</v>
      </c>
      <c r="H18" s="1">
        <f t="shared" si="2"/>
        <v>3</v>
      </c>
    </row>
    <row r="19" spans="1:8" x14ac:dyDescent="0.25">
      <c r="A19" s="1">
        <v>154</v>
      </c>
      <c r="B19" s="2" t="str">
        <f t="shared" ca="1" si="0"/>
        <v>INSERT INTO conversion_factors ([conversion_id], [genre], [convert_from], [convert_from_short], [convert_to], [convert_to_short], [factor]) VALUES('154', 'speed', 'metres per second', 'm/s', 'miles per hour', 'mph', '2.23694');</v>
      </c>
      <c r="C19" s="1">
        <v>2</v>
      </c>
      <c r="D19" s="1">
        <v>3</v>
      </c>
      <c r="E19" s="1">
        <v>5</v>
      </c>
      <c r="F19" s="1">
        <v>1</v>
      </c>
      <c r="G19" s="1">
        <f t="shared" si="1"/>
        <v>5</v>
      </c>
      <c r="H19" s="1">
        <f t="shared" si="2"/>
        <v>3</v>
      </c>
    </row>
    <row r="20" spans="1:8" x14ac:dyDescent="0.25">
      <c r="A20" s="1">
        <v>155</v>
      </c>
      <c r="B20" s="2" t="str">
        <f t="shared" ca="1" si="0"/>
        <v>INSERT INTO conversion_factors ([conversion_id], [genre], [convert_from], [convert_from_short], [convert_to], [convert_to_short], [factor]) VALUES('155', 'speed', 'metres per second', 'm/s', 'foot per second', 'fps', '3.28084');</v>
      </c>
      <c r="C20" s="1">
        <v>2</v>
      </c>
      <c r="D20" s="1">
        <v>3</v>
      </c>
      <c r="E20" s="1">
        <v>6</v>
      </c>
      <c r="F20" s="1">
        <v>1</v>
      </c>
      <c r="G20" s="1">
        <f t="shared" si="1"/>
        <v>6</v>
      </c>
      <c r="H20" s="1">
        <f t="shared" si="2"/>
        <v>3</v>
      </c>
    </row>
    <row r="21" spans="1:8" x14ac:dyDescent="0.25">
      <c r="A21" s="1">
        <v>156</v>
      </c>
      <c r="B21" s="2" t="str">
        <f t="shared" ca="1" si="0"/>
        <v>INSERT INTO conversion_factors ([conversion_id], [genre], [convert_from], [convert_from_short], [convert_to], [convert_to_short], [factor]) VALUES('156', 'speed', 'metres per second', 'm/s', 'knot', 'knot', '1.94384');</v>
      </c>
      <c r="C21" s="1">
        <v>2</v>
      </c>
      <c r="D21" s="1">
        <v>3</v>
      </c>
      <c r="E21" s="1">
        <v>7</v>
      </c>
      <c r="F21" s="1">
        <v>1</v>
      </c>
      <c r="G21" s="1">
        <f t="shared" si="1"/>
        <v>7</v>
      </c>
      <c r="H21" s="1">
        <f t="shared" si="2"/>
        <v>3</v>
      </c>
    </row>
    <row r="22" spans="1:8" x14ac:dyDescent="0.25">
      <c r="A22" s="1">
        <v>157</v>
      </c>
      <c r="B22" s="2" t="str">
        <f t="shared" ca="1" si="0"/>
        <v>INSERT INTO conversion_factors ([conversion_id], [genre], [convert_from], [convert_from_short], [convert_to], [convert_to_short], [factor]) VALUES('157', 'speed', 'miles per hour', 'mph', 'kilometres per hour', 'km/h', '1.60934');</v>
      </c>
      <c r="C22" s="1">
        <v>2</v>
      </c>
      <c r="D22" s="1">
        <v>4</v>
      </c>
      <c r="E22" s="1">
        <v>3</v>
      </c>
      <c r="F22" s="1">
        <v>1</v>
      </c>
      <c r="G22" s="1">
        <f t="shared" si="1"/>
        <v>3</v>
      </c>
      <c r="H22" s="1">
        <f t="shared" si="2"/>
        <v>4</v>
      </c>
    </row>
    <row r="23" spans="1:8" x14ac:dyDescent="0.25">
      <c r="A23" s="1">
        <v>158</v>
      </c>
      <c r="B23" s="2" t="str">
        <f t="shared" ca="1" si="0"/>
        <v>INSERT INTO conversion_factors ([conversion_id], [genre], [convert_from], [convert_from_short], [convert_to], [convert_to_short], [factor]) VALUES('158', 'speed', 'miles per hour', 'mph', 'metres per second', 'm/s', '0.44704');</v>
      </c>
      <c r="C23" s="1">
        <v>2</v>
      </c>
      <c r="D23" s="1">
        <v>4</v>
      </c>
      <c r="E23" s="1">
        <v>4</v>
      </c>
      <c r="F23" s="1">
        <v>1</v>
      </c>
      <c r="G23" s="1">
        <f t="shared" si="1"/>
        <v>4</v>
      </c>
      <c r="H23" s="1">
        <f t="shared" si="2"/>
        <v>4</v>
      </c>
    </row>
    <row r="24" spans="1:8" x14ac:dyDescent="0.25">
      <c r="A24" s="1">
        <v>159</v>
      </c>
      <c r="B24" s="2" t="str">
        <f t="shared" ca="1" si="0"/>
        <v>INSERT INTO conversion_factors ([conversion_id], [genre], [convert_from], [convert_from_short], [convert_to], [convert_to_short], [factor]) VALUES('159', 'speed', 'miles per hour', 'mph', 'miles per hour', 'mph', '1');</v>
      </c>
      <c r="C24" s="1">
        <v>2</v>
      </c>
      <c r="D24" s="1">
        <v>4</v>
      </c>
      <c r="E24" s="1">
        <v>5</v>
      </c>
      <c r="F24" s="1">
        <v>1</v>
      </c>
      <c r="G24" s="1">
        <f t="shared" si="1"/>
        <v>5</v>
      </c>
      <c r="H24" s="1">
        <f t="shared" si="2"/>
        <v>4</v>
      </c>
    </row>
    <row r="25" spans="1:8" x14ac:dyDescent="0.25">
      <c r="A25" s="1">
        <v>160</v>
      </c>
      <c r="B25" s="2" t="str">
        <f t="shared" ca="1" si="0"/>
        <v>INSERT INTO conversion_factors ([conversion_id], [genre], [convert_from], [convert_from_short], [convert_to], [convert_to_short], [factor]) VALUES('160', 'speed', 'miles per hour', 'mph', 'foot per second', 'fps', '1.46667');</v>
      </c>
      <c r="C25" s="1">
        <v>2</v>
      </c>
      <c r="D25" s="1">
        <v>4</v>
      </c>
      <c r="E25" s="1">
        <v>6</v>
      </c>
      <c r="F25" s="1">
        <v>1</v>
      </c>
      <c r="G25" s="1">
        <f t="shared" si="1"/>
        <v>6</v>
      </c>
      <c r="H25" s="1">
        <f t="shared" si="2"/>
        <v>4</v>
      </c>
    </row>
    <row r="26" spans="1:8" x14ac:dyDescent="0.25">
      <c r="A26" s="1">
        <v>161</v>
      </c>
      <c r="B26" s="2" t="str">
        <f t="shared" ca="1" si="0"/>
        <v>INSERT INTO conversion_factors ([conversion_id], [genre], [convert_from], [convert_from_short], [convert_to], [convert_to_short], [factor]) VALUES('161', 'speed', 'miles per hour', 'mph', 'knot', 'knot', '0.868976');</v>
      </c>
      <c r="C26" s="1">
        <v>2</v>
      </c>
      <c r="D26" s="1">
        <v>4</v>
      </c>
      <c r="E26" s="1">
        <v>7</v>
      </c>
      <c r="F26" s="1">
        <v>1</v>
      </c>
      <c r="G26" s="1">
        <f t="shared" si="1"/>
        <v>7</v>
      </c>
      <c r="H26" s="1">
        <f t="shared" si="2"/>
        <v>4</v>
      </c>
    </row>
    <row r="27" spans="1:8" x14ac:dyDescent="0.25">
      <c r="A27" s="1">
        <v>162</v>
      </c>
      <c r="B27" s="2" t="str">
        <f t="shared" ca="1" si="0"/>
        <v>INSERT INTO conversion_factors ([conversion_id], [genre], [convert_from], [convert_from_short], [convert_to], [convert_to_short], [factor]) VALUES('162', 'speed', 'foot per second', 'fps', 'kilometres per hour', 'km/h', '1.09728');</v>
      </c>
      <c r="C27" s="1">
        <v>2</v>
      </c>
      <c r="D27" s="1">
        <v>5</v>
      </c>
      <c r="E27" s="1">
        <v>3</v>
      </c>
      <c r="F27" s="1">
        <v>1</v>
      </c>
      <c r="G27" s="1">
        <f t="shared" si="1"/>
        <v>3</v>
      </c>
      <c r="H27" s="1">
        <f t="shared" si="2"/>
        <v>5</v>
      </c>
    </row>
    <row r="28" spans="1:8" x14ac:dyDescent="0.25">
      <c r="A28" s="1">
        <v>163</v>
      </c>
      <c r="B28" s="2" t="str">
        <f t="shared" ca="1" si="0"/>
        <v>INSERT INTO conversion_factors ([conversion_id], [genre], [convert_from], [convert_from_short], [convert_to], [convert_to_short], [factor]) VALUES('163', 'speed', 'foot per second', 'fps', 'metres per second', 'm/s', '0.3048');</v>
      </c>
      <c r="C28" s="1">
        <v>2</v>
      </c>
      <c r="D28" s="1">
        <v>5</v>
      </c>
      <c r="E28" s="1">
        <v>4</v>
      </c>
      <c r="F28" s="1">
        <v>1</v>
      </c>
      <c r="G28" s="1">
        <f t="shared" si="1"/>
        <v>4</v>
      </c>
      <c r="H28" s="1">
        <f t="shared" si="2"/>
        <v>5</v>
      </c>
    </row>
    <row r="29" spans="1:8" x14ac:dyDescent="0.25">
      <c r="A29" s="1">
        <v>164</v>
      </c>
      <c r="B29" s="2" t="str">
        <f t="shared" ca="1" si="0"/>
        <v>INSERT INTO conversion_factors ([conversion_id], [genre], [convert_from], [convert_from_short], [convert_to], [convert_to_short], [factor]) VALUES('164', 'speed', 'foot per second', 'fps', 'miles per hour', 'mph', '0.681818');</v>
      </c>
      <c r="C29" s="1">
        <v>2</v>
      </c>
      <c r="D29" s="1">
        <v>5</v>
      </c>
      <c r="E29" s="1">
        <v>5</v>
      </c>
      <c r="F29" s="1">
        <v>1</v>
      </c>
      <c r="G29" s="1">
        <f t="shared" si="1"/>
        <v>5</v>
      </c>
      <c r="H29" s="1">
        <f t="shared" si="2"/>
        <v>5</v>
      </c>
    </row>
    <row r="30" spans="1:8" x14ac:dyDescent="0.25">
      <c r="A30" s="1">
        <v>165</v>
      </c>
      <c r="B30" s="2" t="str">
        <f t="shared" ca="1" si="0"/>
        <v>INSERT INTO conversion_factors ([conversion_id], [genre], [convert_from], [convert_from_short], [convert_to], [convert_to_short], [factor]) VALUES('165', 'speed', 'foot per second', 'fps', 'foot per second', 'fps', '1');</v>
      </c>
      <c r="C30" s="1">
        <v>2</v>
      </c>
      <c r="D30" s="1">
        <v>5</v>
      </c>
      <c r="E30" s="1">
        <v>6</v>
      </c>
      <c r="F30" s="1">
        <v>1</v>
      </c>
      <c r="G30" s="1">
        <f t="shared" si="1"/>
        <v>6</v>
      </c>
      <c r="H30" s="1">
        <f t="shared" si="2"/>
        <v>5</v>
      </c>
    </row>
    <row r="31" spans="1:8" x14ac:dyDescent="0.25">
      <c r="A31" s="1">
        <v>166</v>
      </c>
      <c r="B31" s="2" t="str">
        <f t="shared" ca="1" si="0"/>
        <v>INSERT INTO conversion_factors ([conversion_id], [genre], [convert_from], [convert_from_short], [convert_to], [convert_to_short], [factor]) VALUES('166', 'speed', 'foot per second', 'fps', 'knot', 'knot', '0.592484');</v>
      </c>
      <c r="C31" s="1">
        <v>2</v>
      </c>
      <c r="D31" s="1">
        <v>5</v>
      </c>
      <c r="E31" s="1">
        <v>7</v>
      </c>
      <c r="F31" s="1">
        <v>1</v>
      </c>
      <c r="G31" s="1">
        <f t="shared" si="1"/>
        <v>7</v>
      </c>
      <c r="H31" s="1">
        <f t="shared" si="2"/>
        <v>5</v>
      </c>
    </row>
    <row r="32" spans="1:8" x14ac:dyDescent="0.25">
      <c r="A32" s="1">
        <v>167</v>
      </c>
      <c r="B32" s="2" t="str">
        <f t="shared" ca="1" si="0"/>
        <v>INSERT INTO conversion_factors ([conversion_id], [genre], [convert_from], [convert_from_short], [convert_to], [convert_to_short], [factor]) VALUES('167', 'speed', 'knot', 'knot', 'kilometres per hour', 'km/h', '1.852');</v>
      </c>
      <c r="C32" s="1">
        <v>2</v>
      </c>
      <c r="D32" s="1">
        <v>6</v>
      </c>
      <c r="E32" s="1">
        <v>3</v>
      </c>
      <c r="F32" s="1">
        <v>1</v>
      </c>
      <c r="G32" s="1">
        <f t="shared" si="1"/>
        <v>3</v>
      </c>
      <c r="H32" s="1">
        <f t="shared" si="2"/>
        <v>6</v>
      </c>
    </row>
    <row r="33" spans="1:8" x14ac:dyDescent="0.25">
      <c r="A33" s="1">
        <v>168</v>
      </c>
      <c r="B33" s="2" t="str">
        <f t="shared" ca="1" si="0"/>
        <v>INSERT INTO conversion_factors ([conversion_id], [genre], [convert_from], [convert_from_short], [convert_to], [convert_to_short], [factor]) VALUES('168', 'speed', 'knot', 'knot', 'metres per second', 'm/s', '0.514444');</v>
      </c>
      <c r="C33" s="1">
        <v>2</v>
      </c>
      <c r="D33" s="1">
        <v>6</v>
      </c>
      <c r="E33" s="1">
        <v>4</v>
      </c>
      <c r="F33" s="1">
        <v>1</v>
      </c>
      <c r="G33" s="1">
        <f t="shared" si="1"/>
        <v>4</v>
      </c>
      <c r="H33" s="1">
        <f t="shared" si="2"/>
        <v>6</v>
      </c>
    </row>
    <row r="34" spans="1:8" x14ac:dyDescent="0.25">
      <c r="A34" s="1">
        <v>169</v>
      </c>
      <c r="B34" s="2" t="str">
        <f t="shared" ca="1" si="0"/>
        <v>INSERT INTO conversion_factors ([conversion_id], [genre], [convert_from], [convert_from_short], [convert_to], [convert_to_short], [factor]) VALUES('169', 'speed', 'knot', 'knot', 'miles per hour', 'mph', '1.15078');</v>
      </c>
      <c r="C34" s="1">
        <v>2</v>
      </c>
      <c r="D34" s="1">
        <v>6</v>
      </c>
      <c r="E34" s="1">
        <v>5</v>
      </c>
      <c r="F34" s="1">
        <v>1</v>
      </c>
      <c r="G34" s="1">
        <f t="shared" si="1"/>
        <v>5</v>
      </c>
      <c r="H34" s="1">
        <f t="shared" si="2"/>
        <v>6</v>
      </c>
    </row>
    <row r="35" spans="1:8" x14ac:dyDescent="0.25">
      <c r="A35" s="1">
        <v>170</v>
      </c>
      <c r="B35" s="2" t="str">
        <f t="shared" ca="1" si="0"/>
        <v>INSERT INTO conversion_factors ([conversion_id], [genre], [convert_from], [convert_from_short], [convert_to], [convert_to_short], [factor]) VALUES('170', 'speed', 'knot', 'knot', 'foot per second', 'fps', '1.68781');</v>
      </c>
      <c r="C35" s="1">
        <v>2</v>
      </c>
      <c r="D35" s="1">
        <v>6</v>
      </c>
      <c r="E35" s="1">
        <v>6</v>
      </c>
      <c r="F35" s="1">
        <v>1</v>
      </c>
      <c r="G35" s="1">
        <f t="shared" si="1"/>
        <v>6</v>
      </c>
      <c r="H35" s="1">
        <f t="shared" si="2"/>
        <v>6</v>
      </c>
    </row>
    <row r="36" spans="1:8" x14ac:dyDescent="0.25">
      <c r="A36" s="1">
        <v>171</v>
      </c>
      <c r="B36" s="2" t="str">
        <f t="shared" ca="1" si="0"/>
        <v>INSERT INTO conversion_factors ([conversion_id], [genre], [convert_from], [convert_from_short], [convert_to], [convert_to_short], [factor]) VALUES('171', 'speed', 'knot', 'knot', 'knot', 'knot', '1');</v>
      </c>
      <c r="C36" s="1">
        <v>2</v>
      </c>
      <c r="D36" s="1">
        <v>6</v>
      </c>
      <c r="E36" s="1">
        <v>7</v>
      </c>
      <c r="F36" s="1">
        <v>1</v>
      </c>
      <c r="G36" s="1">
        <f t="shared" si="1"/>
        <v>7</v>
      </c>
      <c r="H36" s="1">
        <f t="shared" si="2"/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pressure</vt:lpstr>
      <vt:lpstr>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Eddie</cp:lastModifiedBy>
  <dcterms:created xsi:type="dcterms:W3CDTF">2020-04-04T05:20:39Z</dcterms:created>
  <dcterms:modified xsi:type="dcterms:W3CDTF">2020-05-03T09:19:55Z</dcterms:modified>
</cp:coreProperties>
</file>