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jac\Desktop\"/>
    </mc:Choice>
  </mc:AlternateContent>
  <xr:revisionPtr revIDLastSave="0" documentId="8_{48F55A9E-093B-4FAC-A58D-5EB292A72E79}" xr6:coauthVersionLast="47" xr6:coauthVersionMax="47" xr10:uidLastSave="{00000000-0000-0000-0000-000000000000}"/>
  <bookViews>
    <workbookView xWindow="-108" yWindow="-108" windowWidth="23256" windowHeight="12576"/>
  </bookViews>
  <sheets>
    <sheet name="korforr" sheetId="1" r:id="rId1"/>
  </sheets>
  <calcPr calcId="0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E23" i="1"/>
  <c r="D2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E22" i="1" a="1"/>
  <c r="E22" i="1" s="1"/>
  <c r="D22" i="1" a="1"/>
  <c r="D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<sst xmlns="http://schemas.openxmlformats.org/spreadsheetml/2006/main" count="7" uniqueCount="7">
  <si>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életkor</t>
  </si>
  <si>
    <t>férfi</t>
  </si>
  <si>
    <t>nő</t>
  </si>
  <si>
    <t>tól</t>
  </si>
  <si>
    <t>ig</t>
  </si>
  <si>
    <t>népesség</t>
  </si>
  <si>
    <t>átlagéletkor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</si>
</sst>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2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N16" sqref="N16"/>
    </sheetView>
  </sheetViews>
  <sheetFormatPr defaultRowHeight="14.4" x14ac:dyDescent="0.3"/>
  <cols>
    <col min="1" max="1" width="18.33203125" customWidth="1"/>
    <col min="3" max="3" width="10.77734375" bestFit="1" customWidth="1"/>
    <col min="9" max="10" width="12" bestFit="1" customWidth="1"/>
  </cols>
  <sheetData>
    <row r="1" spans="1:10" x14ac:dyDescent="0.3">
      <c r="A1" t="s">
        <v>0</v>
      </c>
      <c r="C1" t="s">
        <v>1</v>
      </c>
      <c r="E1" t="s">
        <v>2</v>
      </c>
      <c r="I1">
        <v>1960</v>
      </c>
      <c r="J1">
        <v>2011</v>
      </c>
    </row>
    <row r="2" spans="1:10" x14ac:dyDescent="0.3">
      <c r="A2" t="s">
        <v>3</v>
      </c>
      <c r="B2" t="s">
        <v>4</v>
      </c>
      <c r="C2">
        <v>1960</v>
      </c>
      <c r="D2">
        <v>2011</v>
      </c>
      <c r="E2">
        <v>1960</v>
      </c>
      <c r="F2">
        <v>2011</v>
      </c>
      <c r="I2">
        <f>(A3+2)*(C3+E3)</f>
        <v>1655696</v>
      </c>
      <c r="J2">
        <f>(A3+2)*(D3+F3)</f>
        <v>950490</v>
      </c>
    </row>
    <row r="3" spans="1:10" x14ac:dyDescent="0.3">
      <c r="A3">
        <v>0</v>
      </c>
      <c r="B3">
        <v>4</v>
      </c>
      <c r="C3">
        <v>424003</v>
      </c>
      <c r="D3">
        <v>243333</v>
      </c>
      <c r="E3">
        <v>403845</v>
      </c>
      <c r="F3">
        <v>231912</v>
      </c>
      <c r="G3" t="str">
        <f>IF(C3+E3&gt;D3+F3,"-","+")</f>
        <v>-</v>
      </c>
      <c r="I3">
        <f t="shared" ref="I3:I20" si="0">(A4+2)*(C4+E4)</f>
        <v>6405252</v>
      </c>
      <c r="J3">
        <f t="shared" ref="J3:J20" si="1">(A4+2)*(D4+F4)</f>
        <v>3376422</v>
      </c>
    </row>
    <row r="4" spans="1:10" x14ac:dyDescent="0.3">
      <c r="A4">
        <v>5</v>
      </c>
      <c r="B4">
        <v>9</v>
      </c>
      <c r="C4">
        <v>467274</v>
      </c>
      <c r="D4">
        <v>247960</v>
      </c>
      <c r="E4">
        <v>447762</v>
      </c>
      <c r="F4">
        <v>234386</v>
      </c>
      <c r="G4" t="str">
        <f t="shared" ref="G4:G23" si="2">IF(C4+E4&gt;D4+F4,"-","+")</f>
        <v>-</v>
      </c>
      <c r="I4">
        <f t="shared" si="0"/>
        <v>9438828</v>
      </c>
      <c r="J4">
        <f t="shared" si="1"/>
        <v>5880816</v>
      </c>
    </row>
    <row r="5" spans="1:10" x14ac:dyDescent="0.3">
      <c r="A5">
        <v>10</v>
      </c>
      <c r="B5">
        <v>14</v>
      </c>
      <c r="C5">
        <v>399692</v>
      </c>
      <c r="D5">
        <v>251952</v>
      </c>
      <c r="E5">
        <v>386877</v>
      </c>
      <c r="F5">
        <v>238116</v>
      </c>
      <c r="G5" t="str">
        <f t="shared" si="2"/>
        <v>-</v>
      </c>
      <c r="I5">
        <f t="shared" si="0"/>
        <v>12809347</v>
      </c>
      <c r="J5">
        <f t="shared" si="1"/>
        <v>10090078</v>
      </c>
    </row>
    <row r="6" spans="1:10" x14ac:dyDescent="0.3">
      <c r="A6">
        <v>15</v>
      </c>
      <c r="B6">
        <v>19</v>
      </c>
      <c r="C6">
        <v>378491</v>
      </c>
      <c r="D6">
        <v>304075</v>
      </c>
      <c r="E6">
        <v>375000</v>
      </c>
      <c r="F6">
        <v>289459</v>
      </c>
      <c r="G6" t="str">
        <f t="shared" si="2"/>
        <v>-</v>
      </c>
      <c r="I6">
        <f t="shared" si="0"/>
        <v>14937186</v>
      </c>
      <c r="J6">
        <f t="shared" si="1"/>
        <v>13601170</v>
      </c>
    </row>
    <row r="7" spans="1:10" x14ac:dyDescent="0.3">
      <c r="A7">
        <v>20</v>
      </c>
      <c r="B7">
        <v>24</v>
      </c>
      <c r="C7">
        <v>329599</v>
      </c>
      <c r="D7">
        <v>317039</v>
      </c>
      <c r="E7">
        <v>349364</v>
      </c>
      <c r="F7">
        <v>301196</v>
      </c>
      <c r="G7" t="str">
        <f t="shared" si="2"/>
        <v>-</v>
      </c>
      <c r="I7">
        <f t="shared" si="0"/>
        <v>19507392</v>
      </c>
      <c r="J7">
        <f t="shared" si="1"/>
        <v>16505127</v>
      </c>
    </row>
    <row r="8" spans="1:10" x14ac:dyDescent="0.3">
      <c r="A8">
        <v>25</v>
      </c>
      <c r="B8">
        <v>29</v>
      </c>
      <c r="C8">
        <v>354726</v>
      </c>
      <c r="D8">
        <v>310238</v>
      </c>
      <c r="E8">
        <v>367770</v>
      </c>
      <c r="F8">
        <v>301063</v>
      </c>
      <c r="G8" t="str">
        <f t="shared" si="2"/>
        <v>-</v>
      </c>
      <c r="I8">
        <f t="shared" si="0"/>
        <v>24118912</v>
      </c>
      <c r="J8">
        <f t="shared" si="1"/>
        <v>24490144</v>
      </c>
    </row>
    <row r="9" spans="1:10" x14ac:dyDescent="0.3">
      <c r="A9">
        <v>30</v>
      </c>
      <c r="B9">
        <v>34</v>
      </c>
      <c r="C9">
        <v>367407</v>
      </c>
      <c r="D9">
        <v>385903</v>
      </c>
      <c r="E9">
        <v>386309</v>
      </c>
      <c r="F9">
        <v>379414</v>
      </c>
      <c r="G9" t="str">
        <f t="shared" si="2"/>
        <v>+</v>
      </c>
      <c r="I9">
        <f t="shared" si="0"/>
        <v>27888787</v>
      </c>
      <c r="J9">
        <f t="shared" si="1"/>
        <v>30177052</v>
      </c>
    </row>
    <row r="10" spans="1:10" x14ac:dyDescent="0.3">
      <c r="A10">
        <v>35</v>
      </c>
      <c r="B10">
        <v>39</v>
      </c>
      <c r="C10">
        <v>357886</v>
      </c>
      <c r="D10">
        <v>412285</v>
      </c>
      <c r="E10">
        <v>395865</v>
      </c>
      <c r="F10">
        <v>403311</v>
      </c>
      <c r="G10" t="str">
        <f t="shared" si="2"/>
        <v>+</v>
      </c>
      <c r="I10">
        <f t="shared" si="0"/>
        <v>18968124</v>
      </c>
      <c r="J10">
        <f t="shared" si="1"/>
        <v>30009882</v>
      </c>
    </row>
    <row r="11" spans="1:10" x14ac:dyDescent="0.3">
      <c r="A11">
        <v>40</v>
      </c>
      <c r="B11">
        <v>44</v>
      </c>
      <c r="C11">
        <v>212412</v>
      </c>
      <c r="D11">
        <v>358261</v>
      </c>
      <c r="E11">
        <v>239210</v>
      </c>
      <c r="F11">
        <v>356260</v>
      </c>
      <c r="G11" t="str">
        <f t="shared" si="2"/>
        <v>+</v>
      </c>
      <c r="I11">
        <f t="shared" si="0"/>
        <v>33606927</v>
      </c>
      <c r="J11">
        <f t="shared" si="1"/>
        <v>28278584</v>
      </c>
    </row>
    <row r="12" spans="1:10" x14ac:dyDescent="0.3">
      <c r="A12">
        <v>45</v>
      </c>
      <c r="B12">
        <v>49</v>
      </c>
      <c r="C12">
        <v>337503</v>
      </c>
      <c r="D12">
        <v>297246</v>
      </c>
      <c r="E12">
        <v>377538</v>
      </c>
      <c r="F12">
        <v>304426</v>
      </c>
      <c r="G12" t="str">
        <f t="shared" si="2"/>
        <v>-</v>
      </c>
      <c r="I12">
        <f t="shared" si="0"/>
        <v>33760376</v>
      </c>
      <c r="J12">
        <f t="shared" si="1"/>
        <v>34193692</v>
      </c>
    </row>
    <row r="13" spans="1:10" x14ac:dyDescent="0.3">
      <c r="A13">
        <v>50</v>
      </c>
      <c r="B13">
        <v>54</v>
      </c>
      <c r="C13">
        <v>308790</v>
      </c>
      <c r="D13">
        <v>315132</v>
      </c>
      <c r="E13">
        <v>340448</v>
      </c>
      <c r="F13">
        <v>342439</v>
      </c>
      <c r="G13" t="str">
        <f t="shared" si="2"/>
        <v>+</v>
      </c>
      <c r="I13">
        <f t="shared" si="0"/>
        <v>33094884</v>
      </c>
      <c r="J13">
        <f t="shared" si="1"/>
        <v>44523327</v>
      </c>
    </row>
    <row r="14" spans="1:10" x14ac:dyDescent="0.3">
      <c r="A14">
        <v>55</v>
      </c>
      <c r="B14">
        <v>59</v>
      </c>
      <c r="C14">
        <v>276104</v>
      </c>
      <c r="D14">
        <v>364059</v>
      </c>
      <c r="E14">
        <v>304508</v>
      </c>
      <c r="F14">
        <v>417052</v>
      </c>
      <c r="G14" t="str">
        <f t="shared" si="2"/>
        <v>+</v>
      </c>
      <c r="I14">
        <f t="shared" si="0"/>
        <v>29908800</v>
      </c>
      <c r="J14">
        <f t="shared" si="1"/>
        <v>40547442</v>
      </c>
    </row>
    <row r="15" spans="1:10" x14ac:dyDescent="0.3">
      <c r="A15">
        <v>60</v>
      </c>
      <c r="B15">
        <v>64</v>
      </c>
      <c r="C15">
        <v>217472</v>
      </c>
      <c r="D15">
        <v>293440</v>
      </c>
      <c r="E15">
        <v>264928</v>
      </c>
      <c r="F15">
        <v>360551</v>
      </c>
      <c r="G15" t="str">
        <f t="shared" si="2"/>
        <v>+</v>
      </c>
      <c r="I15">
        <f t="shared" si="0"/>
        <v>23378042</v>
      </c>
      <c r="J15">
        <f t="shared" si="1"/>
        <v>35039057</v>
      </c>
    </row>
    <row r="16" spans="1:10" x14ac:dyDescent="0.3">
      <c r="A16">
        <v>65</v>
      </c>
      <c r="B16">
        <v>69</v>
      </c>
      <c r="C16">
        <v>148109</v>
      </c>
      <c r="D16">
        <v>221918</v>
      </c>
      <c r="E16">
        <v>200817</v>
      </c>
      <c r="F16">
        <v>301053</v>
      </c>
      <c r="G16" t="str">
        <f t="shared" si="2"/>
        <v>+</v>
      </c>
      <c r="I16">
        <f t="shared" si="0"/>
        <v>18976104</v>
      </c>
      <c r="J16">
        <f t="shared" si="1"/>
        <v>30516768</v>
      </c>
    </row>
    <row r="17" spans="1:10" x14ac:dyDescent="0.3">
      <c r="A17">
        <v>70</v>
      </c>
      <c r="B17">
        <v>74</v>
      </c>
      <c r="C17">
        <v>109978</v>
      </c>
      <c r="D17">
        <v>162896</v>
      </c>
      <c r="E17">
        <v>153579</v>
      </c>
      <c r="F17">
        <v>260948</v>
      </c>
      <c r="G17" t="str">
        <f t="shared" si="2"/>
        <v>+</v>
      </c>
      <c r="I17">
        <f t="shared" si="0"/>
        <v>12988668</v>
      </c>
      <c r="J17">
        <f t="shared" si="1"/>
        <v>25492621</v>
      </c>
    </row>
    <row r="18" spans="1:10" x14ac:dyDescent="0.3">
      <c r="A18">
        <v>75</v>
      </c>
      <c r="B18">
        <v>79</v>
      </c>
      <c r="C18">
        <v>69819</v>
      </c>
      <c r="D18">
        <v>115657</v>
      </c>
      <c r="E18">
        <v>98865</v>
      </c>
      <c r="F18">
        <v>215416</v>
      </c>
      <c r="G18" t="str">
        <f t="shared" si="2"/>
        <v>+</v>
      </c>
      <c r="I18">
        <f t="shared" si="0"/>
        <v>6421994</v>
      </c>
      <c r="J18">
        <f t="shared" si="1"/>
        <v>19205630</v>
      </c>
    </row>
    <row r="19" spans="1:10" x14ac:dyDescent="0.3">
      <c r="A19">
        <v>80</v>
      </c>
      <c r="B19">
        <v>84</v>
      </c>
      <c r="C19">
        <v>32516</v>
      </c>
      <c r="D19">
        <v>73546</v>
      </c>
      <c r="E19">
        <v>45801</v>
      </c>
      <c r="F19">
        <v>160669</v>
      </c>
      <c r="G19" t="str">
        <f t="shared" si="2"/>
        <v>+</v>
      </c>
      <c r="I19">
        <f t="shared" si="0"/>
        <v>2677599</v>
      </c>
      <c r="J19">
        <f t="shared" si="1"/>
        <v>14356479</v>
      </c>
    </row>
    <row r="20" spans="1:10" x14ac:dyDescent="0.3">
      <c r="A20">
        <v>85</v>
      </c>
      <c r="C20">
        <v>12262</v>
      </c>
      <c r="D20">
        <v>43539</v>
      </c>
      <c r="E20">
        <v>18515</v>
      </c>
      <c r="F20">
        <v>121478</v>
      </c>
      <c r="G20" t="str">
        <f t="shared" si="2"/>
        <v>+</v>
      </c>
      <c r="I20">
        <f t="shared" si="0"/>
        <v>4022</v>
      </c>
      <c r="J20">
        <f t="shared" si="1"/>
        <v>3920</v>
      </c>
    </row>
    <row r="21" spans="1:10" x14ac:dyDescent="0.3">
      <c r="D21">
        <v>1960</v>
      </c>
      <c r="E21">
        <v>2011</v>
      </c>
    </row>
    <row r="22" spans="1:10" x14ac:dyDescent="0.3">
      <c r="C22" t="s">
        <v>5</v>
      </c>
      <c r="D22" cm="1">
        <f t="array" ref="D22">SUM(C3:C20+E3:E20)</f>
        <v>9961044</v>
      </c>
      <c r="E22" cm="1">
        <f t="array" ref="E22">SUM(F3:F20+D3:D20)</f>
        <v>9937628</v>
      </c>
    </row>
    <row r="23" spans="1:10" x14ac:dyDescent="0.3">
      <c r="C23" t="s">
        <v>6</v>
      </c>
      <c r="D23">
        <f>SUM(I2:I20)/D22</f>
        <v>33.183965455829728</v>
      </c>
      <c r="E23">
        <f>SUM(J1:J20)/E22</f>
        <v>40.979669595199177</v>
      </c>
    </row>
  </sheetData>
  <conditionalFormatting sqref="D3:D20">
    <cfRule type="expression" dxfId="1" priority="2">
      <formula>$D3:$D20&gt;$F3:$F20</formula>
    </cfRule>
  </conditionalFormatting>
  <conditionalFormatting sqref="F3:F20">
    <cfRule type="expression" dxfId="0" priority="1">
      <formula>$F3:$F20&gt;$D3:$D20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korforr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Zajacz Zoltán</dc:creator>
  <cp:lastModifiedBy>Zajacz Zoltán</cp:lastModifiedBy>
  <dcterms:created xsi:type="dcterms:W3CDTF">2022-11-29T18:35:18Z</dcterms:created>
  <dcterms:modified xsi:type="dcterms:W3CDTF">2022-11-29T18:35:18Z</dcterms:modified>
</cp:coreProperties>
</file>