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Excel munkáim\"/>
    </mc:Choice>
  </mc:AlternateContent>
  <xr:revisionPtr revIDLastSave="0" documentId="8_{78A10665-6795-441B-AF84-C878814D4D5A}" xr6:coauthVersionLast="47" xr6:coauthVersionMax="47" xr10:uidLastSave="{00000000-0000-0000-0000-000000000000}"/>
  <bookViews>
    <workbookView xWindow="-108" yWindow="-108" windowWidth="23256" windowHeight="12576"/>
  </bookViews>
  <sheets>
    <sheet name="nyeremeny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</calcChain>
</file>

<file path=xl/sharedStrings.xml><?xml version="1.0" encoding="utf-8"?>
<sst xmlns="http://schemas.openxmlformats.org/spreadsheetml/2006/main" count="163" uniqueCount="163">
  <si>
    <t>Dátum</t>
  </si>
  <si>
    <t>Nap</t>
  </si>
  <si>
    <t>Kód</t>
  </si>
  <si>
    <t>Összeg</t>
  </si>
  <si>
    <t>Nyeremény</t>
  </si>
  <si>
    <t>Időkeret</t>
  </si>
  <si>
    <t>Határidő</t>
  </si>
  <si>
    <t>A160310</t>
  </si>
  <si>
    <t>L195881</t>
  </si>
  <si>
    <t>K180553</t>
  </si>
  <si>
    <t>F194162</t>
  </si>
  <si>
    <t>C149852</t>
  </si>
  <si>
    <t>A134547</t>
  </si>
  <si>
    <t>G168140</t>
  </si>
  <si>
    <t>P114074</t>
  </si>
  <si>
    <t>M147266</t>
  </si>
  <si>
    <t>P121212</t>
  </si>
  <si>
    <t>A112522</t>
  </si>
  <si>
    <t>K126527</t>
  </si>
  <si>
    <t>F157918</t>
  </si>
  <si>
    <t>F142095</t>
  </si>
  <si>
    <t>H155594</t>
  </si>
  <si>
    <t>C103486</t>
  </si>
  <si>
    <t>B184153</t>
  </si>
  <si>
    <t>G101199</t>
  </si>
  <si>
    <t>K132129</t>
  </si>
  <si>
    <t>M165185</t>
  </si>
  <si>
    <t>O168414</t>
  </si>
  <si>
    <t>F183169</t>
  </si>
  <si>
    <t>A184802</t>
  </si>
  <si>
    <t>G192721</t>
  </si>
  <si>
    <t>L180036</t>
  </si>
  <si>
    <t>J172717</t>
  </si>
  <si>
    <t>O182301</t>
  </si>
  <si>
    <t>A179924</t>
  </si>
  <si>
    <t>J174118</t>
  </si>
  <si>
    <t>L145952</t>
  </si>
  <si>
    <t>L196177</t>
  </si>
  <si>
    <t>N171513</t>
  </si>
  <si>
    <t>F176390</t>
  </si>
  <si>
    <t>G161318</t>
  </si>
  <si>
    <t>N127156</t>
  </si>
  <si>
    <t>L153470</t>
  </si>
  <si>
    <t>M142432</t>
  </si>
  <si>
    <t>N170996</t>
  </si>
  <si>
    <t>F142528</t>
  </si>
  <si>
    <t>K160307</t>
  </si>
  <si>
    <t>F164260</t>
  </si>
  <si>
    <t>H105660</t>
  </si>
  <si>
    <t>C194758</t>
  </si>
  <si>
    <t>E196807</t>
  </si>
  <si>
    <t>O144216</t>
  </si>
  <si>
    <t>G174906</t>
  </si>
  <si>
    <t>H156762</t>
  </si>
  <si>
    <t>A146053</t>
  </si>
  <si>
    <t>P152228</t>
  </si>
  <si>
    <t>P180367</t>
  </si>
  <si>
    <t>B144934</t>
  </si>
  <si>
    <t>N151995</t>
  </si>
  <si>
    <t>F137049</t>
  </si>
  <si>
    <t>F147710</t>
  </si>
  <si>
    <t>D175625</t>
  </si>
  <si>
    <t>E146175</t>
  </si>
  <si>
    <t>H181671</t>
  </si>
  <si>
    <t>C198579</t>
  </si>
  <si>
    <t>G132306</t>
  </si>
  <si>
    <t>I128508</t>
  </si>
  <si>
    <t>H140917</t>
  </si>
  <si>
    <t>H122840</t>
  </si>
  <si>
    <t>J178906</t>
  </si>
  <si>
    <t>G135366</t>
  </si>
  <si>
    <t>I195297</t>
  </si>
  <si>
    <t>G181856</t>
  </si>
  <si>
    <t>A163199</t>
  </si>
  <si>
    <t>O190464</t>
  </si>
  <si>
    <t>F102287</t>
  </si>
  <si>
    <t>C127670</t>
  </si>
  <si>
    <t>G118359</t>
  </si>
  <si>
    <t>A117631</t>
  </si>
  <si>
    <t>H145340</t>
  </si>
  <si>
    <t>A145026</t>
  </si>
  <si>
    <t>M169005</t>
  </si>
  <si>
    <t>P159044</t>
  </si>
  <si>
    <t>J166722</t>
  </si>
  <si>
    <t>A163241</t>
  </si>
  <si>
    <t>E148425</t>
  </si>
  <si>
    <t>F127774</t>
  </si>
  <si>
    <t>B164829</t>
  </si>
  <si>
    <t>I153493</t>
  </si>
  <si>
    <t>G192769</t>
  </si>
  <si>
    <t>G187069</t>
  </si>
  <si>
    <t>J179774</t>
  </si>
  <si>
    <t>P190821</t>
  </si>
  <si>
    <t>A120758</t>
  </si>
  <si>
    <t>H144162</t>
  </si>
  <si>
    <t>J139666</t>
  </si>
  <si>
    <t>P180265</t>
  </si>
  <si>
    <t>G187380</t>
  </si>
  <si>
    <t>H122038</t>
  </si>
  <si>
    <t>L123887</t>
  </si>
  <si>
    <t>N184198</t>
  </si>
  <si>
    <t>A186910</t>
  </si>
  <si>
    <t>E190424</t>
  </si>
  <si>
    <t>J121130</t>
  </si>
  <si>
    <t>O131182</t>
  </si>
  <si>
    <t>N145246</t>
  </si>
  <si>
    <t>A171609</t>
  </si>
  <si>
    <t>M103623</t>
  </si>
  <si>
    <t>L170507</t>
  </si>
  <si>
    <t>G156686</t>
  </si>
  <si>
    <t>J180475</t>
  </si>
  <si>
    <t>A163091</t>
  </si>
  <si>
    <t>C109779</t>
  </si>
  <si>
    <t>B189859</t>
  </si>
  <si>
    <t>N124722</t>
  </si>
  <si>
    <t>G131011</t>
  </si>
  <si>
    <t>O188668</t>
  </si>
  <si>
    <t>G141573</t>
  </si>
  <si>
    <t>F164853</t>
  </si>
  <si>
    <t>B141081</t>
  </si>
  <si>
    <t>O100740</t>
  </si>
  <si>
    <t>N193066</t>
  </si>
  <si>
    <t>G154185</t>
  </si>
  <si>
    <t>B133744</t>
  </si>
  <si>
    <t>O192390</t>
  </si>
  <si>
    <t>M177616</t>
  </si>
  <si>
    <t>C113024</t>
  </si>
  <si>
    <t>D117905</t>
  </si>
  <si>
    <t>C139539</t>
  </si>
  <si>
    <t>M174461</t>
  </si>
  <si>
    <t>D154561</t>
  </si>
  <si>
    <t>O143682</t>
  </si>
  <si>
    <t>D196096</t>
  </si>
  <si>
    <t>B146314</t>
  </si>
  <si>
    <t>I163845</t>
  </si>
  <si>
    <t>H190918</t>
  </si>
  <si>
    <t>I190596</t>
  </si>
  <si>
    <t>B182896</t>
  </si>
  <si>
    <t>B123008</t>
  </si>
  <si>
    <t>M105931</t>
  </si>
  <si>
    <t>H155593</t>
  </si>
  <si>
    <t>J178829</t>
  </si>
  <si>
    <t>P130220</t>
  </si>
  <si>
    <t>E104962</t>
  </si>
  <si>
    <t>F194956</t>
  </si>
  <si>
    <t>A188416</t>
  </si>
  <si>
    <t>P112429</t>
  </si>
  <si>
    <t>L129064</t>
  </si>
  <si>
    <t>K184318</t>
  </si>
  <si>
    <t>C169026</t>
  </si>
  <si>
    <t>P125684</t>
  </si>
  <si>
    <t>A135399</t>
  </si>
  <si>
    <t>J173872</t>
  </si>
  <si>
    <t>H106176</t>
  </si>
  <si>
    <t>D119235</t>
  </si>
  <si>
    <t>napi</t>
  </si>
  <si>
    <t>hétfő</t>
  </si>
  <si>
    <t>kedd</t>
  </si>
  <si>
    <t>szerda</t>
  </si>
  <si>
    <t>csütörtök</t>
  </si>
  <si>
    <t>péntek</t>
  </si>
  <si>
    <t>vasárnap</t>
  </si>
  <si>
    <t>szombat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</si>
</sst>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_-* #,##0_-;\-* #,##0_-;_-* &quot;-&quot;??_-;_-@_-"/>
    <numFmt numFmtId="169" formatCode="[$-F800]dddd\,\ mmmm\ dd\,\ yyyy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169" fontId="0" fillId="0" borderId="0" xfId="0" applyNumberForma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Ezres" xfId="1" builtinId="3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abSelected="1" workbookViewId="0">
      <selection activeCell="M4" sqref="M4"/>
    </sheetView>
  </sheetViews>
  <sheetFormatPr defaultRowHeight="14.4" x14ac:dyDescent="0.3"/>
  <cols>
    <col min="1" max="1" width="10.109375" bestFit="1" customWidth="1"/>
    <col min="2" max="2" width="10.109375" style="5" bestFit="1" customWidth="1"/>
    <col min="5" max="5" width="10.33203125" bestFit="1" customWidth="1"/>
    <col min="6" max="6" width="8.88671875" style="3"/>
    <col min="7" max="7" width="10.109375" bestFit="1" customWidth="1"/>
    <col min="10" max="10" width="10.109375" bestFit="1" customWidth="1"/>
  </cols>
  <sheetData>
    <row r="1" spans="1:12" x14ac:dyDescent="0.3">
      <c r="A1" t="s">
        <v>0</v>
      </c>
      <c r="B1" s="5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155</v>
      </c>
    </row>
    <row r="2" spans="1:12" x14ac:dyDescent="0.3">
      <c r="A2" s="1">
        <v>43497</v>
      </c>
      <c r="B2" s="1" t="str">
        <f>TEXT(A2,"nnnn")</f>
        <v>péntek</v>
      </c>
      <c r="C2" t="s">
        <v>7</v>
      </c>
      <c r="D2">
        <v>4672</v>
      </c>
      <c r="E2" s="2">
        <f>ROUND(D2,-3)</f>
        <v>5000</v>
      </c>
      <c r="F2" s="3" t="str">
        <f>IF(E2=5000,"6",)</f>
        <v>6</v>
      </c>
      <c r="G2" s="1">
        <f>A2+(F2*4)</f>
        <v>43521</v>
      </c>
      <c r="H2" t="str">
        <f>IF(A2=A3,"",SUMIF(A:A,A2,E:E))</f>
        <v/>
      </c>
      <c r="J2" t="s">
        <v>156</v>
      </c>
      <c r="K2">
        <f>COUNTIF(B:B,J2)</f>
        <v>14</v>
      </c>
    </row>
    <row r="3" spans="1:12" x14ac:dyDescent="0.3">
      <c r="A3" s="1">
        <v>43497</v>
      </c>
      <c r="B3" s="1" t="str">
        <f t="shared" ref="B3:B66" si="0">TEXT(A3,"nnnn")</f>
        <v>péntek</v>
      </c>
      <c r="C3" t="s">
        <v>8</v>
      </c>
      <c r="D3">
        <v>8942</v>
      </c>
      <c r="E3" s="2">
        <f t="shared" ref="E3:E66" si="1">ROUND(D3,-3)</f>
        <v>9000</v>
      </c>
      <c r="F3" s="3">
        <f t="shared" ref="F3:F66" si="2">IF(E3=5000,"6",)</f>
        <v>0</v>
      </c>
      <c r="G3" s="1">
        <f t="shared" ref="G3:G66" si="3">A3+(F3*4)</f>
        <v>43497</v>
      </c>
      <c r="H3" t="str">
        <f t="shared" ref="H3:H66" si="4">IF(A3=A4,"",SUMIF(A:A,A3,E:E))</f>
        <v/>
      </c>
      <c r="J3" t="s">
        <v>157</v>
      </c>
      <c r="K3">
        <f t="shared" ref="K3:K8" si="5">COUNTIF(B:B,J3)</f>
        <v>16</v>
      </c>
      <c r="L3" s="4"/>
    </row>
    <row r="4" spans="1:12" x14ac:dyDescent="0.3">
      <c r="A4" s="1">
        <v>43497</v>
      </c>
      <c r="B4" s="1" t="str">
        <f t="shared" si="0"/>
        <v>péntek</v>
      </c>
      <c r="C4" t="s">
        <v>9</v>
      </c>
      <c r="D4">
        <v>5460</v>
      </c>
      <c r="E4" s="2">
        <f t="shared" si="1"/>
        <v>5000</v>
      </c>
      <c r="F4" s="3" t="str">
        <f t="shared" si="2"/>
        <v>6</v>
      </c>
      <c r="G4" s="1">
        <f t="shared" si="3"/>
        <v>43521</v>
      </c>
      <c r="H4" t="str">
        <f t="shared" si="4"/>
        <v/>
      </c>
      <c r="J4" t="s">
        <v>158</v>
      </c>
      <c r="K4">
        <f t="shared" si="5"/>
        <v>16</v>
      </c>
    </row>
    <row r="5" spans="1:12" x14ac:dyDescent="0.3">
      <c r="A5" s="1">
        <v>43497</v>
      </c>
      <c r="B5" s="1" t="str">
        <f t="shared" si="0"/>
        <v>péntek</v>
      </c>
      <c r="C5" t="s">
        <v>10</v>
      </c>
      <c r="D5">
        <v>12964</v>
      </c>
      <c r="E5" s="2">
        <f t="shared" si="1"/>
        <v>13000</v>
      </c>
      <c r="F5" s="3">
        <f t="shared" si="2"/>
        <v>0</v>
      </c>
      <c r="G5" s="1">
        <f t="shared" si="3"/>
        <v>43497</v>
      </c>
      <c r="H5" t="str">
        <f t="shared" si="4"/>
        <v/>
      </c>
      <c r="J5" t="s">
        <v>159</v>
      </c>
      <c r="K5">
        <f t="shared" si="5"/>
        <v>28</v>
      </c>
    </row>
    <row r="6" spans="1:12" x14ac:dyDescent="0.3">
      <c r="A6" s="1">
        <v>43497</v>
      </c>
      <c r="B6" s="1" t="str">
        <f t="shared" si="0"/>
        <v>péntek</v>
      </c>
      <c r="C6" t="s">
        <v>11</v>
      </c>
      <c r="D6">
        <v>13858</v>
      </c>
      <c r="E6" s="2">
        <f t="shared" si="1"/>
        <v>14000</v>
      </c>
      <c r="F6" s="3">
        <f t="shared" si="2"/>
        <v>0</v>
      </c>
      <c r="G6" s="1">
        <f t="shared" si="3"/>
        <v>43497</v>
      </c>
      <c r="H6" t="str">
        <f t="shared" si="4"/>
        <v/>
      </c>
      <c r="J6" t="s">
        <v>160</v>
      </c>
      <c r="K6">
        <f t="shared" si="5"/>
        <v>32</v>
      </c>
    </row>
    <row r="7" spans="1:12" x14ac:dyDescent="0.3">
      <c r="A7" s="1">
        <v>43497</v>
      </c>
      <c r="B7" s="1" t="str">
        <f t="shared" si="0"/>
        <v>péntek</v>
      </c>
      <c r="C7" t="s">
        <v>12</v>
      </c>
      <c r="D7">
        <v>14983</v>
      </c>
      <c r="E7" s="2">
        <f t="shared" si="1"/>
        <v>15000</v>
      </c>
      <c r="F7" s="3">
        <f t="shared" si="2"/>
        <v>0</v>
      </c>
      <c r="G7" s="1">
        <f t="shared" si="3"/>
        <v>43497</v>
      </c>
      <c r="H7" t="str">
        <f t="shared" si="4"/>
        <v/>
      </c>
      <c r="J7" t="s">
        <v>162</v>
      </c>
      <c r="K7">
        <f t="shared" si="5"/>
        <v>28</v>
      </c>
    </row>
    <row r="8" spans="1:12" x14ac:dyDescent="0.3">
      <c r="A8" s="1">
        <v>43497</v>
      </c>
      <c r="B8" s="1" t="str">
        <f t="shared" si="0"/>
        <v>péntek</v>
      </c>
      <c r="C8" t="s">
        <v>13</v>
      </c>
      <c r="D8">
        <v>5607</v>
      </c>
      <c r="E8" s="2">
        <f t="shared" si="1"/>
        <v>6000</v>
      </c>
      <c r="F8" s="3">
        <f t="shared" si="2"/>
        <v>0</v>
      </c>
      <c r="G8" s="1">
        <f t="shared" si="3"/>
        <v>43497</v>
      </c>
      <c r="H8">
        <f t="shared" si="4"/>
        <v>67000</v>
      </c>
      <c r="J8" t="s">
        <v>161</v>
      </c>
      <c r="K8">
        <f t="shared" si="5"/>
        <v>14</v>
      </c>
    </row>
    <row r="9" spans="1:12" x14ac:dyDescent="0.3">
      <c r="A9" s="1">
        <v>43498</v>
      </c>
      <c r="B9" s="1" t="str">
        <f t="shared" si="0"/>
        <v>szombat</v>
      </c>
      <c r="C9" t="s">
        <v>14</v>
      </c>
      <c r="D9">
        <v>7638</v>
      </c>
      <c r="E9" s="2">
        <f t="shared" si="1"/>
        <v>8000</v>
      </c>
      <c r="F9" s="3">
        <f t="shared" si="2"/>
        <v>0</v>
      </c>
      <c r="G9" s="1">
        <f t="shared" si="3"/>
        <v>43498</v>
      </c>
      <c r="H9" t="str">
        <f t="shared" si="4"/>
        <v/>
      </c>
    </row>
    <row r="10" spans="1:12" x14ac:dyDescent="0.3">
      <c r="A10" s="1">
        <v>43498</v>
      </c>
      <c r="B10" s="1" t="str">
        <f t="shared" si="0"/>
        <v>szombat</v>
      </c>
      <c r="C10" t="s">
        <v>15</v>
      </c>
      <c r="D10">
        <v>2884</v>
      </c>
      <c r="E10" s="2">
        <f t="shared" si="1"/>
        <v>3000</v>
      </c>
      <c r="F10" s="3">
        <f t="shared" si="2"/>
        <v>0</v>
      </c>
      <c r="G10" s="1">
        <f t="shared" si="3"/>
        <v>43498</v>
      </c>
      <c r="H10" t="str">
        <f t="shared" si="4"/>
        <v/>
      </c>
    </row>
    <row r="11" spans="1:12" x14ac:dyDescent="0.3">
      <c r="A11" s="1">
        <v>43498</v>
      </c>
      <c r="B11" s="1" t="str">
        <f t="shared" si="0"/>
        <v>szombat</v>
      </c>
      <c r="C11" t="s">
        <v>16</v>
      </c>
      <c r="D11">
        <v>4283</v>
      </c>
      <c r="E11" s="2">
        <f t="shared" si="1"/>
        <v>4000</v>
      </c>
      <c r="F11" s="3">
        <f t="shared" si="2"/>
        <v>0</v>
      </c>
      <c r="G11" s="1">
        <f t="shared" si="3"/>
        <v>43498</v>
      </c>
      <c r="H11" t="str">
        <f t="shared" si="4"/>
        <v/>
      </c>
    </row>
    <row r="12" spans="1:12" x14ac:dyDescent="0.3">
      <c r="A12" s="1">
        <v>43498</v>
      </c>
      <c r="B12" s="1" t="str">
        <f t="shared" si="0"/>
        <v>szombat</v>
      </c>
      <c r="C12" t="s">
        <v>17</v>
      </c>
      <c r="D12">
        <v>11191</v>
      </c>
      <c r="E12" s="2">
        <f t="shared" si="1"/>
        <v>11000</v>
      </c>
      <c r="F12" s="3">
        <f t="shared" si="2"/>
        <v>0</v>
      </c>
      <c r="G12" s="1">
        <f t="shared" si="3"/>
        <v>43498</v>
      </c>
      <c r="H12" t="str">
        <f t="shared" si="4"/>
        <v/>
      </c>
    </row>
    <row r="13" spans="1:12" x14ac:dyDescent="0.3">
      <c r="A13" s="1">
        <v>43498</v>
      </c>
      <c r="B13" s="1" t="str">
        <f t="shared" si="0"/>
        <v>szombat</v>
      </c>
      <c r="C13" t="s">
        <v>18</v>
      </c>
      <c r="D13">
        <v>5659</v>
      </c>
      <c r="E13" s="2">
        <f t="shared" si="1"/>
        <v>6000</v>
      </c>
      <c r="F13" s="3">
        <f t="shared" si="2"/>
        <v>0</v>
      </c>
      <c r="G13" s="1">
        <f t="shared" si="3"/>
        <v>43498</v>
      </c>
      <c r="H13" t="str">
        <f t="shared" si="4"/>
        <v/>
      </c>
    </row>
    <row r="14" spans="1:12" x14ac:dyDescent="0.3">
      <c r="A14" s="1">
        <v>43498</v>
      </c>
      <c r="B14" s="1" t="str">
        <f t="shared" si="0"/>
        <v>szombat</v>
      </c>
      <c r="C14" t="s">
        <v>19</v>
      </c>
      <c r="D14">
        <v>4759</v>
      </c>
      <c r="E14" s="2">
        <f t="shared" si="1"/>
        <v>5000</v>
      </c>
      <c r="F14" s="3" t="str">
        <f t="shared" si="2"/>
        <v>6</v>
      </c>
      <c r="G14" s="1">
        <f t="shared" si="3"/>
        <v>43522</v>
      </c>
      <c r="H14" t="str">
        <f t="shared" si="4"/>
        <v/>
      </c>
    </row>
    <row r="15" spans="1:12" x14ac:dyDescent="0.3">
      <c r="A15" s="1">
        <v>43498</v>
      </c>
      <c r="B15" s="1" t="str">
        <f t="shared" si="0"/>
        <v>szombat</v>
      </c>
      <c r="C15" t="s">
        <v>20</v>
      </c>
      <c r="D15">
        <v>8971</v>
      </c>
      <c r="E15" s="2">
        <f t="shared" si="1"/>
        <v>9000</v>
      </c>
      <c r="F15" s="3">
        <f t="shared" si="2"/>
        <v>0</v>
      </c>
      <c r="G15" s="1">
        <f t="shared" si="3"/>
        <v>43498</v>
      </c>
      <c r="H15" t="str">
        <f t="shared" si="4"/>
        <v/>
      </c>
    </row>
    <row r="16" spans="1:12" x14ac:dyDescent="0.3">
      <c r="A16" s="1">
        <v>43498</v>
      </c>
      <c r="B16" s="1" t="str">
        <f t="shared" si="0"/>
        <v>szombat</v>
      </c>
      <c r="C16" t="s">
        <v>21</v>
      </c>
      <c r="D16">
        <v>11768</v>
      </c>
      <c r="E16" s="2">
        <f t="shared" si="1"/>
        <v>12000</v>
      </c>
      <c r="F16" s="3">
        <f t="shared" si="2"/>
        <v>0</v>
      </c>
      <c r="G16" s="1">
        <f t="shared" si="3"/>
        <v>43498</v>
      </c>
      <c r="H16" t="str">
        <f t="shared" si="4"/>
        <v/>
      </c>
    </row>
    <row r="17" spans="1:8" x14ac:dyDescent="0.3">
      <c r="A17" s="1">
        <v>43498</v>
      </c>
      <c r="B17" s="1" t="str">
        <f t="shared" si="0"/>
        <v>szombat</v>
      </c>
      <c r="C17" t="s">
        <v>22</v>
      </c>
      <c r="D17">
        <v>4811</v>
      </c>
      <c r="E17" s="2">
        <f t="shared" si="1"/>
        <v>5000</v>
      </c>
      <c r="F17" s="3" t="str">
        <f t="shared" si="2"/>
        <v>6</v>
      </c>
      <c r="G17" s="1">
        <f t="shared" si="3"/>
        <v>43522</v>
      </c>
      <c r="H17">
        <f t="shared" si="4"/>
        <v>63000</v>
      </c>
    </row>
    <row r="18" spans="1:8" x14ac:dyDescent="0.3">
      <c r="A18" s="1">
        <v>43499</v>
      </c>
      <c r="B18" s="1" t="str">
        <f t="shared" si="0"/>
        <v>vasárnap</v>
      </c>
      <c r="C18" t="s">
        <v>23</v>
      </c>
      <c r="D18">
        <v>9854</v>
      </c>
      <c r="E18" s="2">
        <f t="shared" si="1"/>
        <v>10000</v>
      </c>
      <c r="F18" s="3">
        <f t="shared" si="2"/>
        <v>0</v>
      </c>
      <c r="G18" s="1">
        <f t="shared" si="3"/>
        <v>43499</v>
      </c>
      <c r="H18" t="str">
        <f t="shared" si="4"/>
        <v/>
      </c>
    </row>
    <row r="19" spans="1:8" x14ac:dyDescent="0.3">
      <c r="A19" s="1">
        <v>43499</v>
      </c>
      <c r="B19" s="1" t="str">
        <f t="shared" si="0"/>
        <v>vasárnap</v>
      </c>
      <c r="C19" t="s">
        <v>24</v>
      </c>
      <c r="D19">
        <v>11073</v>
      </c>
      <c r="E19" s="2">
        <f t="shared" si="1"/>
        <v>11000</v>
      </c>
      <c r="F19" s="3">
        <f t="shared" si="2"/>
        <v>0</v>
      </c>
      <c r="G19" s="1">
        <f t="shared" si="3"/>
        <v>43499</v>
      </c>
      <c r="H19" t="str">
        <f t="shared" si="4"/>
        <v/>
      </c>
    </row>
    <row r="20" spans="1:8" x14ac:dyDescent="0.3">
      <c r="A20" s="1">
        <v>43499</v>
      </c>
      <c r="B20" s="1" t="str">
        <f t="shared" si="0"/>
        <v>vasárnap</v>
      </c>
      <c r="C20" t="s">
        <v>25</v>
      </c>
      <c r="D20">
        <v>4947</v>
      </c>
      <c r="E20" s="2">
        <f t="shared" si="1"/>
        <v>5000</v>
      </c>
      <c r="F20" s="3" t="str">
        <f t="shared" si="2"/>
        <v>6</v>
      </c>
      <c r="G20" s="1">
        <f t="shared" si="3"/>
        <v>43523</v>
      </c>
      <c r="H20">
        <f t="shared" si="4"/>
        <v>26000</v>
      </c>
    </row>
    <row r="21" spans="1:8" x14ac:dyDescent="0.3">
      <c r="A21" s="1">
        <v>43500</v>
      </c>
      <c r="B21" s="1" t="str">
        <f t="shared" si="0"/>
        <v>hétfő</v>
      </c>
      <c r="C21" t="s">
        <v>26</v>
      </c>
      <c r="D21">
        <v>13361</v>
      </c>
      <c r="E21" s="2">
        <f t="shared" si="1"/>
        <v>13000</v>
      </c>
      <c r="F21" s="3">
        <f t="shared" si="2"/>
        <v>0</v>
      </c>
      <c r="G21" s="1">
        <f t="shared" si="3"/>
        <v>43500</v>
      </c>
      <c r="H21" t="str">
        <f t="shared" si="4"/>
        <v/>
      </c>
    </row>
    <row r="22" spans="1:8" x14ac:dyDescent="0.3">
      <c r="A22" s="1">
        <v>43500</v>
      </c>
      <c r="B22" s="1" t="str">
        <f t="shared" si="0"/>
        <v>hétfő</v>
      </c>
      <c r="C22" t="s">
        <v>27</v>
      </c>
      <c r="D22">
        <v>14932</v>
      </c>
      <c r="E22" s="2">
        <f t="shared" si="1"/>
        <v>15000</v>
      </c>
      <c r="F22" s="3">
        <f t="shared" si="2"/>
        <v>0</v>
      </c>
      <c r="G22" s="1">
        <f t="shared" si="3"/>
        <v>43500</v>
      </c>
      <c r="H22" t="str">
        <f t="shared" si="4"/>
        <v/>
      </c>
    </row>
    <row r="23" spans="1:8" x14ac:dyDescent="0.3">
      <c r="A23" s="1">
        <v>43500</v>
      </c>
      <c r="B23" s="1" t="str">
        <f t="shared" si="0"/>
        <v>hétfő</v>
      </c>
      <c r="C23" t="s">
        <v>28</v>
      </c>
      <c r="D23">
        <v>16772</v>
      </c>
      <c r="E23" s="2">
        <f t="shared" si="1"/>
        <v>17000</v>
      </c>
      <c r="F23" s="3">
        <f t="shared" si="2"/>
        <v>0</v>
      </c>
      <c r="G23" s="1">
        <f t="shared" si="3"/>
        <v>43500</v>
      </c>
      <c r="H23">
        <f t="shared" si="4"/>
        <v>45000</v>
      </c>
    </row>
    <row r="24" spans="1:8" x14ac:dyDescent="0.3">
      <c r="A24" s="1">
        <v>43501</v>
      </c>
      <c r="B24" s="1" t="str">
        <f t="shared" si="0"/>
        <v>kedd</v>
      </c>
      <c r="C24" t="s">
        <v>29</v>
      </c>
      <c r="D24">
        <v>16134</v>
      </c>
      <c r="E24" s="2">
        <f t="shared" si="1"/>
        <v>16000</v>
      </c>
      <c r="F24" s="3">
        <f t="shared" si="2"/>
        <v>0</v>
      </c>
      <c r="G24" s="1">
        <f t="shared" si="3"/>
        <v>43501</v>
      </c>
      <c r="H24" t="str">
        <f t="shared" si="4"/>
        <v/>
      </c>
    </row>
    <row r="25" spans="1:8" x14ac:dyDescent="0.3">
      <c r="A25" s="1">
        <v>43501</v>
      </c>
      <c r="B25" s="1" t="str">
        <f t="shared" si="0"/>
        <v>kedd</v>
      </c>
      <c r="C25" t="s">
        <v>30</v>
      </c>
      <c r="D25">
        <v>3199</v>
      </c>
      <c r="E25" s="2">
        <f t="shared" si="1"/>
        <v>3000</v>
      </c>
      <c r="F25" s="3">
        <f t="shared" si="2"/>
        <v>0</v>
      </c>
      <c r="G25" s="1">
        <f t="shared" si="3"/>
        <v>43501</v>
      </c>
      <c r="H25" t="str">
        <f t="shared" si="4"/>
        <v/>
      </c>
    </row>
    <row r="26" spans="1:8" x14ac:dyDescent="0.3">
      <c r="A26" s="1">
        <v>43501</v>
      </c>
      <c r="B26" s="1" t="str">
        <f t="shared" si="0"/>
        <v>kedd</v>
      </c>
      <c r="C26" t="s">
        <v>31</v>
      </c>
      <c r="D26">
        <v>14543</v>
      </c>
      <c r="E26" s="2">
        <f t="shared" si="1"/>
        <v>15000</v>
      </c>
      <c r="F26" s="3">
        <f t="shared" si="2"/>
        <v>0</v>
      </c>
      <c r="G26" s="1">
        <f t="shared" si="3"/>
        <v>43501</v>
      </c>
      <c r="H26">
        <f t="shared" si="4"/>
        <v>34000</v>
      </c>
    </row>
    <row r="27" spans="1:8" x14ac:dyDescent="0.3">
      <c r="A27" s="1">
        <v>43502</v>
      </c>
      <c r="B27" s="1" t="str">
        <f t="shared" si="0"/>
        <v>szerda</v>
      </c>
      <c r="C27" t="s">
        <v>32</v>
      </c>
      <c r="D27">
        <v>8234</v>
      </c>
      <c r="E27" s="2">
        <f t="shared" si="1"/>
        <v>8000</v>
      </c>
      <c r="F27" s="3">
        <f t="shared" si="2"/>
        <v>0</v>
      </c>
      <c r="G27" s="1">
        <f t="shared" si="3"/>
        <v>43502</v>
      </c>
      <c r="H27" t="str">
        <f t="shared" si="4"/>
        <v/>
      </c>
    </row>
    <row r="28" spans="1:8" x14ac:dyDescent="0.3">
      <c r="A28" s="1">
        <v>43502</v>
      </c>
      <c r="B28" s="1" t="str">
        <f t="shared" si="0"/>
        <v>szerda</v>
      </c>
      <c r="C28" t="s">
        <v>33</v>
      </c>
      <c r="D28">
        <v>19259</v>
      </c>
      <c r="E28" s="2">
        <f t="shared" si="1"/>
        <v>19000</v>
      </c>
      <c r="F28" s="3">
        <f t="shared" si="2"/>
        <v>0</v>
      </c>
      <c r="G28" s="1">
        <f t="shared" si="3"/>
        <v>43502</v>
      </c>
      <c r="H28" t="str">
        <f t="shared" si="4"/>
        <v/>
      </c>
    </row>
    <row r="29" spans="1:8" x14ac:dyDescent="0.3">
      <c r="A29" s="1">
        <v>43502</v>
      </c>
      <c r="B29" s="1" t="str">
        <f t="shared" si="0"/>
        <v>szerda</v>
      </c>
      <c r="C29" t="s">
        <v>34</v>
      </c>
      <c r="D29">
        <v>6183</v>
      </c>
      <c r="E29" s="2">
        <f t="shared" si="1"/>
        <v>6000</v>
      </c>
      <c r="F29" s="3">
        <f t="shared" si="2"/>
        <v>0</v>
      </c>
      <c r="G29" s="1">
        <f t="shared" si="3"/>
        <v>43502</v>
      </c>
      <c r="H29" t="str">
        <f t="shared" si="4"/>
        <v/>
      </c>
    </row>
    <row r="30" spans="1:8" x14ac:dyDescent="0.3">
      <c r="A30" s="1">
        <v>43502</v>
      </c>
      <c r="B30" s="1" t="str">
        <f t="shared" si="0"/>
        <v>szerda</v>
      </c>
      <c r="C30" t="s">
        <v>35</v>
      </c>
      <c r="D30">
        <v>13192</v>
      </c>
      <c r="E30" s="2">
        <f t="shared" si="1"/>
        <v>13000</v>
      </c>
      <c r="F30" s="3">
        <f t="shared" si="2"/>
        <v>0</v>
      </c>
      <c r="G30" s="1">
        <f t="shared" si="3"/>
        <v>43502</v>
      </c>
      <c r="H30">
        <f t="shared" si="4"/>
        <v>46000</v>
      </c>
    </row>
    <row r="31" spans="1:8" x14ac:dyDescent="0.3">
      <c r="A31" s="1">
        <v>43503</v>
      </c>
      <c r="B31" s="1" t="str">
        <f t="shared" si="0"/>
        <v>csütörtök</v>
      </c>
      <c r="C31" t="s">
        <v>36</v>
      </c>
      <c r="D31">
        <v>12365</v>
      </c>
      <c r="E31" s="2">
        <f t="shared" si="1"/>
        <v>12000</v>
      </c>
      <c r="F31" s="3">
        <f t="shared" si="2"/>
        <v>0</v>
      </c>
      <c r="G31" s="1">
        <f t="shared" si="3"/>
        <v>43503</v>
      </c>
      <c r="H31" t="str">
        <f t="shared" si="4"/>
        <v/>
      </c>
    </row>
    <row r="32" spans="1:8" x14ac:dyDescent="0.3">
      <c r="A32" s="1">
        <v>43503</v>
      </c>
      <c r="B32" s="1" t="str">
        <f t="shared" si="0"/>
        <v>csütörtök</v>
      </c>
      <c r="C32" t="s">
        <v>37</v>
      </c>
      <c r="D32">
        <v>11198</v>
      </c>
      <c r="E32" s="2">
        <f t="shared" si="1"/>
        <v>11000</v>
      </c>
      <c r="F32" s="3">
        <f t="shared" si="2"/>
        <v>0</v>
      </c>
      <c r="G32" s="1">
        <f t="shared" si="3"/>
        <v>43503</v>
      </c>
      <c r="H32" t="str">
        <f t="shared" si="4"/>
        <v/>
      </c>
    </row>
    <row r="33" spans="1:8" x14ac:dyDescent="0.3">
      <c r="A33" s="1">
        <v>43503</v>
      </c>
      <c r="B33" s="1" t="str">
        <f t="shared" si="0"/>
        <v>csütörtök</v>
      </c>
      <c r="C33" t="s">
        <v>38</v>
      </c>
      <c r="D33">
        <v>11336</v>
      </c>
      <c r="E33" s="2">
        <f t="shared" si="1"/>
        <v>11000</v>
      </c>
      <c r="F33" s="3">
        <f t="shared" si="2"/>
        <v>0</v>
      </c>
      <c r="G33" s="1">
        <f t="shared" si="3"/>
        <v>43503</v>
      </c>
      <c r="H33" t="str">
        <f t="shared" si="4"/>
        <v/>
      </c>
    </row>
    <row r="34" spans="1:8" x14ac:dyDescent="0.3">
      <c r="A34" s="1">
        <v>43503</v>
      </c>
      <c r="B34" s="1" t="str">
        <f t="shared" si="0"/>
        <v>csütörtök</v>
      </c>
      <c r="C34" t="s">
        <v>39</v>
      </c>
      <c r="D34">
        <v>13555</v>
      </c>
      <c r="E34" s="2">
        <f t="shared" si="1"/>
        <v>14000</v>
      </c>
      <c r="F34" s="3">
        <f t="shared" si="2"/>
        <v>0</v>
      </c>
      <c r="G34" s="1">
        <f t="shared" si="3"/>
        <v>43503</v>
      </c>
      <c r="H34" t="str">
        <f t="shared" si="4"/>
        <v/>
      </c>
    </row>
    <row r="35" spans="1:8" x14ac:dyDescent="0.3">
      <c r="A35" s="1">
        <v>43503</v>
      </c>
      <c r="B35" s="1" t="str">
        <f t="shared" si="0"/>
        <v>csütörtök</v>
      </c>
      <c r="C35" t="s">
        <v>40</v>
      </c>
      <c r="D35">
        <v>11394</v>
      </c>
      <c r="E35" s="2">
        <f t="shared" si="1"/>
        <v>11000</v>
      </c>
      <c r="F35" s="3">
        <f t="shared" si="2"/>
        <v>0</v>
      </c>
      <c r="G35" s="1">
        <f t="shared" si="3"/>
        <v>43503</v>
      </c>
      <c r="H35" t="str">
        <f t="shared" si="4"/>
        <v/>
      </c>
    </row>
    <row r="36" spans="1:8" x14ac:dyDescent="0.3">
      <c r="A36" s="1">
        <v>43503</v>
      </c>
      <c r="B36" s="1" t="str">
        <f t="shared" si="0"/>
        <v>csütörtök</v>
      </c>
      <c r="C36" t="s">
        <v>41</v>
      </c>
      <c r="D36">
        <v>18818</v>
      </c>
      <c r="E36" s="2">
        <f t="shared" si="1"/>
        <v>19000</v>
      </c>
      <c r="F36" s="3">
        <f t="shared" si="2"/>
        <v>0</v>
      </c>
      <c r="G36" s="1">
        <f t="shared" si="3"/>
        <v>43503</v>
      </c>
      <c r="H36" t="str">
        <f t="shared" si="4"/>
        <v/>
      </c>
    </row>
    <row r="37" spans="1:8" x14ac:dyDescent="0.3">
      <c r="A37" s="1">
        <v>43503</v>
      </c>
      <c r="B37" s="1" t="str">
        <f t="shared" si="0"/>
        <v>csütörtök</v>
      </c>
      <c r="C37" t="s">
        <v>42</v>
      </c>
      <c r="D37">
        <v>11819</v>
      </c>
      <c r="E37" s="2">
        <f t="shared" si="1"/>
        <v>12000</v>
      </c>
      <c r="F37" s="3">
        <f t="shared" si="2"/>
        <v>0</v>
      </c>
      <c r="G37" s="1">
        <f t="shared" si="3"/>
        <v>43503</v>
      </c>
      <c r="H37" t="str">
        <f t="shared" si="4"/>
        <v/>
      </c>
    </row>
    <row r="38" spans="1:8" x14ac:dyDescent="0.3">
      <c r="A38" s="1">
        <v>43503</v>
      </c>
      <c r="B38" s="1" t="str">
        <f t="shared" si="0"/>
        <v>csütörtök</v>
      </c>
      <c r="C38" t="s">
        <v>43</v>
      </c>
      <c r="D38">
        <v>13185</v>
      </c>
      <c r="E38" s="2">
        <f t="shared" si="1"/>
        <v>13000</v>
      </c>
      <c r="F38" s="3">
        <f t="shared" si="2"/>
        <v>0</v>
      </c>
      <c r="G38" s="1">
        <f t="shared" si="3"/>
        <v>43503</v>
      </c>
      <c r="H38">
        <f t="shared" si="4"/>
        <v>103000</v>
      </c>
    </row>
    <row r="39" spans="1:8" x14ac:dyDescent="0.3">
      <c r="A39" s="1">
        <v>43504</v>
      </c>
      <c r="B39" s="1" t="str">
        <f t="shared" si="0"/>
        <v>péntek</v>
      </c>
      <c r="C39" t="s">
        <v>44</v>
      </c>
      <c r="D39">
        <v>19559</v>
      </c>
      <c r="E39" s="2">
        <f t="shared" si="1"/>
        <v>20000</v>
      </c>
      <c r="F39" s="3">
        <f t="shared" si="2"/>
        <v>0</v>
      </c>
      <c r="G39" s="1">
        <f t="shared" si="3"/>
        <v>43504</v>
      </c>
      <c r="H39" t="str">
        <f t="shared" si="4"/>
        <v/>
      </c>
    </row>
    <row r="40" spans="1:8" x14ac:dyDescent="0.3">
      <c r="A40" s="1">
        <v>43504</v>
      </c>
      <c r="B40" s="1" t="str">
        <f t="shared" si="0"/>
        <v>péntek</v>
      </c>
      <c r="C40" t="s">
        <v>45</v>
      </c>
      <c r="D40">
        <v>8767</v>
      </c>
      <c r="E40" s="2">
        <f t="shared" si="1"/>
        <v>9000</v>
      </c>
      <c r="F40" s="3">
        <f t="shared" si="2"/>
        <v>0</v>
      </c>
      <c r="G40" s="1">
        <f t="shared" si="3"/>
        <v>43504</v>
      </c>
      <c r="H40" t="str">
        <f t="shared" si="4"/>
        <v/>
      </c>
    </row>
    <row r="41" spans="1:8" x14ac:dyDescent="0.3">
      <c r="A41" s="1">
        <v>43504</v>
      </c>
      <c r="B41" s="1" t="str">
        <f t="shared" si="0"/>
        <v>péntek</v>
      </c>
      <c r="C41" t="s">
        <v>46</v>
      </c>
      <c r="D41">
        <v>16565</v>
      </c>
      <c r="E41" s="2">
        <f t="shared" si="1"/>
        <v>17000</v>
      </c>
      <c r="F41" s="3">
        <f t="shared" si="2"/>
        <v>0</v>
      </c>
      <c r="G41" s="1">
        <f t="shared" si="3"/>
        <v>43504</v>
      </c>
      <c r="H41" t="str">
        <f t="shared" si="4"/>
        <v/>
      </c>
    </row>
    <row r="42" spans="1:8" x14ac:dyDescent="0.3">
      <c r="A42" s="1">
        <v>43504</v>
      </c>
      <c r="B42" s="1" t="str">
        <f t="shared" si="0"/>
        <v>péntek</v>
      </c>
      <c r="C42" t="s">
        <v>47</v>
      </c>
      <c r="D42">
        <v>16835</v>
      </c>
      <c r="E42" s="2">
        <f t="shared" si="1"/>
        <v>17000</v>
      </c>
      <c r="F42" s="3">
        <f t="shared" si="2"/>
        <v>0</v>
      </c>
      <c r="G42" s="1">
        <f t="shared" si="3"/>
        <v>43504</v>
      </c>
      <c r="H42" t="str">
        <f t="shared" si="4"/>
        <v/>
      </c>
    </row>
    <row r="43" spans="1:8" x14ac:dyDescent="0.3">
      <c r="A43" s="1">
        <v>43504</v>
      </c>
      <c r="B43" s="1" t="str">
        <f t="shared" si="0"/>
        <v>péntek</v>
      </c>
      <c r="C43" t="s">
        <v>48</v>
      </c>
      <c r="D43">
        <v>2065</v>
      </c>
      <c r="E43" s="2">
        <f t="shared" si="1"/>
        <v>2000</v>
      </c>
      <c r="F43" s="3">
        <f t="shared" si="2"/>
        <v>0</v>
      </c>
      <c r="G43" s="1">
        <f t="shared" si="3"/>
        <v>43504</v>
      </c>
      <c r="H43" t="str">
        <f t="shared" si="4"/>
        <v/>
      </c>
    </row>
    <row r="44" spans="1:8" x14ac:dyDescent="0.3">
      <c r="A44" s="1">
        <v>43504</v>
      </c>
      <c r="B44" s="1" t="str">
        <f t="shared" si="0"/>
        <v>péntek</v>
      </c>
      <c r="C44" t="s">
        <v>49</v>
      </c>
      <c r="D44">
        <v>2330</v>
      </c>
      <c r="E44" s="2">
        <f t="shared" si="1"/>
        <v>2000</v>
      </c>
      <c r="F44" s="3">
        <f t="shared" si="2"/>
        <v>0</v>
      </c>
      <c r="G44" s="1">
        <f t="shared" si="3"/>
        <v>43504</v>
      </c>
      <c r="H44">
        <f t="shared" si="4"/>
        <v>67000</v>
      </c>
    </row>
    <row r="45" spans="1:8" x14ac:dyDescent="0.3">
      <c r="A45" s="1">
        <v>43505</v>
      </c>
      <c r="B45" s="1" t="str">
        <f t="shared" si="0"/>
        <v>szombat</v>
      </c>
      <c r="C45" t="s">
        <v>50</v>
      </c>
      <c r="D45">
        <v>2298</v>
      </c>
      <c r="E45" s="2">
        <f t="shared" si="1"/>
        <v>2000</v>
      </c>
      <c r="F45" s="3">
        <f t="shared" si="2"/>
        <v>0</v>
      </c>
      <c r="G45" s="1">
        <f t="shared" si="3"/>
        <v>43505</v>
      </c>
      <c r="H45" t="str">
        <f t="shared" si="4"/>
        <v/>
      </c>
    </row>
    <row r="46" spans="1:8" x14ac:dyDescent="0.3">
      <c r="A46" s="1">
        <v>43505</v>
      </c>
      <c r="B46" s="1" t="str">
        <f t="shared" si="0"/>
        <v>szombat</v>
      </c>
      <c r="C46" t="s">
        <v>51</v>
      </c>
      <c r="D46">
        <v>19617</v>
      </c>
      <c r="E46" s="2">
        <f t="shared" si="1"/>
        <v>20000</v>
      </c>
      <c r="F46" s="3">
        <f t="shared" si="2"/>
        <v>0</v>
      </c>
      <c r="G46" s="1">
        <f t="shared" si="3"/>
        <v>43505</v>
      </c>
      <c r="H46" t="str">
        <f t="shared" si="4"/>
        <v/>
      </c>
    </row>
    <row r="47" spans="1:8" x14ac:dyDescent="0.3">
      <c r="A47" s="1">
        <v>43505</v>
      </c>
      <c r="B47" s="1" t="str">
        <f t="shared" si="0"/>
        <v>szombat</v>
      </c>
      <c r="C47" t="s">
        <v>52</v>
      </c>
      <c r="D47">
        <v>12219</v>
      </c>
      <c r="E47" s="2">
        <f t="shared" si="1"/>
        <v>12000</v>
      </c>
      <c r="F47" s="3">
        <f t="shared" si="2"/>
        <v>0</v>
      </c>
      <c r="G47" s="1">
        <f t="shared" si="3"/>
        <v>43505</v>
      </c>
      <c r="H47" t="str">
        <f t="shared" si="4"/>
        <v/>
      </c>
    </row>
    <row r="48" spans="1:8" x14ac:dyDescent="0.3">
      <c r="A48" s="1">
        <v>43505</v>
      </c>
      <c r="B48" s="1" t="str">
        <f t="shared" si="0"/>
        <v>szombat</v>
      </c>
      <c r="C48" t="s">
        <v>53</v>
      </c>
      <c r="D48">
        <v>19357</v>
      </c>
      <c r="E48" s="2">
        <f t="shared" si="1"/>
        <v>19000</v>
      </c>
      <c r="F48" s="3">
        <f t="shared" si="2"/>
        <v>0</v>
      </c>
      <c r="G48" s="1">
        <f t="shared" si="3"/>
        <v>43505</v>
      </c>
      <c r="H48" t="str">
        <f t="shared" si="4"/>
        <v/>
      </c>
    </row>
    <row r="49" spans="1:8" x14ac:dyDescent="0.3">
      <c r="A49" s="1">
        <v>43505</v>
      </c>
      <c r="B49" s="1" t="str">
        <f t="shared" si="0"/>
        <v>szombat</v>
      </c>
      <c r="C49" t="s">
        <v>54</v>
      </c>
      <c r="D49">
        <v>8795</v>
      </c>
      <c r="E49" s="2">
        <f t="shared" si="1"/>
        <v>9000</v>
      </c>
      <c r="F49" s="3">
        <f t="shared" si="2"/>
        <v>0</v>
      </c>
      <c r="G49" s="1">
        <f t="shared" si="3"/>
        <v>43505</v>
      </c>
      <c r="H49" t="str">
        <f t="shared" si="4"/>
        <v/>
      </c>
    </row>
    <row r="50" spans="1:8" x14ac:dyDescent="0.3">
      <c r="A50" s="1">
        <v>43505</v>
      </c>
      <c r="B50" s="1" t="str">
        <f t="shared" si="0"/>
        <v>szombat</v>
      </c>
      <c r="C50" t="s">
        <v>55</v>
      </c>
      <c r="D50">
        <v>8654</v>
      </c>
      <c r="E50" s="2">
        <f t="shared" si="1"/>
        <v>9000</v>
      </c>
      <c r="F50" s="3">
        <f t="shared" si="2"/>
        <v>0</v>
      </c>
      <c r="G50" s="1">
        <f t="shared" si="3"/>
        <v>43505</v>
      </c>
      <c r="H50" t="str">
        <f t="shared" si="4"/>
        <v/>
      </c>
    </row>
    <row r="51" spans="1:8" x14ac:dyDescent="0.3">
      <c r="A51" s="1">
        <v>43505</v>
      </c>
      <c r="B51" s="1" t="str">
        <f t="shared" si="0"/>
        <v>szombat</v>
      </c>
      <c r="C51" t="s">
        <v>56</v>
      </c>
      <c r="D51">
        <v>12966</v>
      </c>
      <c r="E51" s="2">
        <f t="shared" si="1"/>
        <v>13000</v>
      </c>
      <c r="F51" s="3">
        <f t="shared" si="2"/>
        <v>0</v>
      </c>
      <c r="G51" s="1">
        <f t="shared" si="3"/>
        <v>43505</v>
      </c>
      <c r="H51" t="str">
        <f t="shared" si="4"/>
        <v/>
      </c>
    </row>
    <row r="52" spans="1:8" x14ac:dyDescent="0.3">
      <c r="A52" s="1">
        <v>43505</v>
      </c>
      <c r="B52" s="1" t="str">
        <f t="shared" si="0"/>
        <v>szombat</v>
      </c>
      <c r="C52" t="s">
        <v>57</v>
      </c>
      <c r="D52">
        <v>18205</v>
      </c>
      <c r="E52" s="2">
        <f t="shared" si="1"/>
        <v>18000</v>
      </c>
      <c r="F52" s="3">
        <f t="shared" si="2"/>
        <v>0</v>
      </c>
      <c r="G52" s="1">
        <f t="shared" si="3"/>
        <v>43505</v>
      </c>
      <c r="H52">
        <f t="shared" si="4"/>
        <v>102000</v>
      </c>
    </row>
    <row r="53" spans="1:8" x14ac:dyDescent="0.3">
      <c r="A53" s="1">
        <v>43506</v>
      </c>
      <c r="B53" s="1" t="str">
        <f t="shared" si="0"/>
        <v>vasárnap</v>
      </c>
      <c r="C53" t="s">
        <v>58</v>
      </c>
      <c r="D53">
        <v>7800</v>
      </c>
      <c r="E53" s="2">
        <f t="shared" si="1"/>
        <v>8000</v>
      </c>
      <c r="F53" s="3">
        <f t="shared" si="2"/>
        <v>0</v>
      </c>
      <c r="G53" s="1">
        <f t="shared" si="3"/>
        <v>43506</v>
      </c>
      <c r="H53" t="str">
        <f t="shared" si="4"/>
        <v/>
      </c>
    </row>
    <row r="54" spans="1:8" x14ac:dyDescent="0.3">
      <c r="A54" s="1">
        <v>43506</v>
      </c>
      <c r="B54" s="1" t="str">
        <f t="shared" si="0"/>
        <v>vasárnap</v>
      </c>
      <c r="C54" t="s">
        <v>59</v>
      </c>
      <c r="D54">
        <v>7140</v>
      </c>
      <c r="E54" s="2">
        <f t="shared" si="1"/>
        <v>7000</v>
      </c>
      <c r="F54" s="3">
        <f t="shared" si="2"/>
        <v>0</v>
      </c>
      <c r="G54" s="1">
        <f t="shared" si="3"/>
        <v>43506</v>
      </c>
      <c r="H54" t="str">
        <f t="shared" si="4"/>
        <v/>
      </c>
    </row>
    <row r="55" spans="1:8" x14ac:dyDescent="0.3">
      <c r="A55" s="1">
        <v>43506</v>
      </c>
      <c r="B55" s="1" t="str">
        <f t="shared" si="0"/>
        <v>vasárnap</v>
      </c>
      <c r="C55" t="s">
        <v>60</v>
      </c>
      <c r="D55">
        <v>16189</v>
      </c>
      <c r="E55" s="2">
        <f t="shared" si="1"/>
        <v>16000</v>
      </c>
      <c r="F55" s="3">
        <f t="shared" si="2"/>
        <v>0</v>
      </c>
      <c r="G55" s="1">
        <f t="shared" si="3"/>
        <v>43506</v>
      </c>
      <c r="H55">
        <f t="shared" si="4"/>
        <v>31000</v>
      </c>
    </row>
    <row r="56" spans="1:8" x14ac:dyDescent="0.3">
      <c r="A56" s="1">
        <v>43507</v>
      </c>
      <c r="B56" s="1" t="str">
        <f t="shared" si="0"/>
        <v>hétfő</v>
      </c>
      <c r="C56" t="s">
        <v>61</v>
      </c>
      <c r="D56">
        <v>4590</v>
      </c>
      <c r="E56" s="2">
        <f t="shared" si="1"/>
        <v>5000</v>
      </c>
      <c r="F56" s="3" t="str">
        <f t="shared" si="2"/>
        <v>6</v>
      </c>
      <c r="G56" s="1">
        <f t="shared" si="3"/>
        <v>43531</v>
      </c>
      <c r="H56" t="str">
        <f t="shared" si="4"/>
        <v/>
      </c>
    </row>
    <row r="57" spans="1:8" x14ac:dyDescent="0.3">
      <c r="A57" s="1">
        <v>43507</v>
      </c>
      <c r="B57" s="1" t="str">
        <f t="shared" si="0"/>
        <v>hétfő</v>
      </c>
      <c r="C57" t="s">
        <v>62</v>
      </c>
      <c r="D57">
        <v>18743</v>
      </c>
      <c r="E57" s="2">
        <f t="shared" si="1"/>
        <v>19000</v>
      </c>
      <c r="F57" s="3">
        <f t="shared" si="2"/>
        <v>0</v>
      </c>
      <c r="G57" s="1">
        <f t="shared" si="3"/>
        <v>43507</v>
      </c>
      <c r="H57" t="str">
        <f t="shared" si="4"/>
        <v/>
      </c>
    </row>
    <row r="58" spans="1:8" x14ac:dyDescent="0.3">
      <c r="A58" s="1">
        <v>43507</v>
      </c>
      <c r="B58" s="1" t="str">
        <f t="shared" si="0"/>
        <v>hétfő</v>
      </c>
      <c r="C58" t="s">
        <v>63</v>
      </c>
      <c r="D58">
        <v>15453</v>
      </c>
      <c r="E58" s="2">
        <f t="shared" si="1"/>
        <v>15000</v>
      </c>
      <c r="F58" s="3">
        <f t="shared" si="2"/>
        <v>0</v>
      </c>
      <c r="G58" s="1">
        <f t="shared" si="3"/>
        <v>43507</v>
      </c>
      <c r="H58">
        <f t="shared" si="4"/>
        <v>39000</v>
      </c>
    </row>
    <row r="59" spans="1:8" x14ac:dyDescent="0.3">
      <c r="A59" s="1">
        <v>43508</v>
      </c>
      <c r="B59" s="1" t="str">
        <f t="shared" si="0"/>
        <v>kedd</v>
      </c>
      <c r="C59" t="s">
        <v>64</v>
      </c>
      <c r="D59">
        <v>4362</v>
      </c>
      <c r="E59" s="2">
        <f t="shared" si="1"/>
        <v>4000</v>
      </c>
      <c r="F59" s="3">
        <f t="shared" si="2"/>
        <v>0</v>
      </c>
      <c r="G59" s="1">
        <f t="shared" si="3"/>
        <v>43508</v>
      </c>
      <c r="H59" t="str">
        <f t="shared" si="4"/>
        <v/>
      </c>
    </row>
    <row r="60" spans="1:8" x14ac:dyDescent="0.3">
      <c r="A60" s="1">
        <v>43508</v>
      </c>
      <c r="B60" s="1" t="str">
        <f t="shared" si="0"/>
        <v>kedd</v>
      </c>
      <c r="C60" t="s">
        <v>65</v>
      </c>
      <c r="D60">
        <v>11719</v>
      </c>
      <c r="E60" s="2">
        <f t="shared" si="1"/>
        <v>12000</v>
      </c>
      <c r="F60" s="3">
        <f t="shared" si="2"/>
        <v>0</v>
      </c>
      <c r="G60" s="1">
        <f t="shared" si="3"/>
        <v>43508</v>
      </c>
      <c r="H60" t="str">
        <f t="shared" si="4"/>
        <v/>
      </c>
    </row>
    <row r="61" spans="1:8" x14ac:dyDescent="0.3">
      <c r="A61" s="1">
        <v>43508</v>
      </c>
      <c r="B61" s="1" t="str">
        <f t="shared" si="0"/>
        <v>kedd</v>
      </c>
      <c r="C61" t="s">
        <v>66</v>
      </c>
      <c r="D61">
        <v>6347</v>
      </c>
      <c r="E61" s="2">
        <f t="shared" si="1"/>
        <v>6000</v>
      </c>
      <c r="F61" s="3">
        <f t="shared" si="2"/>
        <v>0</v>
      </c>
      <c r="G61" s="1">
        <f t="shared" si="3"/>
        <v>43508</v>
      </c>
      <c r="H61" t="str">
        <f t="shared" si="4"/>
        <v/>
      </c>
    </row>
    <row r="62" spans="1:8" x14ac:dyDescent="0.3">
      <c r="A62" s="1">
        <v>43508</v>
      </c>
      <c r="B62" s="1" t="str">
        <f t="shared" si="0"/>
        <v>kedd</v>
      </c>
      <c r="C62" t="s">
        <v>67</v>
      </c>
      <c r="D62">
        <v>7331</v>
      </c>
      <c r="E62" s="2">
        <f t="shared" si="1"/>
        <v>7000</v>
      </c>
      <c r="F62" s="3">
        <f t="shared" si="2"/>
        <v>0</v>
      </c>
      <c r="G62" s="1">
        <f t="shared" si="3"/>
        <v>43508</v>
      </c>
      <c r="H62">
        <f t="shared" si="4"/>
        <v>29000</v>
      </c>
    </row>
    <row r="63" spans="1:8" x14ac:dyDescent="0.3">
      <c r="A63" s="1">
        <v>43509</v>
      </c>
      <c r="B63" s="1" t="str">
        <f t="shared" si="0"/>
        <v>szerda</v>
      </c>
      <c r="C63" t="s">
        <v>68</v>
      </c>
      <c r="D63">
        <v>16411</v>
      </c>
      <c r="E63" s="2">
        <f t="shared" si="1"/>
        <v>16000</v>
      </c>
      <c r="F63" s="3">
        <f t="shared" si="2"/>
        <v>0</v>
      </c>
      <c r="G63" s="1">
        <f t="shared" si="3"/>
        <v>43509</v>
      </c>
      <c r="H63" t="str">
        <f t="shared" si="4"/>
        <v/>
      </c>
    </row>
    <row r="64" spans="1:8" x14ac:dyDescent="0.3">
      <c r="A64" s="1">
        <v>43509</v>
      </c>
      <c r="B64" s="1" t="str">
        <f t="shared" si="0"/>
        <v>szerda</v>
      </c>
      <c r="C64" t="s">
        <v>69</v>
      </c>
      <c r="D64">
        <v>15437</v>
      </c>
      <c r="E64" s="2">
        <f t="shared" si="1"/>
        <v>15000</v>
      </c>
      <c r="F64" s="3">
        <f t="shared" si="2"/>
        <v>0</v>
      </c>
      <c r="G64" s="1">
        <f t="shared" si="3"/>
        <v>43509</v>
      </c>
      <c r="H64" t="str">
        <f t="shared" si="4"/>
        <v/>
      </c>
    </row>
    <row r="65" spans="1:8" x14ac:dyDescent="0.3">
      <c r="A65" s="1">
        <v>43509</v>
      </c>
      <c r="B65" s="1" t="str">
        <f t="shared" si="0"/>
        <v>szerda</v>
      </c>
      <c r="C65" t="s">
        <v>70</v>
      </c>
      <c r="D65">
        <v>3172</v>
      </c>
      <c r="E65" s="2">
        <f t="shared" si="1"/>
        <v>3000</v>
      </c>
      <c r="F65" s="3">
        <f t="shared" si="2"/>
        <v>0</v>
      </c>
      <c r="G65" s="1">
        <f t="shared" si="3"/>
        <v>43509</v>
      </c>
      <c r="H65">
        <f t="shared" si="4"/>
        <v>34000</v>
      </c>
    </row>
    <row r="66" spans="1:8" x14ac:dyDescent="0.3">
      <c r="A66" s="1">
        <v>43510</v>
      </c>
      <c r="B66" s="1" t="str">
        <f t="shared" si="0"/>
        <v>csütörtök</v>
      </c>
      <c r="C66" t="s">
        <v>71</v>
      </c>
      <c r="D66">
        <v>7419</v>
      </c>
      <c r="E66" s="2">
        <f t="shared" si="1"/>
        <v>7000</v>
      </c>
      <c r="F66" s="3">
        <f t="shared" si="2"/>
        <v>0</v>
      </c>
      <c r="G66" s="1">
        <f t="shared" si="3"/>
        <v>43510</v>
      </c>
      <c r="H66" t="str">
        <f t="shared" si="4"/>
        <v/>
      </c>
    </row>
    <row r="67" spans="1:8" x14ac:dyDescent="0.3">
      <c r="A67" s="1">
        <v>43510</v>
      </c>
      <c r="B67" s="1" t="str">
        <f t="shared" ref="B67:B130" si="6">TEXT(A67,"nnnn")</f>
        <v>csütörtök</v>
      </c>
      <c r="C67" t="s">
        <v>72</v>
      </c>
      <c r="D67">
        <v>17421</v>
      </c>
      <c r="E67" s="2">
        <f t="shared" ref="E67:E130" si="7">ROUND(D67,-3)</f>
        <v>17000</v>
      </c>
      <c r="F67" s="3">
        <f t="shared" ref="F67:F130" si="8">IF(E67=5000,"6",)</f>
        <v>0</v>
      </c>
      <c r="G67" s="1">
        <f t="shared" ref="G67:G130" si="9">A67+(F67*4)</f>
        <v>43510</v>
      </c>
      <c r="H67" t="str">
        <f t="shared" ref="H67:H130" si="10">IF(A67=A68,"",SUMIF(A:A,A67,E:E))</f>
        <v/>
      </c>
    </row>
    <row r="68" spans="1:8" x14ac:dyDescent="0.3">
      <c r="A68" s="1">
        <v>43510</v>
      </c>
      <c r="B68" s="1" t="str">
        <f t="shared" si="6"/>
        <v>csütörtök</v>
      </c>
      <c r="C68" t="s">
        <v>73</v>
      </c>
      <c r="D68">
        <v>17315</v>
      </c>
      <c r="E68" s="2">
        <f t="shared" si="7"/>
        <v>17000</v>
      </c>
      <c r="F68" s="3">
        <f t="shared" si="8"/>
        <v>0</v>
      </c>
      <c r="G68" s="1">
        <f t="shared" si="9"/>
        <v>43510</v>
      </c>
      <c r="H68" t="str">
        <f t="shared" si="10"/>
        <v/>
      </c>
    </row>
    <row r="69" spans="1:8" x14ac:dyDescent="0.3">
      <c r="A69" s="1">
        <v>43510</v>
      </c>
      <c r="B69" s="1" t="str">
        <f t="shared" si="6"/>
        <v>csütörtök</v>
      </c>
      <c r="C69" t="s">
        <v>74</v>
      </c>
      <c r="D69">
        <v>10513</v>
      </c>
      <c r="E69" s="2">
        <f t="shared" si="7"/>
        <v>11000</v>
      </c>
      <c r="F69" s="3">
        <f t="shared" si="8"/>
        <v>0</v>
      </c>
      <c r="G69" s="1">
        <f t="shared" si="9"/>
        <v>43510</v>
      </c>
      <c r="H69" t="str">
        <f t="shared" si="10"/>
        <v/>
      </c>
    </row>
    <row r="70" spans="1:8" x14ac:dyDescent="0.3">
      <c r="A70" s="1">
        <v>43510</v>
      </c>
      <c r="B70" s="1" t="str">
        <f t="shared" si="6"/>
        <v>csütörtök</v>
      </c>
      <c r="C70" t="s">
        <v>75</v>
      </c>
      <c r="D70">
        <v>15098</v>
      </c>
      <c r="E70" s="2">
        <f t="shared" si="7"/>
        <v>15000</v>
      </c>
      <c r="F70" s="3">
        <f t="shared" si="8"/>
        <v>0</v>
      </c>
      <c r="G70" s="1">
        <f t="shared" si="9"/>
        <v>43510</v>
      </c>
      <c r="H70" t="str">
        <f t="shared" si="10"/>
        <v/>
      </c>
    </row>
    <row r="71" spans="1:8" x14ac:dyDescent="0.3">
      <c r="A71" s="1">
        <v>43510</v>
      </c>
      <c r="B71" s="1" t="str">
        <f t="shared" si="6"/>
        <v>csütörtök</v>
      </c>
      <c r="C71" t="s">
        <v>76</v>
      </c>
      <c r="D71">
        <v>10155</v>
      </c>
      <c r="E71" s="2">
        <f t="shared" si="7"/>
        <v>10000</v>
      </c>
      <c r="F71" s="3">
        <f t="shared" si="8"/>
        <v>0</v>
      </c>
      <c r="G71" s="1">
        <f t="shared" si="9"/>
        <v>43510</v>
      </c>
      <c r="H71" t="str">
        <f t="shared" si="10"/>
        <v/>
      </c>
    </row>
    <row r="72" spans="1:8" x14ac:dyDescent="0.3">
      <c r="A72" s="1">
        <v>43510</v>
      </c>
      <c r="B72" s="1" t="str">
        <f t="shared" si="6"/>
        <v>csütörtök</v>
      </c>
      <c r="C72" t="s">
        <v>77</v>
      </c>
      <c r="D72">
        <v>7836</v>
      </c>
      <c r="E72" s="2">
        <f t="shared" si="7"/>
        <v>8000</v>
      </c>
      <c r="F72" s="3">
        <f t="shared" si="8"/>
        <v>0</v>
      </c>
      <c r="G72" s="1">
        <f t="shared" si="9"/>
        <v>43510</v>
      </c>
      <c r="H72">
        <f t="shared" si="10"/>
        <v>85000</v>
      </c>
    </row>
    <row r="73" spans="1:8" x14ac:dyDescent="0.3">
      <c r="A73" s="1">
        <v>43511</v>
      </c>
      <c r="B73" s="1" t="str">
        <f t="shared" si="6"/>
        <v>péntek</v>
      </c>
      <c r="C73" t="s">
        <v>78</v>
      </c>
      <c r="D73">
        <v>8150</v>
      </c>
      <c r="E73" s="2">
        <f t="shared" si="7"/>
        <v>8000</v>
      </c>
      <c r="F73" s="3">
        <f t="shared" si="8"/>
        <v>0</v>
      </c>
      <c r="G73" s="1">
        <f t="shared" si="9"/>
        <v>43511</v>
      </c>
      <c r="H73" t="str">
        <f t="shared" si="10"/>
        <v/>
      </c>
    </row>
    <row r="74" spans="1:8" x14ac:dyDescent="0.3">
      <c r="A74" s="1">
        <v>43511</v>
      </c>
      <c r="B74" s="1" t="str">
        <f t="shared" si="6"/>
        <v>péntek</v>
      </c>
      <c r="C74" t="s">
        <v>79</v>
      </c>
      <c r="D74">
        <v>10477</v>
      </c>
      <c r="E74" s="2">
        <f t="shared" si="7"/>
        <v>10000</v>
      </c>
      <c r="F74" s="3">
        <f t="shared" si="8"/>
        <v>0</v>
      </c>
      <c r="G74" s="1">
        <f t="shared" si="9"/>
        <v>43511</v>
      </c>
      <c r="H74" t="str">
        <f t="shared" si="10"/>
        <v/>
      </c>
    </row>
    <row r="75" spans="1:8" x14ac:dyDescent="0.3">
      <c r="A75" s="1">
        <v>43511</v>
      </c>
      <c r="B75" s="1" t="str">
        <f t="shared" si="6"/>
        <v>péntek</v>
      </c>
      <c r="C75" t="s">
        <v>80</v>
      </c>
      <c r="D75">
        <v>3147</v>
      </c>
      <c r="E75" s="2">
        <f t="shared" si="7"/>
        <v>3000</v>
      </c>
      <c r="F75" s="3">
        <f t="shared" si="8"/>
        <v>0</v>
      </c>
      <c r="G75" s="1">
        <f t="shared" si="9"/>
        <v>43511</v>
      </c>
      <c r="H75" t="str">
        <f t="shared" si="10"/>
        <v/>
      </c>
    </row>
    <row r="76" spans="1:8" x14ac:dyDescent="0.3">
      <c r="A76" s="1">
        <v>43511</v>
      </c>
      <c r="B76" s="1" t="str">
        <f t="shared" si="6"/>
        <v>péntek</v>
      </c>
      <c r="C76" t="s">
        <v>81</v>
      </c>
      <c r="D76">
        <v>6562</v>
      </c>
      <c r="E76" s="2">
        <f t="shared" si="7"/>
        <v>7000</v>
      </c>
      <c r="F76" s="3">
        <f t="shared" si="8"/>
        <v>0</v>
      </c>
      <c r="G76" s="1">
        <f t="shared" si="9"/>
        <v>43511</v>
      </c>
      <c r="H76" t="str">
        <f t="shared" si="10"/>
        <v/>
      </c>
    </row>
    <row r="77" spans="1:8" x14ac:dyDescent="0.3">
      <c r="A77" s="1">
        <v>43511</v>
      </c>
      <c r="B77" s="1" t="str">
        <f t="shared" si="6"/>
        <v>péntek</v>
      </c>
      <c r="C77" t="s">
        <v>82</v>
      </c>
      <c r="D77">
        <v>11767</v>
      </c>
      <c r="E77" s="2">
        <f t="shared" si="7"/>
        <v>12000</v>
      </c>
      <c r="F77" s="3">
        <f t="shared" si="8"/>
        <v>0</v>
      </c>
      <c r="G77" s="1">
        <f t="shared" si="9"/>
        <v>43511</v>
      </c>
      <c r="H77" t="str">
        <f t="shared" si="10"/>
        <v/>
      </c>
    </row>
    <row r="78" spans="1:8" x14ac:dyDescent="0.3">
      <c r="A78" s="1">
        <v>43511</v>
      </c>
      <c r="B78" s="1" t="str">
        <f t="shared" si="6"/>
        <v>péntek</v>
      </c>
      <c r="C78" t="s">
        <v>83</v>
      </c>
      <c r="D78">
        <v>2779</v>
      </c>
      <c r="E78" s="2">
        <f t="shared" si="7"/>
        <v>3000</v>
      </c>
      <c r="F78" s="3">
        <f t="shared" si="8"/>
        <v>0</v>
      </c>
      <c r="G78" s="1">
        <f t="shared" si="9"/>
        <v>43511</v>
      </c>
      <c r="H78" t="str">
        <f t="shared" si="10"/>
        <v/>
      </c>
    </row>
    <row r="79" spans="1:8" x14ac:dyDescent="0.3">
      <c r="A79" s="1">
        <v>43511</v>
      </c>
      <c r="B79" s="1" t="str">
        <f t="shared" si="6"/>
        <v>péntek</v>
      </c>
      <c r="C79" t="s">
        <v>84</v>
      </c>
      <c r="D79">
        <v>5892</v>
      </c>
      <c r="E79" s="2">
        <f t="shared" si="7"/>
        <v>6000</v>
      </c>
      <c r="F79" s="3">
        <f t="shared" si="8"/>
        <v>0</v>
      </c>
      <c r="G79" s="1">
        <f t="shared" si="9"/>
        <v>43511</v>
      </c>
      <c r="H79" t="str">
        <f t="shared" si="10"/>
        <v/>
      </c>
    </row>
    <row r="80" spans="1:8" x14ac:dyDescent="0.3">
      <c r="A80" s="1">
        <v>43511</v>
      </c>
      <c r="B80" s="1" t="str">
        <f t="shared" si="6"/>
        <v>péntek</v>
      </c>
      <c r="C80" t="s">
        <v>85</v>
      </c>
      <c r="D80">
        <v>14927</v>
      </c>
      <c r="E80" s="2">
        <f t="shared" si="7"/>
        <v>15000</v>
      </c>
      <c r="F80" s="3">
        <f t="shared" si="8"/>
        <v>0</v>
      </c>
      <c r="G80" s="1">
        <f t="shared" si="9"/>
        <v>43511</v>
      </c>
      <c r="H80" t="str">
        <f t="shared" si="10"/>
        <v/>
      </c>
    </row>
    <row r="81" spans="1:8" x14ac:dyDescent="0.3">
      <c r="A81" s="1">
        <v>43511</v>
      </c>
      <c r="B81" s="1" t="str">
        <f t="shared" si="6"/>
        <v>péntek</v>
      </c>
      <c r="C81" t="s">
        <v>86</v>
      </c>
      <c r="D81">
        <v>19234</v>
      </c>
      <c r="E81" s="2">
        <f t="shared" si="7"/>
        <v>19000</v>
      </c>
      <c r="F81" s="3">
        <f t="shared" si="8"/>
        <v>0</v>
      </c>
      <c r="G81" s="1">
        <f t="shared" si="9"/>
        <v>43511</v>
      </c>
      <c r="H81" t="str">
        <f t="shared" si="10"/>
        <v/>
      </c>
    </row>
    <row r="82" spans="1:8" x14ac:dyDescent="0.3">
      <c r="A82" s="1">
        <v>43511</v>
      </c>
      <c r="B82" s="1" t="str">
        <f t="shared" si="6"/>
        <v>péntek</v>
      </c>
      <c r="C82" t="s">
        <v>87</v>
      </c>
      <c r="D82">
        <v>9105</v>
      </c>
      <c r="E82" s="2">
        <f t="shared" si="7"/>
        <v>9000</v>
      </c>
      <c r="F82" s="3">
        <f t="shared" si="8"/>
        <v>0</v>
      </c>
      <c r="G82" s="1">
        <f t="shared" si="9"/>
        <v>43511</v>
      </c>
      <c r="H82">
        <f t="shared" si="10"/>
        <v>92000</v>
      </c>
    </row>
    <row r="83" spans="1:8" x14ac:dyDescent="0.3">
      <c r="A83" s="1">
        <v>43512</v>
      </c>
      <c r="B83" s="1" t="str">
        <f t="shared" si="6"/>
        <v>szombat</v>
      </c>
      <c r="C83" t="s">
        <v>88</v>
      </c>
      <c r="D83">
        <v>5758</v>
      </c>
      <c r="E83" s="2">
        <f t="shared" si="7"/>
        <v>6000</v>
      </c>
      <c r="F83" s="3">
        <f t="shared" si="8"/>
        <v>0</v>
      </c>
      <c r="G83" s="1">
        <f t="shared" si="9"/>
        <v>43512</v>
      </c>
      <c r="H83" t="str">
        <f t="shared" si="10"/>
        <v/>
      </c>
    </row>
    <row r="84" spans="1:8" x14ac:dyDescent="0.3">
      <c r="A84" s="1">
        <v>43512</v>
      </c>
      <c r="B84" s="1" t="str">
        <f t="shared" si="6"/>
        <v>szombat</v>
      </c>
      <c r="C84" t="s">
        <v>89</v>
      </c>
      <c r="D84">
        <v>7045</v>
      </c>
      <c r="E84" s="2">
        <f t="shared" si="7"/>
        <v>7000</v>
      </c>
      <c r="F84" s="3">
        <f t="shared" si="8"/>
        <v>0</v>
      </c>
      <c r="G84" s="1">
        <f t="shared" si="9"/>
        <v>43512</v>
      </c>
      <c r="H84" t="str">
        <f t="shared" si="10"/>
        <v/>
      </c>
    </row>
    <row r="85" spans="1:8" x14ac:dyDescent="0.3">
      <c r="A85" s="1">
        <v>43512</v>
      </c>
      <c r="B85" s="1" t="str">
        <f t="shared" si="6"/>
        <v>szombat</v>
      </c>
      <c r="C85" t="s">
        <v>90</v>
      </c>
      <c r="D85">
        <v>4034</v>
      </c>
      <c r="E85" s="2">
        <f t="shared" si="7"/>
        <v>4000</v>
      </c>
      <c r="F85" s="3">
        <f t="shared" si="8"/>
        <v>0</v>
      </c>
      <c r="G85" s="1">
        <f t="shared" si="9"/>
        <v>43512</v>
      </c>
      <c r="H85" t="str">
        <f t="shared" si="10"/>
        <v/>
      </c>
    </row>
    <row r="86" spans="1:8" x14ac:dyDescent="0.3">
      <c r="A86" s="1">
        <v>43512</v>
      </c>
      <c r="B86" s="1" t="str">
        <f t="shared" si="6"/>
        <v>szombat</v>
      </c>
      <c r="C86" t="s">
        <v>91</v>
      </c>
      <c r="D86">
        <v>2262</v>
      </c>
      <c r="E86" s="2">
        <f t="shared" si="7"/>
        <v>2000</v>
      </c>
      <c r="F86" s="3">
        <f t="shared" si="8"/>
        <v>0</v>
      </c>
      <c r="G86" s="1">
        <f t="shared" si="9"/>
        <v>43512</v>
      </c>
      <c r="H86" t="str">
        <f t="shared" si="10"/>
        <v/>
      </c>
    </row>
    <row r="87" spans="1:8" x14ac:dyDescent="0.3">
      <c r="A87" s="1">
        <v>43512</v>
      </c>
      <c r="B87" s="1" t="str">
        <f t="shared" si="6"/>
        <v>szombat</v>
      </c>
      <c r="C87" t="s">
        <v>92</v>
      </c>
      <c r="D87">
        <v>18156</v>
      </c>
      <c r="E87" s="2">
        <f t="shared" si="7"/>
        <v>18000</v>
      </c>
      <c r="F87" s="3">
        <f t="shared" si="8"/>
        <v>0</v>
      </c>
      <c r="G87" s="1">
        <f t="shared" si="9"/>
        <v>43512</v>
      </c>
      <c r="H87" t="str">
        <f t="shared" si="10"/>
        <v/>
      </c>
    </row>
    <row r="88" spans="1:8" x14ac:dyDescent="0.3">
      <c r="A88" s="1">
        <v>43512</v>
      </c>
      <c r="B88" s="1" t="str">
        <f t="shared" si="6"/>
        <v>szombat</v>
      </c>
      <c r="C88" t="s">
        <v>93</v>
      </c>
      <c r="D88">
        <v>8168</v>
      </c>
      <c r="E88" s="2">
        <f t="shared" si="7"/>
        <v>8000</v>
      </c>
      <c r="F88" s="3">
        <f t="shared" si="8"/>
        <v>0</v>
      </c>
      <c r="G88" s="1">
        <f t="shared" si="9"/>
        <v>43512</v>
      </c>
      <c r="H88">
        <f t="shared" si="10"/>
        <v>45000</v>
      </c>
    </row>
    <row r="89" spans="1:8" x14ac:dyDescent="0.3">
      <c r="A89" s="1">
        <v>43513</v>
      </c>
      <c r="B89" s="1" t="str">
        <f t="shared" si="6"/>
        <v>vasárnap</v>
      </c>
      <c r="C89" t="s">
        <v>94</v>
      </c>
      <c r="D89">
        <v>7975</v>
      </c>
      <c r="E89" s="2">
        <f t="shared" si="7"/>
        <v>8000</v>
      </c>
      <c r="F89" s="3">
        <f t="shared" si="8"/>
        <v>0</v>
      </c>
      <c r="G89" s="1">
        <f t="shared" si="9"/>
        <v>43513</v>
      </c>
      <c r="H89" t="str">
        <f t="shared" si="10"/>
        <v/>
      </c>
    </row>
    <row r="90" spans="1:8" x14ac:dyDescent="0.3">
      <c r="A90" s="1">
        <v>43513</v>
      </c>
      <c r="B90" s="1" t="str">
        <f t="shared" si="6"/>
        <v>vasárnap</v>
      </c>
      <c r="C90" t="s">
        <v>95</v>
      </c>
      <c r="D90">
        <v>15592</v>
      </c>
      <c r="E90" s="2">
        <f t="shared" si="7"/>
        <v>16000</v>
      </c>
      <c r="F90" s="3">
        <f t="shared" si="8"/>
        <v>0</v>
      </c>
      <c r="G90" s="1">
        <f t="shared" si="9"/>
        <v>43513</v>
      </c>
      <c r="H90" t="str">
        <f t="shared" si="10"/>
        <v/>
      </c>
    </row>
    <row r="91" spans="1:8" x14ac:dyDescent="0.3">
      <c r="A91" s="1">
        <v>43513</v>
      </c>
      <c r="B91" s="1" t="str">
        <f t="shared" si="6"/>
        <v>vasárnap</v>
      </c>
      <c r="C91" t="s">
        <v>96</v>
      </c>
      <c r="D91">
        <v>4025</v>
      </c>
      <c r="E91" s="2">
        <f t="shared" si="7"/>
        <v>4000</v>
      </c>
      <c r="F91" s="3">
        <f t="shared" si="8"/>
        <v>0</v>
      </c>
      <c r="G91" s="1">
        <f t="shared" si="9"/>
        <v>43513</v>
      </c>
      <c r="H91" t="str">
        <f t="shared" si="10"/>
        <v/>
      </c>
    </row>
    <row r="92" spans="1:8" x14ac:dyDescent="0.3">
      <c r="A92" s="1">
        <v>43513</v>
      </c>
      <c r="B92" s="1" t="str">
        <f t="shared" si="6"/>
        <v>vasárnap</v>
      </c>
      <c r="C92" t="s">
        <v>97</v>
      </c>
      <c r="D92">
        <v>19558</v>
      </c>
      <c r="E92" s="2">
        <f t="shared" si="7"/>
        <v>20000</v>
      </c>
      <c r="F92" s="3">
        <f t="shared" si="8"/>
        <v>0</v>
      </c>
      <c r="G92" s="1">
        <f t="shared" si="9"/>
        <v>43513</v>
      </c>
      <c r="H92">
        <f t="shared" si="10"/>
        <v>48000</v>
      </c>
    </row>
    <row r="93" spans="1:8" x14ac:dyDescent="0.3">
      <c r="A93" s="1">
        <v>43514</v>
      </c>
      <c r="B93" s="1" t="str">
        <f t="shared" si="6"/>
        <v>hétfő</v>
      </c>
      <c r="C93" t="s">
        <v>98</v>
      </c>
      <c r="D93">
        <v>18580</v>
      </c>
      <c r="E93" s="2">
        <f t="shared" si="7"/>
        <v>19000</v>
      </c>
      <c r="F93" s="3">
        <f t="shared" si="8"/>
        <v>0</v>
      </c>
      <c r="G93" s="1">
        <f t="shared" si="9"/>
        <v>43514</v>
      </c>
      <c r="H93" t="str">
        <f t="shared" si="10"/>
        <v/>
      </c>
    </row>
    <row r="94" spans="1:8" x14ac:dyDescent="0.3">
      <c r="A94" s="1">
        <v>43514</v>
      </c>
      <c r="B94" s="1" t="str">
        <f t="shared" si="6"/>
        <v>hétfő</v>
      </c>
      <c r="C94" t="s">
        <v>99</v>
      </c>
      <c r="D94">
        <v>9116</v>
      </c>
      <c r="E94" s="2">
        <f t="shared" si="7"/>
        <v>9000</v>
      </c>
      <c r="F94" s="3">
        <f t="shared" si="8"/>
        <v>0</v>
      </c>
      <c r="G94" s="1">
        <f t="shared" si="9"/>
        <v>43514</v>
      </c>
      <c r="H94" t="str">
        <f t="shared" si="10"/>
        <v/>
      </c>
    </row>
    <row r="95" spans="1:8" x14ac:dyDescent="0.3">
      <c r="A95" s="1">
        <v>43514</v>
      </c>
      <c r="B95" s="1" t="str">
        <f t="shared" si="6"/>
        <v>hétfő</v>
      </c>
      <c r="C95" t="s">
        <v>100</v>
      </c>
      <c r="D95">
        <v>13032</v>
      </c>
      <c r="E95" s="2">
        <f t="shared" si="7"/>
        <v>13000</v>
      </c>
      <c r="F95" s="3">
        <f t="shared" si="8"/>
        <v>0</v>
      </c>
      <c r="G95" s="1">
        <f t="shared" si="9"/>
        <v>43514</v>
      </c>
      <c r="H95">
        <f t="shared" si="10"/>
        <v>41000</v>
      </c>
    </row>
    <row r="96" spans="1:8" x14ac:dyDescent="0.3">
      <c r="A96" s="1">
        <v>43515</v>
      </c>
      <c r="B96" s="1" t="str">
        <f t="shared" si="6"/>
        <v>kedd</v>
      </c>
      <c r="C96" t="s">
        <v>101</v>
      </c>
      <c r="D96">
        <v>5210</v>
      </c>
      <c r="E96" s="2">
        <f t="shared" si="7"/>
        <v>5000</v>
      </c>
      <c r="F96" s="3" t="str">
        <f t="shared" si="8"/>
        <v>6</v>
      </c>
      <c r="G96" s="1">
        <f t="shared" si="9"/>
        <v>43539</v>
      </c>
      <c r="H96" t="str">
        <f t="shared" si="10"/>
        <v/>
      </c>
    </row>
    <row r="97" spans="1:8" x14ac:dyDescent="0.3">
      <c r="A97" s="1">
        <v>43515</v>
      </c>
      <c r="B97" s="1" t="str">
        <f t="shared" si="6"/>
        <v>kedd</v>
      </c>
      <c r="C97" t="s">
        <v>102</v>
      </c>
      <c r="D97">
        <v>10218</v>
      </c>
      <c r="E97" s="2">
        <f t="shared" si="7"/>
        <v>10000</v>
      </c>
      <c r="F97" s="3">
        <f t="shared" si="8"/>
        <v>0</v>
      </c>
      <c r="G97" s="1">
        <f t="shared" si="9"/>
        <v>43515</v>
      </c>
      <c r="H97" t="str">
        <f t="shared" si="10"/>
        <v/>
      </c>
    </row>
    <row r="98" spans="1:8" x14ac:dyDescent="0.3">
      <c r="A98" s="1">
        <v>43515</v>
      </c>
      <c r="B98" s="1" t="str">
        <f t="shared" si="6"/>
        <v>kedd</v>
      </c>
      <c r="C98" t="s">
        <v>103</v>
      </c>
      <c r="D98">
        <v>19926</v>
      </c>
      <c r="E98" s="2">
        <f t="shared" si="7"/>
        <v>20000</v>
      </c>
      <c r="F98" s="3">
        <f t="shared" si="8"/>
        <v>0</v>
      </c>
      <c r="G98" s="1">
        <f t="shared" si="9"/>
        <v>43515</v>
      </c>
      <c r="H98" t="str">
        <f t="shared" si="10"/>
        <v/>
      </c>
    </row>
    <row r="99" spans="1:8" x14ac:dyDescent="0.3">
      <c r="A99" s="1">
        <v>43515</v>
      </c>
      <c r="B99" s="1" t="str">
        <f t="shared" si="6"/>
        <v>kedd</v>
      </c>
      <c r="C99" t="s">
        <v>104</v>
      </c>
      <c r="D99">
        <v>3635</v>
      </c>
      <c r="E99" s="2">
        <f t="shared" si="7"/>
        <v>4000</v>
      </c>
      <c r="F99" s="3">
        <f t="shared" si="8"/>
        <v>0</v>
      </c>
      <c r="G99" s="1">
        <f t="shared" si="9"/>
        <v>43515</v>
      </c>
      <c r="H99" t="str">
        <f t="shared" si="10"/>
        <v/>
      </c>
    </row>
    <row r="100" spans="1:8" x14ac:dyDescent="0.3">
      <c r="A100" s="1">
        <v>43515</v>
      </c>
      <c r="B100" s="1" t="str">
        <f t="shared" si="6"/>
        <v>kedd</v>
      </c>
      <c r="C100" t="s">
        <v>105</v>
      </c>
      <c r="D100">
        <v>19505</v>
      </c>
      <c r="E100" s="2">
        <f t="shared" si="7"/>
        <v>20000</v>
      </c>
      <c r="F100" s="3">
        <f t="shared" si="8"/>
        <v>0</v>
      </c>
      <c r="G100" s="1">
        <f t="shared" si="9"/>
        <v>43515</v>
      </c>
      <c r="H100">
        <f t="shared" si="10"/>
        <v>59000</v>
      </c>
    </row>
    <row r="101" spans="1:8" x14ac:dyDescent="0.3">
      <c r="A101" s="1">
        <v>43516</v>
      </c>
      <c r="B101" s="1" t="str">
        <f t="shared" si="6"/>
        <v>szerda</v>
      </c>
      <c r="C101" t="s">
        <v>106</v>
      </c>
      <c r="D101">
        <v>5786</v>
      </c>
      <c r="E101" s="2">
        <f t="shared" si="7"/>
        <v>6000</v>
      </c>
      <c r="F101" s="3">
        <f t="shared" si="8"/>
        <v>0</v>
      </c>
      <c r="G101" s="1">
        <f t="shared" si="9"/>
        <v>43516</v>
      </c>
      <c r="H101" t="str">
        <f t="shared" si="10"/>
        <v/>
      </c>
    </row>
    <row r="102" spans="1:8" x14ac:dyDescent="0.3">
      <c r="A102" s="1">
        <v>43516</v>
      </c>
      <c r="B102" s="1" t="str">
        <f t="shared" si="6"/>
        <v>szerda</v>
      </c>
      <c r="C102" t="s">
        <v>107</v>
      </c>
      <c r="D102">
        <v>16401</v>
      </c>
      <c r="E102" s="2">
        <f t="shared" si="7"/>
        <v>16000</v>
      </c>
      <c r="F102" s="3">
        <f t="shared" si="8"/>
        <v>0</v>
      </c>
      <c r="G102" s="1">
        <f t="shared" si="9"/>
        <v>43516</v>
      </c>
      <c r="H102" t="str">
        <f t="shared" si="10"/>
        <v/>
      </c>
    </row>
    <row r="103" spans="1:8" x14ac:dyDescent="0.3">
      <c r="A103" s="1">
        <v>43516</v>
      </c>
      <c r="B103" s="1" t="str">
        <f t="shared" si="6"/>
        <v>szerda</v>
      </c>
      <c r="C103" t="s">
        <v>108</v>
      </c>
      <c r="D103">
        <v>17291</v>
      </c>
      <c r="E103" s="2">
        <f t="shared" si="7"/>
        <v>17000</v>
      </c>
      <c r="F103" s="3">
        <f t="shared" si="8"/>
        <v>0</v>
      </c>
      <c r="G103" s="1">
        <f t="shared" si="9"/>
        <v>43516</v>
      </c>
      <c r="H103">
        <f t="shared" si="10"/>
        <v>39000</v>
      </c>
    </row>
    <row r="104" spans="1:8" x14ac:dyDescent="0.3">
      <c r="A104" s="1">
        <v>43517</v>
      </c>
      <c r="B104" s="1" t="str">
        <f t="shared" si="6"/>
        <v>csütörtök</v>
      </c>
      <c r="C104" t="s">
        <v>109</v>
      </c>
      <c r="D104">
        <v>5588</v>
      </c>
      <c r="E104" s="2">
        <f t="shared" si="7"/>
        <v>6000</v>
      </c>
      <c r="F104" s="3">
        <f t="shared" si="8"/>
        <v>0</v>
      </c>
      <c r="G104" s="1">
        <f t="shared" si="9"/>
        <v>43517</v>
      </c>
      <c r="H104" t="str">
        <f t="shared" si="10"/>
        <v/>
      </c>
    </row>
    <row r="105" spans="1:8" x14ac:dyDescent="0.3">
      <c r="A105" s="1">
        <v>43517</v>
      </c>
      <c r="B105" s="1" t="str">
        <f t="shared" si="6"/>
        <v>csütörtök</v>
      </c>
      <c r="C105" t="s">
        <v>110</v>
      </c>
      <c r="D105">
        <v>11004</v>
      </c>
      <c r="E105" s="2">
        <f t="shared" si="7"/>
        <v>11000</v>
      </c>
      <c r="F105" s="3">
        <f t="shared" si="8"/>
        <v>0</v>
      </c>
      <c r="G105" s="1">
        <f t="shared" si="9"/>
        <v>43517</v>
      </c>
      <c r="H105" t="str">
        <f t="shared" si="10"/>
        <v/>
      </c>
    </row>
    <row r="106" spans="1:8" x14ac:dyDescent="0.3">
      <c r="A106" s="1">
        <v>43517</v>
      </c>
      <c r="B106" s="1" t="str">
        <f t="shared" si="6"/>
        <v>csütörtök</v>
      </c>
      <c r="C106" t="s">
        <v>111</v>
      </c>
      <c r="D106">
        <v>14602</v>
      </c>
      <c r="E106" s="2">
        <f t="shared" si="7"/>
        <v>15000</v>
      </c>
      <c r="F106" s="3">
        <f t="shared" si="8"/>
        <v>0</v>
      </c>
      <c r="G106" s="1">
        <f t="shared" si="9"/>
        <v>43517</v>
      </c>
      <c r="H106" t="str">
        <f t="shared" si="10"/>
        <v/>
      </c>
    </row>
    <row r="107" spans="1:8" x14ac:dyDescent="0.3">
      <c r="A107" s="1">
        <v>43517</v>
      </c>
      <c r="B107" s="1" t="str">
        <f t="shared" si="6"/>
        <v>csütörtök</v>
      </c>
      <c r="C107" t="s">
        <v>112</v>
      </c>
      <c r="D107">
        <v>2414</v>
      </c>
      <c r="E107" s="2">
        <f t="shared" si="7"/>
        <v>2000</v>
      </c>
      <c r="F107" s="3">
        <f t="shared" si="8"/>
        <v>0</v>
      </c>
      <c r="G107" s="1">
        <f t="shared" si="9"/>
        <v>43517</v>
      </c>
      <c r="H107" t="str">
        <f t="shared" si="10"/>
        <v/>
      </c>
    </row>
    <row r="108" spans="1:8" x14ac:dyDescent="0.3">
      <c r="A108" s="1">
        <v>43517</v>
      </c>
      <c r="B108" s="1" t="str">
        <f t="shared" si="6"/>
        <v>csütörtök</v>
      </c>
      <c r="C108" t="s">
        <v>113</v>
      </c>
      <c r="D108">
        <v>7069</v>
      </c>
      <c r="E108" s="2">
        <f t="shared" si="7"/>
        <v>7000</v>
      </c>
      <c r="F108" s="3">
        <f t="shared" si="8"/>
        <v>0</v>
      </c>
      <c r="G108" s="1">
        <f t="shared" si="9"/>
        <v>43517</v>
      </c>
      <c r="H108" t="str">
        <f t="shared" si="10"/>
        <v/>
      </c>
    </row>
    <row r="109" spans="1:8" x14ac:dyDescent="0.3">
      <c r="A109" s="1">
        <v>43517</v>
      </c>
      <c r="B109" s="1" t="str">
        <f t="shared" si="6"/>
        <v>csütörtök</v>
      </c>
      <c r="C109" t="s">
        <v>114</v>
      </c>
      <c r="D109">
        <v>14838</v>
      </c>
      <c r="E109" s="2">
        <f t="shared" si="7"/>
        <v>15000</v>
      </c>
      <c r="F109" s="3">
        <f t="shared" si="8"/>
        <v>0</v>
      </c>
      <c r="G109" s="1">
        <f t="shared" si="9"/>
        <v>43517</v>
      </c>
      <c r="H109">
        <f t="shared" si="10"/>
        <v>56000</v>
      </c>
    </row>
    <row r="110" spans="1:8" x14ac:dyDescent="0.3">
      <c r="A110" s="1">
        <v>43518</v>
      </c>
      <c r="B110" s="1" t="str">
        <f t="shared" si="6"/>
        <v>péntek</v>
      </c>
      <c r="C110" t="s">
        <v>115</v>
      </c>
      <c r="D110">
        <v>7867</v>
      </c>
      <c r="E110" s="2">
        <f t="shared" si="7"/>
        <v>8000</v>
      </c>
      <c r="F110" s="3">
        <f t="shared" si="8"/>
        <v>0</v>
      </c>
      <c r="G110" s="1">
        <f t="shared" si="9"/>
        <v>43518</v>
      </c>
      <c r="H110" t="str">
        <f t="shared" si="10"/>
        <v/>
      </c>
    </row>
    <row r="111" spans="1:8" x14ac:dyDescent="0.3">
      <c r="A111" s="1">
        <v>43518</v>
      </c>
      <c r="B111" s="1" t="str">
        <f t="shared" si="6"/>
        <v>péntek</v>
      </c>
      <c r="C111" t="s">
        <v>116</v>
      </c>
      <c r="D111">
        <v>12018</v>
      </c>
      <c r="E111" s="2">
        <f t="shared" si="7"/>
        <v>12000</v>
      </c>
      <c r="F111" s="3">
        <f t="shared" si="8"/>
        <v>0</v>
      </c>
      <c r="G111" s="1">
        <f t="shared" si="9"/>
        <v>43518</v>
      </c>
      <c r="H111" t="str">
        <f t="shared" si="10"/>
        <v/>
      </c>
    </row>
    <row r="112" spans="1:8" x14ac:dyDescent="0.3">
      <c r="A112" s="1">
        <v>43518</v>
      </c>
      <c r="B112" s="1" t="str">
        <f t="shared" si="6"/>
        <v>péntek</v>
      </c>
      <c r="C112" t="s">
        <v>117</v>
      </c>
      <c r="D112">
        <v>17170</v>
      </c>
      <c r="E112" s="2">
        <f t="shared" si="7"/>
        <v>17000</v>
      </c>
      <c r="F112" s="3">
        <f t="shared" si="8"/>
        <v>0</v>
      </c>
      <c r="G112" s="1">
        <f t="shared" si="9"/>
        <v>43518</v>
      </c>
      <c r="H112" t="str">
        <f t="shared" si="10"/>
        <v/>
      </c>
    </row>
    <row r="113" spans="1:8" x14ac:dyDescent="0.3">
      <c r="A113" s="1">
        <v>43518</v>
      </c>
      <c r="B113" s="1" t="str">
        <f t="shared" si="6"/>
        <v>péntek</v>
      </c>
      <c r="C113" t="s">
        <v>118</v>
      </c>
      <c r="D113">
        <v>18238</v>
      </c>
      <c r="E113" s="2">
        <f t="shared" si="7"/>
        <v>18000</v>
      </c>
      <c r="F113" s="3">
        <f t="shared" si="8"/>
        <v>0</v>
      </c>
      <c r="G113" s="1">
        <f t="shared" si="9"/>
        <v>43518</v>
      </c>
      <c r="H113" t="str">
        <f t="shared" si="10"/>
        <v/>
      </c>
    </row>
    <row r="114" spans="1:8" x14ac:dyDescent="0.3">
      <c r="A114" s="1">
        <v>43518</v>
      </c>
      <c r="B114" s="1" t="str">
        <f t="shared" si="6"/>
        <v>péntek</v>
      </c>
      <c r="C114" t="s">
        <v>119</v>
      </c>
      <c r="D114">
        <v>5407</v>
      </c>
      <c r="E114" s="2">
        <f t="shared" si="7"/>
        <v>5000</v>
      </c>
      <c r="F114" s="3" t="str">
        <f t="shared" si="8"/>
        <v>6</v>
      </c>
      <c r="G114" s="1">
        <f t="shared" si="9"/>
        <v>43542</v>
      </c>
      <c r="H114" t="str">
        <f t="shared" si="10"/>
        <v/>
      </c>
    </row>
    <row r="115" spans="1:8" x14ac:dyDescent="0.3">
      <c r="A115" s="1">
        <v>43518</v>
      </c>
      <c r="B115" s="1" t="str">
        <f t="shared" si="6"/>
        <v>péntek</v>
      </c>
      <c r="C115" t="s">
        <v>120</v>
      </c>
      <c r="D115">
        <v>11242</v>
      </c>
      <c r="E115" s="2">
        <f t="shared" si="7"/>
        <v>11000</v>
      </c>
      <c r="F115" s="3">
        <f t="shared" si="8"/>
        <v>0</v>
      </c>
      <c r="G115" s="1">
        <f t="shared" si="9"/>
        <v>43518</v>
      </c>
      <c r="H115" t="str">
        <f t="shared" si="10"/>
        <v/>
      </c>
    </row>
    <row r="116" spans="1:8" x14ac:dyDescent="0.3">
      <c r="A116" s="1">
        <v>43518</v>
      </c>
      <c r="B116" s="1" t="str">
        <f t="shared" si="6"/>
        <v>péntek</v>
      </c>
      <c r="C116" t="s">
        <v>121</v>
      </c>
      <c r="D116">
        <v>4176</v>
      </c>
      <c r="E116" s="2">
        <f t="shared" si="7"/>
        <v>4000</v>
      </c>
      <c r="F116" s="3">
        <f t="shared" si="8"/>
        <v>0</v>
      </c>
      <c r="G116" s="1">
        <f t="shared" si="9"/>
        <v>43518</v>
      </c>
      <c r="H116" t="str">
        <f t="shared" si="10"/>
        <v/>
      </c>
    </row>
    <row r="117" spans="1:8" x14ac:dyDescent="0.3">
      <c r="A117" s="1">
        <v>43518</v>
      </c>
      <c r="B117" s="1" t="str">
        <f t="shared" si="6"/>
        <v>péntek</v>
      </c>
      <c r="C117" t="s">
        <v>122</v>
      </c>
      <c r="D117">
        <v>16648</v>
      </c>
      <c r="E117" s="2">
        <f t="shared" si="7"/>
        <v>17000</v>
      </c>
      <c r="F117" s="3">
        <f t="shared" si="8"/>
        <v>0</v>
      </c>
      <c r="G117" s="1">
        <f t="shared" si="9"/>
        <v>43518</v>
      </c>
      <c r="H117" t="str">
        <f t="shared" si="10"/>
        <v/>
      </c>
    </row>
    <row r="118" spans="1:8" x14ac:dyDescent="0.3">
      <c r="A118" s="1">
        <v>43518</v>
      </c>
      <c r="B118" s="1" t="str">
        <f t="shared" si="6"/>
        <v>péntek</v>
      </c>
      <c r="C118" t="s">
        <v>123</v>
      </c>
      <c r="D118">
        <v>4127</v>
      </c>
      <c r="E118" s="2">
        <f t="shared" si="7"/>
        <v>4000</v>
      </c>
      <c r="F118" s="3">
        <f t="shared" si="8"/>
        <v>0</v>
      </c>
      <c r="G118" s="1">
        <f t="shared" si="9"/>
        <v>43518</v>
      </c>
      <c r="H118">
        <f t="shared" si="10"/>
        <v>96000</v>
      </c>
    </row>
    <row r="119" spans="1:8" x14ac:dyDescent="0.3">
      <c r="A119" s="1">
        <v>43519</v>
      </c>
      <c r="B119" s="1" t="str">
        <f t="shared" si="6"/>
        <v>szombat</v>
      </c>
      <c r="C119" t="s">
        <v>124</v>
      </c>
      <c r="D119">
        <v>12641</v>
      </c>
      <c r="E119" s="2">
        <f t="shared" si="7"/>
        <v>13000</v>
      </c>
      <c r="F119" s="3">
        <f t="shared" si="8"/>
        <v>0</v>
      </c>
      <c r="G119" s="1">
        <f t="shared" si="9"/>
        <v>43519</v>
      </c>
      <c r="H119" t="str">
        <f t="shared" si="10"/>
        <v/>
      </c>
    </row>
    <row r="120" spans="1:8" x14ac:dyDescent="0.3">
      <c r="A120" s="1">
        <v>43519</v>
      </c>
      <c r="B120" s="1" t="str">
        <f t="shared" si="6"/>
        <v>szombat</v>
      </c>
      <c r="C120" t="s">
        <v>125</v>
      </c>
      <c r="D120">
        <v>17611</v>
      </c>
      <c r="E120" s="2">
        <f t="shared" si="7"/>
        <v>18000</v>
      </c>
      <c r="F120" s="3">
        <f t="shared" si="8"/>
        <v>0</v>
      </c>
      <c r="G120" s="1">
        <f t="shared" si="9"/>
        <v>43519</v>
      </c>
      <c r="H120" t="str">
        <f t="shared" si="10"/>
        <v/>
      </c>
    </row>
    <row r="121" spans="1:8" x14ac:dyDescent="0.3">
      <c r="A121" s="1">
        <v>43519</v>
      </c>
      <c r="B121" s="1" t="str">
        <f t="shared" si="6"/>
        <v>szombat</v>
      </c>
      <c r="C121" t="s">
        <v>126</v>
      </c>
      <c r="D121">
        <v>13559</v>
      </c>
      <c r="E121" s="2">
        <f t="shared" si="7"/>
        <v>14000</v>
      </c>
      <c r="F121" s="3">
        <f t="shared" si="8"/>
        <v>0</v>
      </c>
      <c r="G121" s="1">
        <f t="shared" si="9"/>
        <v>43519</v>
      </c>
      <c r="H121" t="str">
        <f t="shared" si="10"/>
        <v/>
      </c>
    </row>
    <row r="122" spans="1:8" x14ac:dyDescent="0.3">
      <c r="A122" s="1">
        <v>43519</v>
      </c>
      <c r="B122" s="1" t="str">
        <f t="shared" si="6"/>
        <v>szombat</v>
      </c>
      <c r="C122" t="s">
        <v>127</v>
      </c>
      <c r="D122">
        <v>5252</v>
      </c>
      <c r="E122" s="2">
        <f t="shared" si="7"/>
        <v>5000</v>
      </c>
      <c r="F122" s="3" t="str">
        <f t="shared" si="8"/>
        <v>6</v>
      </c>
      <c r="G122" s="1">
        <f t="shared" si="9"/>
        <v>43543</v>
      </c>
      <c r="H122" t="str">
        <f t="shared" si="10"/>
        <v/>
      </c>
    </row>
    <row r="123" spans="1:8" x14ac:dyDescent="0.3">
      <c r="A123" s="1">
        <v>43519</v>
      </c>
      <c r="B123" s="1" t="str">
        <f t="shared" si="6"/>
        <v>szombat</v>
      </c>
      <c r="C123" t="s">
        <v>128</v>
      </c>
      <c r="D123">
        <v>4789</v>
      </c>
      <c r="E123" s="2">
        <f t="shared" si="7"/>
        <v>5000</v>
      </c>
      <c r="F123" s="3" t="str">
        <f t="shared" si="8"/>
        <v>6</v>
      </c>
      <c r="G123" s="1">
        <f t="shared" si="9"/>
        <v>43543</v>
      </c>
      <c r="H123">
        <f t="shared" si="10"/>
        <v>55000</v>
      </c>
    </row>
    <row r="124" spans="1:8" x14ac:dyDescent="0.3">
      <c r="A124" s="1">
        <v>43520</v>
      </c>
      <c r="B124" s="1" t="str">
        <f t="shared" si="6"/>
        <v>vasárnap</v>
      </c>
      <c r="C124" t="s">
        <v>129</v>
      </c>
      <c r="D124">
        <v>4593</v>
      </c>
      <c r="E124" s="2">
        <f t="shared" si="7"/>
        <v>5000</v>
      </c>
      <c r="F124" s="3" t="str">
        <f t="shared" si="8"/>
        <v>6</v>
      </c>
      <c r="G124" s="1">
        <f t="shared" si="9"/>
        <v>43544</v>
      </c>
      <c r="H124" t="str">
        <f t="shared" si="10"/>
        <v/>
      </c>
    </row>
    <row r="125" spans="1:8" x14ac:dyDescent="0.3">
      <c r="A125" s="1">
        <v>43520</v>
      </c>
      <c r="B125" s="1" t="str">
        <f t="shared" si="6"/>
        <v>vasárnap</v>
      </c>
      <c r="C125" t="s">
        <v>130</v>
      </c>
      <c r="D125">
        <v>12618</v>
      </c>
      <c r="E125" s="2">
        <f t="shared" si="7"/>
        <v>13000</v>
      </c>
      <c r="F125" s="3">
        <f t="shared" si="8"/>
        <v>0</v>
      </c>
      <c r="G125" s="1">
        <f t="shared" si="9"/>
        <v>43520</v>
      </c>
      <c r="H125" t="str">
        <f t="shared" si="10"/>
        <v/>
      </c>
    </row>
    <row r="126" spans="1:8" x14ac:dyDescent="0.3">
      <c r="A126" s="1">
        <v>43520</v>
      </c>
      <c r="B126" s="1" t="str">
        <f t="shared" si="6"/>
        <v>vasárnap</v>
      </c>
      <c r="C126" t="s">
        <v>131</v>
      </c>
      <c r="D126">
        <v>15556</v>
      </c>
      <c r="E126" s="2">
        <f t="shared" si="7"/>
        <v>16000</v>
      </c>
      <c r="F126" s="3">
        <f t="shared" si="8"/>
        <v>0</v>
      </c>
      <c r="G126" s="1">
        <f t="shared" si="9"/>
        <v>43520</v>
      </c>
      <c r="H126" t="str">
        <f t="shared" si="10"/>
        <v/>
      </c>
    </row>
    <row r="127" spans="1:8" x14ac:dyDescent="0.3">
      <c r="A127" s="1">
        <v>43520</v>
      </c>
      <c r="B127" s="1" t="str">
        <f t="shared" si="6"/>
        <v>vasárnap</v>
      </c>
      <c r="C127" t="s">
        <v>132</v>
      </c>
      <c r="D127">
        <v>13692</v>
      </c>
      <c r="E127" s="2">
        <f t="shared" si="7"/>
        <v>14000</v>
      </c>
      <c r="F127" s="3">
        <f t="shared" si="8"/>
        <v>0</v>
      </c>
      <c r="G127" s="1">
        <f t="shared" si="9"/>
        <v>43520</v>
      </c>
      <c r="H127">
        <f t="shared" si="10"/>
        <v>48000</v>
      </c>
    </row>
    <row r="128" spans="1:8" x14ac:dyDescent="0.3">
      <c r="A128" s="1">
        <v>43521</v>
      </c>
      <c r="B128" s="1" t="str">
        <f t="shared" si="6"/>
        <v>hétfő</v>
      </c>
      <c r="C128" t="s">
        <v>133</v>
      </c>
      <c r="D128">
        <v>19479</v>
      </c>
      <c r="E128" s="2">
        <f t="shared" si="7"/>
        <v>19000</v>
      </c>
      <c r="F128" s="3">
        <f t="shared" si="8"/>
        <v>0</v>
      </c>
      <c r="G128" s="1">
        <f t="shared" si="9"/>
        <v>43521</v>
      </c>
      <c r="H128" t="str">
        <f t="shared" si="10"/>
        <v/>
      </c>
    </row>
    <row r="129" spans="1:8" x14ac:dyDescent="0.3">
      <c r="A129" s="1">
        <v>43521</v>
      </c>
      <c r="B129" s="1" t="str">
        <f t="shared" si="6"/>
        <v>hétfő</v>
      </c>
      <c r="C129" t="s">
        <v>134</v>
      </c>
      <c r="D129">
        <v>16611</v>
      </c>
      <c r="E129" s="2">
        <f t="shared" si="7"/>
        <v>17000</v>
      </c>
      <c r="F129" s="3">
        <f t="shared" si="8"/>
        <v>0</v>
      </c>
      <c r="G129" s="1">
        <f t="shared" si="9"/>
        <v>43521</v>
      </c>
      <c r="H129" t="str">
        <f t="shared" si="10"/>
        <v/>
      </c>
    </row>
    <row r="130" spans="1:8" x14ac:dyDescent="0.3">
      <c r="A130" s="1">
        <v>43521</v>
      </c>
      <c r="B130" s="1" t="str">
        <f t="shared" si="6"/>
        <v>hétfő</v>
      </c>
      <c r="C130" t="s">
        <v>135</v>
      </c>
      <c r="D130">
        <v>8697</v>
      </c>
      <c r="E130" s="2">
        <f t="shared" si="7"/>
        <v>9000</v>
      </c>
      <c r="F130" s="3">
        <f t="shared" si="8"/>
        <v>0</v>
      </c>
      <c r="G130" s="1">
        <f t="shared" si="9"/>
        <v>43521</v>
      </c>
      <c r="H130" t="str">
        <f t="shared" si="10"/>
        <v/>
      </c>
    </row>
    <row r="131" spans="1:8" x14ac:dyDescent="0.3">
      <c r="A131" s="1">
        <v>43521</v>
      </c>
      <c r="B131" s="1" t="str">
        <f t="shared" ref="B131:B149" si="11">TEXT(A131,"nnnn")</f>
        <v>hétfő</v>
      </c>
      <c r="C131" t="s">
        <v>136</v>
      </c>
      <c r="D131">
        <v>11906</v>
      </c>
      <c r="E131" s="2">
        <f t="shared" ref="E131:E149" si="12">ROUND(D131,-3)</f>
        <v>12000</v>
      </c>
      <c r="F131" s="3">
        <f t="shared" ref="F131:F149" si="13">IF(E131=5000,"6",)</f>
        <v>0</v>
      </c>
      <c r="G131" s="1">
        <f t="shared" ref="G131:G149" si="14">A131+(F131*4)</f>
        <v>43521</v>
      </c>
      <c r="H131" t="str">
        <f t="shared" ref="H131:H149" si="15">IF(A131=A132,"",SUMIF(A:A,A131,E:E))</f>
        <v/>
      </c>
    </row>
    <row r="132" spans="1:8" x14ac:dyDescent="0.3">
      <c r="A132" s="1">
        <v>43521</v>
      </c>
      <c r="B132" s="1" t="str">
        <f t="shared" si="11"/>
        <v>hétfő</v>
      </c>
      <c r="C132" t="s">
        <v>137</v>
      </c>
      <c r="D132">
        <v>3769</v>
      </c>
      <c r="E132" s="2">
        <f t="shared" si="12"/>
        <v>4000</v>
      </c>
      <c r="F132" s="3">
        <f t="shared" si="13"/>
        <v>0</v>
      </c>
      <c r="G132" s="1">
        <f t="shared" si="14"/>
        <v>43521</v>
      </c>
      <c r="H132">
        <f t="shared" si="15"/>
        <v>61000</v>
      </c>
    </row>
    <row r="133" spans="1:8" x14ac:dyDescent="0.3">
      <c r="A133" s="1">
        <v>43522</v>
      </c>
      <c r="B133" s="1" t="str">
        <f t="shared" si="11"/>
        <v>kedd</v>
      </c>
      <c r="C133" t="s">
        <v>138</v>
      </c>
      <c r="D133">
        <v>8814</v>
      </c>
      <c r="E133" s="2">
        <f t="shared" si="12"/>
        <v>9000</v>
      </c>
      <c r="F133" s="3">
        <f t="shared" si="13"/>
        <v>0</v>
      </c>
      <c r="G133" s="1">
        <f t="shared" si="14"/>
        <v>43522</v>
      </c>
      <c r="H133" t="str">
        <f t="shared" si="15"/>
        <v/>
      </c>
    </row>
    <row r="134" spans="1:8" x14ac:dyDescent="0.3">
      <c r="A134" s="1">
        <v>43522</v>
      </c>
      <c r="B134" s="1" t="str">
        <f t="shared" si="11"/>
        <v>kedd</v>
      </c>
      <c r="C134" t="s">
        <v>139</v>
      </c>
      <c r="D134">
        <v>6549</v>
      </c>
      <c r="E134" s="2">
        <f t="shared" si="12"/>
        <v>7000</v>
      </c>
      <c r="F134" s="3">
        <f t="shared" si="13"/>
        <v>0</v>
      </c>
      <c r="G134" s="1">
        <f t="shared" si="14"/>
        <v>43522</v>
      </c>
      <c r="H134" t="str">
        <f t="shared" si="15"/>
        <v/>
      </c>
    </row>
    <row r="135" spans="1:8" x14ac:dyDescent="0.3">
      <c r="A135" s="1">
        <v>43522</v>
      </c>
      <c r="B135" s="1" t="str">
        <f t="shared" si="11"/>
        <v>kedd</v>
      </c>
      <c r="C135" t="s">
        <v>140</v>
      </c>
      <c r="D135">
        <v>8144</v>
      </c>
      <c r="E135" s="2">
        <f t="shared" si="12"/>
        <v>8000</v>
      </c>
      <c r="F135" s="3">
        <f t="shared" si="13"/>
        <v>0</v>
      </c>
      <c r="G135" s="1">
        <f t="shared" si="14"/>
        <v>43522</v>
      </c>
      <c r="H135" t="str">
        <f t="shared" si="15"/>
        <v/>
      </c>
    </row>
    <row r="136" spans="1:8" x14ac:dyDescent="0.3">
      <c r="A136" s="1">
        <v>43522</v>
      </c>
      <c r="B136" s="1" t="str">
        <f t="shared" si="11"/>
        <v>kedd</v>
      </c>
      <c r="C136" t="s">
        <v>141</v>
      </c>
      <c r="D136">
        <v>6075</v>
      </c>
      <c r="E136" s="2">
        <f t="shared" si="12"/>
        <v>6000</v>
      </c>
      <c r="F136" s="3">
        <f t="shared" si="13"/>
        <v>0</v>
      </c>
      <c r="G136" s="1">
        <f t="shared" si="14"/>
        <v>43522</v>
      </c>
      <c r="H136">
        <f t="shared" si="15"/>
        <v>30000</v>
      </c>
    </row>
    <row r="137" spans="1:8" x14ac:dyDescent="0.3">
      <c r="A137" s="1">
        <v>43523</v>
      </c>
      <c r="B137" s="1" t="str">
        <f t="shared" si="11"/>
        <v>szerda</v>
      </c>
      <c r="C137" t="s">
        <v>142</v>
      </c>
      <c r="D137">
        <v>7743</v>
      </c>
      <c r="E137" s="2">
        <f t="shared" si="12"/>
        <v>8000</v>
      </c>
      <c r="F137" s="3">
        <f t="shared" si="13"/>
        <v>0</v>
      </c>
      <c r="G137" s="1">
        <f t="shared" si="14"/>
        <v>43523</v>
      </c>
      <c r="H137" t="str">
        <f t="shared" si="15"/>
        <v/>
      </c>
    </row>
    <row r="138" spans="1:8" x14ac:dyDescent="0.3">
      <c r="A138" s="1">
        <v>43523</v>
      </c>
      <c r="B138" s="1" t="str">
        <f t="shared" si="11"/>
        <v>szerda</v>
      </c>
      <c r="C138" t="s">
        <v>143</v>
      </c>
      <c r="D138">
        <v>7958</v>
      </c>
      <c r="E138" s="2">
        <f t="shared" si="12"/>
        <v>8000</v>
      </c>
      <c r="F138" s="3">
        <f t="shared" si="13"/>
        <v>0</v>
      </c>
      <c r="G138" s="1">
        <f t="shared" si="14"/>
        <v>43523</v>
      </c>
      <c r="H138" t="str">
        <f t="shared" si="15"/>
        <v/>
      </c>
    </row>
    <row r="139" spans="1:8" x14ac:dyDescent="0.3">
      <c r="A139" s="1">
        <v>43523</v>
      </c>
      <c r="B139" s="1" t="str">
        <f t="shared" si="11"/>
        <v>szerda</v>
      </c>
      <c r="C139" t="s">
        <v>144</v>
      </c>
      <c r="D139">
        <v>16480</v>
      </c>
      <c r="E139" s="2">
        <f t="shared" si="12"/>
        <v>16000</v>
      </c>
      <c r="F139" s="3">
        <f t="shared" si="13"/>
        <v>0</v>
      </c>
      <c r="G139" s="1">
        <f t="shared" si="14"/>
        <v>43523</v>
      </c>
      <c r="H139" t="str">
        <f t="shared" si="15"/>
        <v/>
      </c>
    </row>
    <row r="140" spans="1:8" x14ac:dyDescent="0.3">
      <c r="A140" s="1">
        <v>43523</v>
      </c>
      <c r="B140" s="1" t="str">
        <f t="shared" si="11"/>
        <v>szerda</v>
      </c>
      <c r="C140" t="s">
        <v>145</v>
      </c>
      <c r="D140">
        <v>5518</v>
      </c>
      <c r="E140" s="2">
        <f t="shared" si="12"/>
        <v>6000</v>
      </c>
      <c r="F140" s="3">
        <f t="shared" si="13"/>
        <v>0</v>
      </c>
      <c r="G140" s="1">
        <f t="shared" si="14"/>
        <v>43523</v>
      </c>
      <c r="H140" t="str">
        <f t="shared" si="15"/>
        <v/>
      </c>
    </row>
    <row r="141" spans="1:8" x14ac:dyDescent="0.3">
      <c r="A141" s="1">
        <v>43523</v>
      </c>
      <c r="B141" s="1" t="str">
        <f t="shared" si="11"/>
        <v>szerda</v>
      </c>
      <c r="C141" t="s">
        <v>146</v>
      </c>
      <c r="D141">
        <v>4796</v>
      </c>
      <c r="E141" s="2">
        <f t="shared" si="12"/>
        <v>5000</v>
      </c>
      <c r="F141" s="3" t="str">
        <f t="shared" si="13"/>
        <v>6</v>
      </c>
      <c r="G141" s="1">
        <f t="shared" si="14"/>
        <v>43547</v>
      </c>
      <c r="H141" t="str">
        <f t="shared" si="15"/>
        <v/>
      </c>
    </row>
    <row r="142" spans="1:8" x14ac:dyDescent="0.3">
      <c r="A142" s="1">
        <v>43523</v>
      </c>
      <c r="B142" s="1" t="str">
        <f t="shared" si="11"/>
        <v>szerda</v>
      </c>
      <c r="C142" t="s">
        <v>147</v>
      </c>
      <c r="D142">
        <v>6566</v>
      </c>
      <c r="E142" s="2">
        <f t="shared" si="12"/>
        <v>7000</v>
      </c>
      <c r="F142" s="3">
        <f t="shared" si="13"/>
        <v>0</v>
      </c>
      <c r="G142" s="1">
        <f t="shared" si="14"/>
        <v>43523</v>
      </c>
      <c r="H142">
        <f t="shared" si="15"/>
        <v>50000</v>
      </c>
    </row>
    <row r="143" spans="1:8" x14ac:dyDescent="0.3">
      <c r="A143" s="1">
        <v>43524</v>
      </c>
      <c r="B143" s="1" t="str">
        <f t="shared" si="11"/>
        <v>csütörtök</v>
      </c>
      <c r="C143" t="s">
        <v>148</v>
      </c>
      <c r="D143">
        <v>2284</v>
      </c>
      <c r="E143" s="2">
        <f t="shared" si="12"/>
        <v>2000</v>
      </c>
      <c r="F143" s="3">
        <f t="shared" si="13"/>
        <v>0</v>
      </c>
      <c r="G143" s="1">
        <f t="shared" si="14"/>
        <v>43524</v>
      </c>
      <c r="H143" t="str">
        <f t="shared" si="15"/>
        <v/>
      </c>
    </row>
    <row r="144" spans="1:8" x14ac:dyDescent="0.3">
      <c r="A144" s="1">
        <v>43524</v>
      </c>
      <c r="B144" s="1" t="str">
        <f t="shared" si="11"/>
        <v>csütörtök</v>
      </c>
      <c r="C144" t="s">
        <v>149</v>
      </c>
      <c r="D144">
        <v>18633</v>
      </c>
      <c r="E144" s="2">
        <f t="shared" si="12"/>
        <v>19000</v>
      </c>
      <c r="F144" s="3">
        <f t="shared" si="13"/>
        <v>0</v>
      </c>
      <c r="G144" s="1">
        <f t="shared" si="14"/>
        <v>43524</v>
      </c>
      <c r="H144" t="str">
        <f t="shared" si="15"/>
        <v/>
      </c>
    </row>
    <row r="145" spans="1:8" x14ac:dyDescent="0.3">
      <c r="A145" s="1">
        <v>43524</v>
      </c>
      <c r="B145" s="1" t="str">
        <f t="shared" si="11"/>
        <v>csütörtök</v>
      </c>
      <c r="C145" t="s">
        <v>150</v>
      </c>
      <c r="D145">
        <v>15303</v>
      </c>
      <c r="E145" s="2">
        <f t="shared" si="12"/>
        <v>15000</v>
      </c>
      <c r="F145" s="3">
        <f t="shared" si="13"/>
        <v>0</v>
      </c>
      <c r="G145" s="1">
        <f t="shared" si="14"/>
        <v>43524</v>
      </c>
      <c r="H145" t="str">
        <f t="shared" si="15"/>
        <v/>
      </c>
    </row>
    <row r="146" spans="1:8" x14ac:dyDescent="0.3">
      <c r="A146" s="1">
        <v>43524</v>
      </c>
      <c r="B146" s="1" t="str">
        <f t="shared" si="11"/>
        <v>csütörtök</v>
      </c>
      <c r="C146" t="s">
        <v>151</v>
      </c>
      <c r="D146">
        <v>12920</v>
      </c>
      <c r="E146" s="2">
        <f t="shared" si="12"/>
        <v>13000</v>
      </c>
      <c r="F146" s="3">
        <f t="shared" si="13"/>
        <v>0</v>
      </c>
      <c r="G146" s="1">
        <f t="shared" si="14"/>
        <v>43524</v>
      </c>
      <c r="H146" t="str">
        <f t="shared" si="15"/>
        <v/>
      </c>
    </row>
    <row r="147" spans="1:8" x14ac:dyDescent="0.3">
      <c r="A147" s="1">
        <v>43524</v>
      </c>
      <c r="B147" s="1" t="str">
        <f t="shared" si="11"/>
        <v>csütörtök</v>
      </c>
      <c r="C147" t="s">
        <v>152</v>
      </c>
      <c r="D147">
        <v>19900</v>
      </c>
      <c r="E147" s="2">
        <f t="shared" si="12"/>
        <v>20000</v>
      </c>
      <c r="F147" s="3">
        <f t="shared" si="13"/>
        <v>0</v>
      </c>
      <c r="G147" s="1">
        <f t="shared" si="14"/>
        <v>43524</v>
      </c>
      <c r="H147" t="str">
        <f t="shared" si="15"/>
        <v/>
      </c>
    </row>
    <row r="148" spans="1:8" x14ac:dyDescent="0.3">
      <c r="A148" s="1">
        <v>43524</v>
      </c>
      <c r="B148" s="1" t="str">
        <f t="shared" si="11"/>
        <v>csütörtök</v>
      </c>
      <c r="C148" t="s">
        <v>153</v>
      </c>
      <c r="D148">
        <v>17508</v>
      </c>
      <c r="E148" s="2">
        <f t="shared" si="12"/>
        <v>18000</v>
      </c>
      <c r="F148" s="3">
        <f t="shared" si="13"/>
        <v>0</v>
      </c>
      <c r="G148" s="1">
        <f t="shared" si="14"/>
        <v>43524</v>
      </c>
      <c r="H148" t="str">
        <f t="shared" si="15"/>
        <v/>
      </c>
    </row>
    <row r="149" spans="1:8" x14ac:dyDescent="0.3">
      <c r="A149" s="1">
        <v>43524</v>
      </c>
      <c r="B149" s="1" t="str">
        <f t="shared" si="11"/>
        <v>csütörtök</v>
      </c>
      <c r="C149" t="s">
        <v>154</v>
      </c>
      <c r="D149">
        <v>12292</v>
      </c>
      <c r="E149" s="2">
        <f t="shared" si="12"/>
        <v>12000</v>
      </c>
      <c r="F149" s="3">
        <f t="shared" si="13"/>
        <v>0</v>
      </c>
      <c r="G149" s="1">
        <f t="shared" si="14"/>
        <v>43524</v>
      </c>
      <c r="H149">
        <f t="shared" si="15"/>
        <v>99000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nyeremeny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2023-02-01T08:21:22Z</dcterms:created>
  <dcterms:modified xsi:type="dcterms:W3CDTF">2023-02-01T08:21:22Z</dcterms:modified>
</cp:coreProperties>
</file>