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a\moje\programovani\Braasi\braasi_desktop\"/>
    </mc:Choice>
  </mc:AlternateContent>
  <xr:revisionPtr revIDLastSave="0" documentId="13_ncr:1_{CF9A7786-886C-4759-835A-C906971BA363}" xr6:coauthVersionLast="47" xr6:coauthVersionMax="47" xr10:uidLastSave="{00000000-0000-0000-0000-000000000000}"/>
  <bookViews>
    <workbookView xWindow="28680" yWindow="-90" windowWidth="29040" windowHeight="15720" tabRatio="898" xr2:uid="{00000000-000D-0000-FFFF-FFFF00000000}"/>
  </bookViews>
  <sheets>
    <sheet name="stock_on_hand" sheetId="3" r:id="rId1"/>
    <sheet name="stock_on_hand_pro" sheetId="27" r:id="rId2"/>
    <sheet name="orders" sheetId="5" r:id="rId3"/>
    <sheet name="transaction_history" sheetId="6" r:id="rId4"/>
    <sheet name="transactions" sheetId="19" r:id="rId5"/>
    <sheet name="BOM" sheetId="7" r:id="rId6"/>
    <sheet name="units" sheetId="8" r:id="rId7"/>
    <sheet name="commodities" sheetId="9" r:id="rId8"/>
    <sheet name="subcommodities" sheetId="21" r:id="rId9"/>
    <sheet name="users" sheetId="16" r:id="rId10"/>
    <sheet name="locations" sheetId="10" r:id="rId11"/>
    <sheet name="material_list" sheetId="20" r:id="rId12"/>
    <sheet name="products" sheetId="12" r:id="rId13"/>
    <sheet name="material_width" sheetId="32" r:id="rId14"/>
    <sheet name="purchase_parts" sheetId="13" r:id="rId15"/>
    <sheet name="suppliers" sheetId="14" r:id="rId16"/>
    <sheet name="notes" sheetId="24" r:id="rId17"/>
  </sheets>
  <definedNames>
    <definedName name="_xlnm._FilterDatabase" localSheetId="5" hidden="1">BOM!$A$1:$C$1989</definedName>
    <definedName name="_xlnm._FilterDatabase" localSheetId="7" hidden="1">commodities!$A$1:$B$11</definedName>
    <definedName name="_xlnm._FilterDatabase" localSheetId="11" hidden="1">material_list!$A$2:$H$334</definedName>
    <definedName name="_xlnm._FilterDatabase" localSheetId="13" hidden="1">material_width!$A$2:$E$2</definedName>
    <definedName name="_xlnm._FilterDatabase" localSheetId="16" hidden="1">notes!$I$1:$I$79</definedName>
    <definedName name="_xlnm._FilterDatabase" localSheetId="12" hidden="1">products!$A$2:$G$80</definedName>
    <definedName name="_xlnm._FilterDatabase" localSheetId="0" hidden="1">stock_on_hand!$A$2:$K$666</definedName>
    <definedName name="_xlnm._FilterDatabase" localSheetId="1" hidden="1">stock_on_hand_pro!$A$2:$C$158</definedName>
  </definedNames>
  <calcPr calcId="191029"/>
  <pivotCaches>
    <pivotCache cacheId="2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27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87" i="3"/>
  <c r="H195" i="3"/>
  <c r="H203" i="3"/>
  <c r="H211" i="3"/>
  <c r="H219" i="3"/>
  <c r="H227" i="3"/>
  <c r="H235" i="3"/>
  <c r="H251" i="3"/>
  <c r="H259" i="3"/>
  <c r="H267" i="3"/>
  <c r="H275" i="3"/>
  <c r="H283" i="3"/>
  <c r="H291" i="3"/>
  <c r="H299" i="3"/>
  <c r="H315" i="3"/>
  <c r="H323" i="3"/>
  <c r="H331" i="3"/>
  <c r="H339" i="3"/>
  <c r="H347" i="3"/>
  <c r="H355" i="3"/>
  <c r="H363" i="3"/>
  <c r="H379" i="3"/>
  <c r="H387" i="3"/>
  <c r="H395" i="3"/>
  <c r="H403" i="3"/>
  <c r="H411" i="3"/>
  <c r="H419" i="3"/>
  <c r="H427" i="3"/>
  <c r="H443" i="3"/>
  <c r="H451" i="3"/>
  <c r="H459" i="3"/>
  <c r="H467" i="3"/>
  <c r="H475" i="3"/>
  <c r="H483" i="3"/>
  <c r="H491" i="3"/>
  <c r="H507" i="3"/>
  <c r="H515" i="3"/>
  <c r="H523" i="3"/>
  <c r="H531" i="3"/>
  <c r="H539" i="3"/>
  <c r="H547" i="3"/>
  <c r="H555" i="3"/>
  <c r="H571" i="3"/>
  <c r="H578" i="3"/>
  <c r="H579" i="3"/>
  <c r="H586" i="3"/>
  <c r="H587" i="3"/>
  <c r="H594" i="3"/>
  <c r="H595" i="3"/>
  <c r="H601" i="3"/>
  <c r="H602" i="3"/>
  <c r="H603" i="3"/>
  <c r="H609" i="3"/>
  <c r="H611" i="3"/>
  <c r="H618" i="3"/>
  <c r="H619" i="3"/>
  <c r="H626" i="3"/>
  <c r="H627" i="3"/>
  <c r="H633" i="3"/>
  <c r="H634" i="3"/>
  <c r="H635" i="3"/>
  <c r="H640" i="3"/>
  <c r="H641" i="3"/>
  <c r="H643" i="3"/>
  <c r="H648" i="3"/>
  <c r="H650" i="3"/>
  <c r="H651" i="3"/>
  <c r="H657" i="3"/>
  <c r="H658" i="3"/>
  <c r="H659" i="3"/>
  <c r="H662" i="3"/>
  <c r="H665" i="3"/>
  <c r="H11" i="3"/>
  <c r="H179" i="3"/>
  <c r="H243" i="3"/>
  <c r="H307" i="3"/>
  <c r="H371" i="3"/>
  <c r="H435" i="3"/>
  <c r="H499" i="3"/>
  <c r="H563" i="3"/>
  <c r="H605" i="3"/>
  <c r="H613" i="3"/>
  <c r="H621" i="3"/>
  <c r="H629" i="3"/>
  <c r="H637" i="3"/>
  <c r="H645" i="3"/>
  <c r="H653" i="3"/>
  <c r="H654" i="3"/>
  <c r="H661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G402" i="3"/>
  <c r="H402" i="3"/>
  <c r="I402" i="3"/>
  <c r="J402" i="3"/>
  <c r="K402" i="3"/>
  <c r="G403" i="3"/>
  <c r="I403" i="3"/>
  <c r="J403" i="3"/>
  <c r="K403" i="3"/>
  <c r="G404" i="3"/>
  <c r="H404" i="3"/>
  <c r="I404" i="3"/>
  <c r="J404" i="3"/>
  <c r="K404" i="3"/>
  <c r="G405" i="3"/>
  <c r="H405" i="3"/>
  <c r="I405" i="3"/>
  <c r="J405" i="3"/>
  <c r="K405" i="3"/>
  <c r="G406" i="3"/>
  <c r="H406" i="3"/>
  <c r="I406" i="3"/>
  <c r="J406" i="3"/>
  <c r="K406" i="3"/>
  <c r="G407" i="3"/>
  <c r="H407" i="3"/>
  <c r="I407" i="3"/>
  <c r="J407" i="3"/>
  <c r="K407" i="3"/>
  <c r="G408" i="3"/>
  <c r="H408" i="3"/>
  <c r="I408" i="3"/>
  <c r="J408" i="3"/>
  <c r="K408" i="3"/>
  <c r="G409" i="3"/>
  <c r="H409" i="3"/>
  <c r="I409" i="3"/>
  <c r="J409" i="3"/>
  <c r="K409" i="3"/>
  <c r="G410" i="3"/>
  <c r="H410" i="3"/>
  <c r="I410" i="3"/>
  <c r="J410" i="3"/>
  <c r="K410" i="3"/>
  <c r="G411" i="3"/>
  <c r="I411" i="3"/>
  <c r="J411" i="3"/>
  <c r="K411" i="3"/>
  <c r="G412" i="3"/>
  <c r="H412" i="3"/>
  <c r="I412" i="3"/>
  <c r="J412" i="3"/>
  <c r="K412" i="3"/>
  <c r="G413" i="3"/>
  <c r="H413" i="3"/>
  <c r="I413" i="3"/>
  <c r="J413" i="3"/>
  <c r="K413" i="3"/>
  <c r="G414" i="3"/>
  <c r="H414" i="3"/>
  <c r="I414" i="3"/>
  <c r="J414" i="3"/>
  <c r="K414" i="3"/>
  <c r="G415" i="3"/>
  <c r="H415" i="3"/>
  <c r="I415" i="3"/>
  <c r="J415" i="3"/>
  <c r="K415" i="3"/>
  <c r="G416" i="3"/>
  <c r="H416" i="3"/>
  <c r="I416" i="3"/>
  <c r="J416" i="3"/>
  <c r="K416" i="3"/>
  <c r="G417" i="3"/>
  <c r="H417" i="3"/>
  <c r="I417" i="3"/>
  <c r="J417" i="3"/>
  <c r="K417" i="3"/>
  <c r="G418" i="3"/>
  <c r="H418" i="3"/>
  <c r="I418" i="3"/>
  <c r="J418" i="3"/>
  <c r="K418" i="3"/>
  <c r="G419" i="3"/>
  <c r="I419" i="3"/>
  <c r="J419" i="3"/>
  <c r="K419" i="3"/>
  <c r="G420" i="3"/>
  <c r="H420" i="3"/>
  <c r="I420" i="3"/>
  <c r="J420" i="3"/>
  <c r="K420" i="3"/>
  <c r="G421" i="3"/>
  <c r="H421" i="3"/>
  <c r="I421" i="3"/>
  <c r="J421" i="3"/>
  <c r="K421" i="3"/>
  <c r="G422" i="3"/>
  <c r="H422" i="3"/>
  <c r="I422" i="3"/>
  <c r="J422" i="3"/>
  <c r="K422" i="3"/>
  <c r="G423" i="3"/>
  <c r="H423" i="3"/>
  <c r="I423" i="3"/>
  <c r="J423" i="3"/>
  <c r="K423" i="3"/>
  <c r="G424" i="3"/>
  <c r="H424" i="3"/>
  <c r="I424" i="3"/>
  <c r="J424" i="3"/>
  <c r="K424" i="3"/>
  <c r="G425" i="3"/>
  <c r="H425" i="3"/>
  <c r="I425" i="3"/>
  <c r="J425" i="3"/>
  <c r="K425" i="3"/>
  <c r="G426" i="3"/>
  <c r="H426" i="3"/>
  <c r="I426" i="3"/>
  <c r="J426" i="3"/>
  <c r="K426" i="3"/>
  <c r="G427" i="3"/>
  <c r="I427" i="3"/>
  <c r="J427" i="3"/>
  <c r="K427" i="3"/>
  <c r="G428" i="3"/>
  <c r="H428" i="3"/>
  <c r="I428" i="3"/>
  <c r="J428" i="3"/>
  <c r="K428" i="3"/>
  <c r="G429" i="3"/>
  <c r="H429" i="3"/>
  <c r="I429" i="3"/>
  <c r="J429" i="3"/>
  <c r="K429" i="3"/>
  <c r="G430" i="3"/>
  <c r="H430" i="3"/>
  <c r="I430" i="3"/>
  <c r="J430" i="3"/>
  <c r="K430" i="3"/>
  <c r="G431" i="3"/>
  <c r="H431" i="3"/>
  <c r="I431" i="3"/>
  <c r="J431" i="3"/>
  <c r="K431" i="3"/>
  <c r="G432" i="3"/>
  <c r="H432" i="3"/>
  <c r="I432" i="3"/>
  <c r="J432" i="3"/>
  <c r="K432" i="3"/>
  <c r="G433" i="3"/>
  <c r="H433" i="3"/>
  <c r="I433" i="3"/>
  <c r="J433" i="3"/>
  <c r="K433" i="3"/>
  <c r="G434" i="3"/>
  <c r="H434" i="3"/>
  <c r="I434" i="3"/>
  <c r="J434" i="3"/>
  <c r="K434" i="3"/>
  <c r="G435" i="3"/>
  <c r="I435" i="3"/>
  <c r="J435" i="3"/>
  <c r="K435" i="3"/>
  <c r="G436" i="3"/>
  <c r="H436" i="3"/>
  <c r="I436" i="3"/>
  <c r="J436" i="3"/>
  <c r="K436" i="3"/>
  <c r="G437" i="3"/>
  <c r="H437" i="3"/>
  <c r="I437" i="3"/>
  <c r="J437" i="3"/>
  <c r="K437" i="3"/>
  <c r="G438" i="3"/>
  <c r="H438" i="3"/>
  <c r="I438" i="3"/>
  <c r="J438" i="3"/>
  <c r="K438" i="3"/>
  <c r="G439" i="3"/>
  <c r="H439" i="3"/>
  <c r="I439" i="3"/>
  <c r="J439" i="3"/>
  <c r="K439" i="3"/>
  <c r="G440" i="3"/>
  <c r="H440" i="3"/>
  <c r="I440" i="3"/>
  <c r="J440" i="3"/>
  <c r="K440" i="3"/>
  <c r="G441" i="3"/>
  <c r="H441" i="3"/>
  <c r="I441" i="3"/>
  <c r="J441" i="3"/>
  <c r="K441" i="3"/>
  <c r="G442" i="3"/>
  <c r="H442" i="3"/>
  <c r="I442" i="3"/>
  <c r="J442" i="3"/>
  <c r="K442" i="3"/>
  <c r="G443" i="3"/>
  <c r="I443" i="3"/>
  <c r="J443" i="3"/>
  <c r="K443" i="3"/>
  <c r="G444" i="3"/>
  <c r="H444" i="3"/>
  <c r="I444" i="3"/>
  <c r="J444" i="3"/>
  <c r="K444" i="3"/>
  <c r="G445" i="3"/>
  <c r="H445" i="3"/>
  <c r="I445" i="3"/>
  <c r="J445" i="3"/>
  <c r="K445" i="3"/>
  <c r="G446" i="3"/>
  <c r="H446" i="3"/>
  <c r="I446" i="3"/>
  <c r="J446" i="3"/>
  <c r="K446" i="3"/>
  <c r="G447" i="3"/>
  <c r="H447" i="3"/>
  <c r="I447" i="3"/>
  <c r="J447" i="3"/>
  <c r="K447" i="3"/>
  <c r="G448" i="3"/>
  <c r="H448" i="3"/>
  <c r="I448" i="3"/>
  <c r="J448" i="3"/>
  <c r="K448" i="3"/>
  <c r="G449" i="3"/>
  <c r="H449" i="3"/>
  <c r="I449" i="3"/>
  <c r="J449" i="3"/>
  <c r="K449" i="3"/>
  <c r="G450" i="3"/>
  <c r="H450" i="3"/>
  <c r="I450" i="3"/>
  <c r="J450" i="3"/>
  <c r="K450" i="3"/>
  <c r="G451" i="3"/>
  <c r="I451" i="3"/>
  <c r="J451" i="3"/>
  <c r="K451" i="3"/>
  <c r="G452" i="3"/>
  <c r="H452" i="3"/>
  <c r="I452" i="3"/>
  <c r="J452" i="3"/>
  <c r="K452" i="3"/>
  <c r="G453" i="3"/>
  <c r="H453" i="3"/>
  <c r="I453" i="3"/>
  <c r="J453" i="3"/>
  <c r="K453" i="3"/>
  <c r="G454" i="3"/>
  <c r="H454" i="3"/>
  <c r="I454" i="3"/>
  <c r="J454" i="3"/>
  <c r="K454" i="3"/>
  <c r="G455" i="3"/>
  <c r="H455" i="3"/>
  <c r="I455" i="3"/>
  <c r="J455" i="3"/>
  <c r="K455" i="3"/>
  <c r="G456" i="3"/>
  <c r="H456" i="3"/>
  <c r="I456" i="3"/>
  <c r="J456" i="3"/>
  <c r="K456" i="3"/>
  <c r="G457" i="3"/>
  <c r="H457" i="3"/>
  <c r="I457" i="3"/>
  <c r="J457" i="3"/>
  <c r="K457" i="3"/>
  <c r="G458" i="3"/>
  <c r="H458" i="3"/>
  <c r="I458" i="3"/>
  <c r="J458" i="3"/>
  <c r="K458" i="3"/>
  <c r="G459" i="3"/>
  <c r="I459" i="3"/>
  <c r="J459" i="3"/>
  <c r="K459" i="3"/>
  <c r="G460" i="3"/>
  <c r="H460" i="3"/>
  <c r="I460" i="3"/>
  <c r="J460" i="3"/>
  <c r="K460" i="3"/>
  <c r="G461" i="3"/>
  <c r="H461" i="3"/>
  <c r="I461" i="3"/>
  <c r="J461" i="3"/>
  <c r="K461" i="3"/>
  <c r="G462" i="3"/>
  <c r="H462" i="3"/>
  <c r="I462" i="3"/>
  <c r="J462" i="3"/>
  <c r="K462" i="3"/>
  <c r="G463" i="3"/>
  <c r="H463" i="3"/>
  <c r="I463" i="3"/>
  <c r="J463" i="3"/>
  <c r="K463" i="3"/>
  <c r="G464" i="3"/>
  <c r="H464" i="3"/>
  <c r="I464" i="3"/>
  <c r="J464" i="3"/>
  <c r="K464" i="3"/>
  <c r="G465" i="3"/>
  <c r="H465" i="3"/>
  <c r="I465" i="3"/>
  <c r="J465" i="3"/>
  <c r="K465" i="3"/>
  <c r="G466" i="3"/>
  <c r="H466" i="3"/>
  <c r="I466" i="3"/>
  <c r="J466" i="3"/>
  <c r="K466" i="3"/>
  <c r="G467" i="3"/>
  <c r="I467" i="3"/>
  <c r="J467" i="3"/>
  <c r="K467" i="3"/>
  <c r="G468" i="3"/>
  <c r="H468" i="3"/>
  <c r="I468" i="3"/>
  <c r="J468" i="3"/>
  <c r="K468" i="3"/>
  <c r="G469" i="3"/>
  <c r="H469" i="3"/>
  <c r="I469" i="3"/>
  <c r="J469" i="3"/>
  <c r="K469" i="3"/>
  <c r="G470" i="3"/>
  <c r="H470" i="3"/>
  <c r="I470" i="3"/>
  <c r="J470" i="3"/>
  <c r="K470" i="3"/>
  <c r="G471" i="3"/>
  <c r="H471" i="3"/>
  <c r="I471" i="3"/>
  <c r="J471" i="3"/>
  <c r="K471" i="3"/>
  <c r="G472" i="3"/>
  <c r="H472" i="3"/>
  <c r="I472" i="3"/>
  <c r="J472" i="3"/>
  <c r="K472" i="3"/>
  <c r="G473" i="3"/>
  <c r="H473" i="3"/>
  <c r="I473" i="3"/>
  <c r="J473" i="3"/>
  <c r="K473" i="3"/>
  <c r="G474" i="3"/>
  <c r="H474" i="3"/>
  <c r="I474" i="3"/>
  <c r="J474" i="3"/>
  <c r="K474" i="3"/>
  <c r="G475" i="3"/>
  <c r="I475" i="3"/>
  <c r="J475" i="3"/>
  <c r="K475" i="3"/>
  <c r="G476" i="3"/>
  <c r="H476" i="3"/>
  <c r="I476" i="3"/>
  <c r="J476" i="3"/>
  <c r="K476" i="3"/>
  <c r="G477" i="3"/>
  <c r="H477" i="3"/>
  <c r="I477" i="3"/>
  <c r="J477" i="3"/>
  <c r="K477" i="3"/>
  <c r="G478" i="3"/>
  <c r="H478" i="3"/>
  <c r="I478" i="3"/>
  <c r="J478" i="3"/>
  <c r="K478" i="3"/>
  <c r="G479" i="3"/>
  <c r="H479" i="3"/>
  <c r="I479" i="3"/>
  <c r="J479" i="3"/>
  <c r="K479" i="3"/>
  <c r="G480" i="3"/>
  <c r="H480" i="3"/>
  <c r="I480" i="3"/>
  <c r="J480" i="3"/>
  <c r="K480" i="3"/>
  <c r="G481" i="3"/>
  <c r="H481" i="3"/>
  <c r="I481" i="3"/>
  <c r="J481" i="3"/>
  <c r="K481" i="3"/>
  <c r="G482" i="3"/>
  <c r="H482" i="3"/>
  <c r="I482" i="3"/>
  <c r="J482" i="3"/>
  <c r="K482" i="3"/>
  <c r="G483" i="3"/>
  <c r="I483" i="3"/>
  <c r="J483" i="3"/>
  <c r="K483" i="3"/>
  <c r="G484" i="3"/>
  <c r="H484" i="3"/>
  <c r="I484" i="3"/>
  <c r="J484" i="3"/>
  <c r="K484" i="3"/>
  <c r="G485" i="3"/>
  <c r="H485" i="3"/>
  <c r="I485" i="3"/>
  <c r="J485" i="3"/>
  <c r="K485" i="3"/>
  <c r="G486" i="3"/>
  <c r="H486" i="3"/>
  <c r="I486" i="3"/>
  <c r="J486" i="3"/>
  <c r="K486" i="3"/>
  <c r="G487" i="3"/>
  <c r="H487" i="3"/>
  <c r="I487" i="3"/>
  <c r="J487" i="3"/>
  <c r="K487" i="3"/>
  <c r="G488" i="3"/>
  <c r="H488" i="3"/>
  <c r="I488" i="3"/>
  <c r="J488" i="3"/>
  <c r="K488" i="3"/>
  <c r="G489" i="3"/>
  <c r="H489" i="3"/>
  <c r="I489" i="3"/>
  <c r="J489" i="3"/>
  <c r="K489" i="3"/>
  <c r="G490" i="3"/>
  <c r="H490" i="3"/>
  <c r="I490" i="3"/>
  <c r="J490" i="3"/>
  <c r="K490" i="3"/>
  <c r="G491" i="3"/>
  <c r="I491" i="3"/>
  <c r="J491" i="3"/>
  <c r="K491" i="3"/>
  <c r="G492" i="3"/>
  <c r="H492" i="3"/>
  <c r="I492" i="3"/>
  <c r="J492" i="3"/>
  <c r="K492" i="3"/>
  <c r="G493" i="3"/>
  <c r="H493" i="3"/>
  <c r="I493" i="3"/>
  <c r="J493" i="3"/>
  <c r="K493" i="3"/>
  <c r="G494" i="3"/>
  <c r="H494" i="3"/>
  <c r="I494" i="3"/>
  <c r="J494" i="3"/>
  <c r="K494" i="3"/>
  <c r="G495" i="3"/>
  <c r="H495" i="3"/>
  <c r="I495" i="3"/>
  <c r="J495" i="3"/>
  <c r="K495" i="3"/>
  <c r="G496" i="3"/>
  <c r="H496" i="3"/>
  <c r="I496" i="3"/>
  <c r="J496" i="3"/>
  <c r="K496" i="3"/>
  <c r="G497" i="3"/>
  <c r="H497" i="3"/>
  <c r="I497" i="3"/>
  <c r="J497" i="3"/>
  <c r="K497" i="3"/>
  <c r="G498" i="3"/>
  <c r="H498" i="3"/>
  <c r="I498" i="3"/>
  <c r="J498" i="3"/>
  <c r="K498" i="3"/>
  <c r="G499" i="3"/>
  <c r="I499" i="3"/>
  <c r="J499" i="3"/>
  <c r="K499" i="3"/>
  <c r="G500" i="3"/>
  <c r="H500" i="3"/>
  <c r="I500" i="3"/>
  <c r="J500" i="3"/>
  <c r="K500" i="3"/>
  <c r="G501" i="3"/>
  <c r="H501" i="3"/>
  <c r="I501" i="3"/>
  <c r="J501" i="3"/>
  <c r="K501" i="3"/>
  <c r="G502" i="3"/>
  <c r="H502" i="3"/>
  <c r="I502" i="3"/>
  <c r="J502" i="3"/>
  <c r="K502" i="3"/>
  <c r="G503" i="3"/>
  <c r="H503" i="3"/>
  <c r="I503" i="3"/>
  <c r="J503" i="3"/>
  <c r="K503" i="3"/>
  <c r="G504" i="3"/>
  <c r="H504" i="3"/>
  <c r="I504" i="3"/>
  <c r="J504" i="3"/>
  <c r="K504" i="3"/>
  <c r="G505" i="3"/>
  <c r="H505" i="3"/>
  <c r="I505" i="3"/>
  <c r="J505" i="3"/>
  <c r="K505" i="3"/>
  <c r="G506" i="3"/>
  <c r="H506" i="3"/>
  <c r="I506" i="3"/>
  <c r="J506" i="3"/>
  <c r="K506" i="3"/>
  <c r="G507" i="3"/>
  <c r="I507" i="3"/>
  <c r="J507" i="3"/>
  <c r="K507" i="3"/>
  <c r="G508" i="3"/>
  <c r="H508" i="3"/>
  <c r="I508" i="3"/>
  <c r="J508" i="3"/>
  <c r="K508" i="3"/>
  <c r="G509" i="3"/>
  <c r="H509" i="3"/>
  <c r="I509" i="3"/>
  <c r="J509" i="3"/>
  <c r="K509" i="3"/>
  <c r="G510" i="3"/>
  <c r="H510" i="3"/>
  <c r="I510" i="3"/>
  <c r="J510" i="3"/>
  <c r="K510" i="3"/>
  <c r="G511" i="3"/>
  <c r="H511" i="3"/>
  <c r="I511" i="3"/>
  <c r="J511" i="3"/>
  <c r="K511" i="3"/>
  <c r="G512" i="3"/>
  <c r="H512" i="3"/>
  <c r="I512" i="3"/>
  <c r="J512" i="3"/>
  <c r="K512" i="3"/>
  <c r="G513" i="3"/>
  <c r="H513" i="3"/>
  <c r="I513" i="3"/>
  <c r="J513" i="3"/>
  <c r="K513" i="3"/>
  <c r="G514" i="3"/>
  <c r="H514" i="3"/>
  <c r="I514" i="3"/>
  <c r="J514" i="3"/>
  <c r="K514" i="3"/>
  <c r="G515" i="3"/>
  <c r="I515" i="3"/>
  <c r="J515" i="3"/>
  <c r="K515" i="3"/>
  <c r="G516" i="3"/>
  <c r="H516" i="3"/>
  <c r="I516" i="3"/>
  <c r="J516" i="3"/>
  <c r="K516" i="3"/>
  <c r="G517" i="3"/>
  <c r="H517" i="3"/>
  <c r="I517" i="3"/>
  <c r="J517" i="3"/>
  <c r="K517" i="3"/>
  <c r="G518" i="3"/>
  <c r="H518" i="3"/>
  <c r="I518" i="3"/>
  <c r="J518" i="3"/>
  <c r="K518" i="3"/>
  <c r="G519" i="3"/>
  <c r="H519" i="3"/>
  <c r="I519" i="3"/>
  <c r="J519" i="3"/>
  <c r="K519" i="3"/>
  <c r="G520" i="3"/>
  <c r="H520" i="3"/>
  <c r="I520" i="3"/>
  <c r="J520" i="3"/>
  <c r="K520" i="3"/>
  <c r="G521" i="3"/>
  <c r="H521" i="3"/>
  <c r="I521" i="3"/>
  <c r="J521" i="3"/>
  <c r="K521" i="3"/>
  <c r="G522" i="3"/>
  <c r="H522" i="3"/>
  <c r="I522" i="3"/>
  <c r="J522" i="3"/>
  <c r="K522" i="3"/>
  <c r="G523" i="3"/>
  <c r="I523" i="3"/>
  <c r="J523" i="3"/>
  <c r="K523" i="3"/>
  <c r="G524" i="3"/>
  <c r="H524" i="3"/>
  <c r="I524" i="3"/>
  <c r="J524" i="3"/>
  <c r="K524" i="3"/>
  <c r="G525" i="3"/>
  <c r="H525" i="3"/>
  <c r="I525" i="3"/>
  <c r="J525" i="3"/>
  <c r="K525" i="3"/>
  <c r="G526" i="3"/>
  <c r="H526" i="3"/>
  <c r="I526" i="3"/>
  <c r="J526" i="3"/>
  <c r="K526" i="3"/>
  <c r="G527" i="3"/>
  <c r="H527" i="3"/>
  <c r="I527" i="3"/>
  <c r="J527" i="3"/>
  <c r="K527" i="3"/>
  <c r="G528" i="3"/>
  <c r="H528" i="3"/>
  <c r="I528" i="3"/>
  <c r="J528" i="3"/>
  <c r="K528" i="3"/>
  <c r="G529" i="3"/>
  <c r="H529" i="3"/>
  <c r="I529" i="3"/>
  <c r="J529" i="3"/>
  <c r="K529" i="3"/>
  <c r="G530" i="3"/>
  <c r="H530" i="3"/>
  <c r="I530" i="3"/>
  <c r="J530" i="3"/>
  <c r="K530" i="3"/>
  <c r="G531" i="3"/>
  <c r="I531" i="3"/>
  <c r="J531" i="3"/>
  <c r="K531" i="3"/>
  <c r="G532" i="3"/>
  <c r="H532" i="3"/>
  <c r="I532" i="3"/>
  <c r="J532" i="3"/>
  <c r="K532" i="3"/>
  <c r="G533" i="3"/>
  <c r="H533" i="3"/>
  <c r="I533" i="3"/>
  <c r="J533" i="3"/>
  <c r="K533" i="3"/>
  <c r="G534" i="3"/>
  <c r="H534" i="3"/>
  <c r="I534" i="3"/>
  <c r="J534" i="3"/>
  <c r="K534" i="3"/>
  <c r="G535" i="3"/>
  <c r="H535" i="3"/>
  <c r="I535" i="3"/>
  <c r="J535" i="3"/>
  <c r="K535" i="3"/>
  <c r="G536" i="3"/>
  <c r="H536" i="3"/>
  <c r="I536" i="3"/>
  <c r="J536" i="3"/>
  <c r="K536" i="3"/>
  <c r="G537" i="3"/>
  <c r="H537" i="3"/>
  <c r="I537" i="3"/>
  <c r="J537" i="3"/>
  <c r="K537" i="3"/>
  <c r="G538" i="3"/>
  <c r="H538" i="3"/>
  <c r="I538" i="3"/>
  <c r="J538" i="3"/>
  <c r="K538" i="3"/>
  <c r="G539" i="3"/>
  <c r="I539" i="3"/>
  <c r="J539" i="3"/>
  <c r="K539" i="3"/>
  <c r="G540" i="3"/>
  <c r="H540" i="3"/>
  <c r="I540" i="3"/>
  <c r="J540" i="3"/>
  <c r="K540" i="3"/>
  <c r="G541" i="3"/>
  <c r="H541" i="3"/>
  <c r="I541" i="3"/>
  <c r="J541" i="3"/>
  <c r="K541" i="3"/>
  <c r="G542" i="3"/>
  <c r="H542" i="3"/>
  <c r="I542" i="3"/>
  <c r="J542" i="3"/>
  <c r="K542" i="3"/>
  <c r="G543" i="3"/>
  <c r="H543" i="3"/>
  <c r="I543" i="3"/>
  <c r="J543" i="3"/>
  <c r="K543" i="3"/>
  <c r="G544" i="3"/>
  <c r="H544" i="3"/>
  <c r="I544" i="3"/>
  <c r="J544" i="3"/>
  <c r="K544" i="3"/>
  <c r="G545" i="3"/>
  <c r="H545" i="3"/>
  <c r="I545" i="3"/>
  <c r="J545" i="3"/>
  <c r="K545" i="3"/>
  <c r="G546" i="3"/>
  <c r="H546" i="3"/>
  <c r="I546" i="3"/>
  <c r="J546" i="3"/>
  <c r="K546" i="3"/>
  <c r="G547" i="3"/>
  <c r="I547" i="3"/>
  <c r="J547" i="3"/>
  <c r="K547" i="3"/>
  <c r="G548" i="3"/>
  <c r="H548" i="3"/>
  <c r="I548" i="3"/>
  <c r="J548" i="3"/>
  <c r="K548" i="3"/>
  <c r="G549" i="3"/>
  <c r="H549" i="3"/>
  <c r="I549" i="3"/>
  <c r="J549" i="3"/>
  <c r="K549" i="3"/>
  <c r="G550" i="3"/>
  <c r="H550" i="3"/>
  <c r="I550" i="3"/>
  <c r="J550" i="3"/>
  <c r="K550" i="3"/>
  <c r="G551" i="3"/>
  <c r="H551" i="3"/>
  <c r="I551" i="3"/>
  <c r="J551" i="3"/>
  <c r="K551" i="3"/>
  <c r="G552" i="3"/>
  <c r="H552" i="3"/>
  <c r="I552" i="3"/>
  <c r="J552" i="3"/>
  <c r="K552" i="3"/>
  <c r="G553" i="3"/>
  <c r="H553" i="3"/>
  <c r="I553" i="3"/>
  <c r="J553" i="3"/>
  <c r="K553" i="3"/>
  <c r="G554" i="3"/>
  <c r="H554" i="3"/>
  <c r="I554" i="3"/>
  <c r="J554" i="3"/>
  <c r="K554" i="3"/>
  <c r="G555" i="3"/>
  <c r="I555" i="3"/>
  <c r="J555" i="3"/>
  <c r="K555" i="3"/>
  <c r="G556" i="3"/>
  <c r="H556" i="3"/>
  <c r="I556" i="3"/>
  <c r="J556" i="3"/>
  <c r="K556" i="3"/>
  <c r="G557" i="3"/>
  <c r="H557" i="3"/>
  <c r="I557" i="3"/>
  <c r="J557" i="3"/>
  <c r="K557" i="3"/>
  <c r="G558" i="3"/>
  <c r="H558" i="3"/>
  <c r="I558" i="3"/>
  <c r="J558" i="3"/>
  <c r="K558" i="3"/>
  <c r="G559" i="3"/>
  <c r="H559" i="3"/>
  <c r="I559" i="3"/>
  <c r="J559" i="3"/>
  <c r="K559" i="3"/>
  <c r="G560" i="3"/>
  <c r="H560" i="3"/>
  <c r="I560" i="3"/>
  <c r="J560" i="3"/>
  <c r="K560" i="3"/>
  <c r="G561" i="3"/>
  <c r="H561" i="3"/>
  <c r="I561" i="3"/>
  <c r="J561" i="3"/>
  <c r="K561" i="3"/>
  <c r="G562" i="3"/>
  <c r="H562" i="3"/>
  <c r="I562" i="3"/>
  <c r="J562" i="3"/>
  <c r="K562" i="3"/>
  <c r="G563" i="3"/>
  <c r="I563" i="3"/>
  <c r="J563" i="3"/>
  <c r="K563" i="3"/>
  <c r="G564" i="3"/>
  <c r="H564" i="3"/>
  <c r="I564" i="3"/>
  <c r="J564" i="3"/>
  <c r="K564" i="3"/>
  <c r="G565" i="3"/>
  <c r="H565" i="3"/>
  <c r="I565" i="3"/>
  <c r="J565" i="3"/>
  <c r="K565" i="3"/>
  <c r="G566" i="3"/>
  <c r="H566" i="3"/>
  <c r="I566" i="3"/>
  <c r="J566" i="3"/>
  <c r="K566" i="3"/>
  <c r="G567" i="3"/>
  <c r="H567" i="3"/>
  <c r="I567" i="3"/>
  <c r="J567" i="3"/>
  <c r="K567" i="3"/>
  <c r="G568" i="3"/>
  <c r="H568" i="3"/>
  <c r="I568" i="3"/>
  <c r="J568" i="3"/>
  <c r="K568" i="3"/>
  <c r="G569" i="3"/>
  <c r="H569" i="3"/>
  <c r="I569" i="3"/>
  <c r="J569" i="3"/>
  <c r="K569" i="3"/>
  <c r="G570" i="3"/>
  <c r="H570" i="3"/>
  <c r="I570" i="3"/>
  <c r="J570" i="3"/>
  <c r="K570" i="3"/>
  <c r="G571" i="3"/>
  <c r="I571" i="3"/>
  <c r="J571" i="3"/>
  <c r="K571" i="3"/>
  <c r="G572" i="3"/>
  <c r="H572" i="3"/>
  <c r="I572" i="3"/>
  <c r="J572" i="3"/>
  <c r="K572" i="3"/>
  <c r="G573" i="3"/>
  <c r="H573" i="3"/>
  <c r="I573" i="3"/>
  <c r="J573" i="3"/>
  <c r="K573" i="3"/>
  <c r="G574" i="3"/>
  <c r="H574" i="3"/>
  <c r="I574" i="3"/>
  <c r="J574" i="3"/>
  <c r="K574" i="3"/>
  <c r="G575" i="3"/>
  <c r="H575" i="3"/>
  <c r="I575" i="3"/>
  <c r="J575" i="3"/>
  <c r="K575" i="3"/>
  <c r="G576" i="3"/>
  <c r="H576" i="3"/>
  <c r="I576" i="3"/>
  <c r="J576" i="3"/>
  <c r="K576" i="3"/>
  <c r="G577" i="3"/>
  <c r="H577" i="3"/>
  <c r="I577" i="3"/>
  <c r="J577" i="3"/>
  <c r="K577" i="3"/>
  <c r="G578" i="3"/>
  <c r="I578" i="3"/>
  <c r="J578" i="3"/>
  <c r="K578" i="3"/>
  <c r="G579" i="3"/>
  <c r="I579" i="3"/>
  <c r="J579" i="3"/>
  <c r="K579" i="3"/>
  <c r="G580" i="3"/>
  <c r="H580" i="3"/>
  <c r="I580" i="3"/>
  <c r="J580" i="3"/>
  <c r="K580" i="3"/>
  <c r="G581" i="3"/>
  <c r="H581" i="3"/>
  <c r="I581" i="3"/>
  <c r="J581" i="3"/>
  <c r="K581" i="3"/>
  <c r="G582" i="3"/>
  <c r="H582" i="3"/>
  <c r="I582" i="3"/>
  <c r="J582" i="3"/>
  <c r="K582" i="3"/>
  <c r="G583" i="3"/>
  <c r="H583" i="3"/>
  <c r="I583" i="3"/>
  <c r="J583" i="3"/>
  <c r="K583" i="3"/>
  <c r="G584" i="3"/>
  <c r="H584" i="3"/>
  <c r="I584" i="3"/>
  <c r="J584" i="3"/>
  <c r="K584" i="3"/>
  <c r="G585" i="3"/>
  <c r="H585" i="3"/>
  <c r="I585" i="3"/>
  <c r="J585" i="3"/>
  <c r="K585" i="3"/>
  <c r="G586" i="3"/>
  <c r="I586" i="3"/>
  <c r="J586" i="3"/>
  <c r="K586" i="3"/>
  <c r="G587" i="3"/>
  <c r="I587" i="3"/>
  <c r="J587" i="3"/>
  <c r="K587" i="3"/>
  <c r="G588" i="3"/>
  <c r="H588" i="3"/>
  <c r="I588" i="3"/>
  <c r="J588" i="3"/>
  <c r="K588" i="3"/>
  <c r="G589" i="3"/>
  <c r="H589" i="3"/>
  <c r="I589" i="3"/>
  <c r="J589" i="3"/>
  <c r="K589" i="3"/>
  <c r="G590" i="3"/>
  <c r="H590" i="3"/>
  <c r="I590" i="3"/>
  <c r="J590" i="3"/>
  <c r="K590" i="3"/>
  <c r="G591" i="3"/>
  <c r="H591" i="3"/>
  <c r="I591" i="3"/>
  <c r="J591" i="3"/>
  <c r="K591" i="3"/>
  <c r="G592" i="3"/>
  <c r="H592" i="3"/>
  <c r="I592" i="3"/>
  <c r="J592" i="3"/>
  <c r="K592" i="3"/>
  <c r="G593" i="3"/>
  <c r="H593" i="3"/>
  <c r="I593" i="3"/>
  <c r="J593" i="3"/>
  <c r="K593" i="3"/>
  <c r="G594" i="3"/>
  <c r="I594" i="3"/>
  <c r="J594" i="3"/>
  <c r="K594" i="3"/>
  <c r="G595" i="3"/>
  <c r="I595" i="3"/>
  <c r="J595" i="3"/>
  <c r="K595" i="3"/>
  <c r="G596" i="3"/>
  <c r="H596" i="3"/>
  <c r="I596" i="3"/>
  <c r="J596" i="3"/>
  <c r="K596" i="3"/>
  <c r="G597" i="3"/>
  <c r="H597" i="3"/>
  <c r="I597" i="3"/>
  <c r="J597" i="3"/>
  <c r="K597" i="3"/>
  <c r="G598" i="3"/>
  <c r="H598" i="3"/>
  <c r="I598" i="3"/>
  <c r="J598" i="3"/>
  <c r="K598" i="3"/>
  <c r="G599" i="3"/>
  <c r="H599" i="3"/>
  <c r="I599" i="3"/>
  <c r="J599" i="3"/>
  <c r="K599" i="3"/>
  <c r="G600" i="3"/>
  <c r="H600" i="3"/>
  <c r="I600" i="3"/>
  <c r="J600" i="3"/>
  <c r="K600" i="3"/>
  <c r="G601" i="3"/>
  <c r="I601" i="3"/>
  <c r="J601" i="3"/>
  <c r="K601" i="3"/>
  <c r="G602" i="3"/>
  <c r="I602" i="3"/>
  <c r="J602" i="3"/>
  <c r="K602" i="3"/>
  <c r="G603" i="3"/>
  <c r="I603" i="3"/>
  <c r="J603" i="3"/>
  <c r="K603" i="3"/>
  <c r="G604" i="3"/>
  <c r="H604" i="3"/>
  <c r="I604" i="3"/>
  <c r="J604" i="3"/>
  <c r="K604" i="3"/>
  <c r="G605" i="3"/>
  <c r="I605" i="3"/>
  <c r="J605" i="3"/>
  <c r="K605" i="3"/>
  <c r="G606" i="3"/>
  <c r="H606" i="3"/>
  <c r="I606" i="3"/>
  <c r="J606" i="3"/>
  <c r="K606" i="3"/>
  <c r="G607" i="3"/>
  <c r="H607" i="3"/>
  <c r="I607" i="3"/>
  <c r="J607" i="3"/>
  <c r="K607" i="3"/>
  <c r="G608" i="3"/>
  <c r="H608" i="3"/>
  <c r="I608" i="3"/>
  <c r="J608" i="3"/>
  <c r="K608" i="3"/>
  <c r="G609" i="3"/>
  <c r="I609" i="3"/>
  <c r="J609" i="3"/>
  <c r="K609" i="3"/>
  <c r="G610" i="3"/>
  <c r="H610" i="3"/>
  <c r="I610" i="3"/>
  <c r="J610" i="3"/>
  <c r="K610" i="3"/>
  <c r="G611" i="3"/>
  <c r="I611" i="3"/>
  <c r="J611" i="3"/>
  <c r="K611" i="3"/>
  <c r="G612" i="3"/>
  <c r="H612" i="3"/>
  <c r="I612" i="3"/>
  <c r="J612" i="3"/>
  <c r="K612" i="3"/>
  <c r="G613" i="3"/>
  <c r="I613" i="3"/>
  <c r="J613" i="3"/>
  <c r="K613" i="3"/>
  <c r="G614" i="3"/>
  <c r="H614" i="3"/>
  <c r="I614" i="3"/>
  <c r="J614" i="3"/>
  <c r="K614" i="3"/>
  <c r="G615" i="3"/>
  <c r="H615" i="3"/>
  <c r="I615" i="3"/>
  <c r="J615" i="3"/>
  <c r="K615" i="3"/>
  <c r="G616" i="3"/>
  <c r="H616" i="3"/>
  <c r="I616" i="3"/>
  <c r="J616" i="3"/>
  <c r="K616" i="3"/>
  <c r="G617" i="3"/>
  <c r="H617" i="3"/>
  <c r="I617" i="3"/>
  <c r="J617" i="3"/>
  <c r="K617" i="3"/>
  <c r="G618" i="3"/>
  <c r="I618" i="3"/>
  <c r="J618" i="3"/>
  <c r="K618" i="3"/>
  <c r="G619" i="3"/>
  <c r="I619" i="3"/>
  <c r="J619" i="3"/>
  <c r="K619" i="3"/>
  <c r="G620" i="3"/>
  <c r="H620" i="3"/>
  <c r="I620" i="3"/>
  <c r="J620" i="3"/>
  <c r="K620" i="3"/>
  <c r="G621" i="3"/>
  <c r="I621" i="3"/>
  <c r="J621" i="3"/>
  <c r="K621" i="3"/>
  <c r="G622" i="3"/>
  <c r="H622" i="3"/>
  <c r="I622" i="3"/>
  <c r="J622" i="3"/>
  <c r="K622" i="3"/>
  <c r="G623" i="3"/>
  <c r="H623" i="3"/>
  <c r="I623" i="3"/>
  <c r="J623" i="3"/>
  <c r="K623" i="3"/>
  <c r="G624" i="3"/>
  <c r="H624" i="3"/>
  <c r="I624" i="3"/>
  <c r="J624" i="3"/>
  <c r="K624" i="3"/>
  <c r="G625" i="3"/>
  <c r="H625" i="3"/>
  <c r="I625" i="3"/>
  <c r="J625" i="3"/>
  <c r="K625" i="3"/>
  <c r="G626" i="3"/>
  <c r="I626" i="3"/>
  <c r="J626" i="3"/>
  <c r="K626" i="3"/>
  <c r="G627" i="3"/>
  <c r="I627" i="3"/>
  <c r="J627" i="3"/>
  <c r="K627" i="3"/>
  <c r="G628" i="3"/>
  <c r="H628" i="3"/>
  <c r="I628" i="3"/>
  <c r="J628" i="3"/>
  <c r="K628" i="3"/>
  <c r="G629" i="3"/>
  <c r="I629" i="3"/>
  <c r="J629" i="3"/>
  <c r="K629" i="3"/>
  <c r="G630" i="3"/>
  <c r="H630" i="3"/>
  <c r="I630" i="3"/>
  <c r="J630" i="3"/>
  <c r="K630" i="3"/>
  <c r="G631" i="3"/>
  <c r="H631" i="3"/>
  <c r="I631" i="3"/>
  <c r="J631" i="3"/>
  <c r="K631" i="3"/>
  <c r="G632" i="3"/>
  <c r="H632" i="3"/>
  <c r="I632" i="3"/>
  <c r="J632" i="3"/>
  <c r="K632" i="3"/>
  <c r="G633" i="3"/>
  <c r="I633" i="3"/>
  <c r="J633" i="3"/>
  <c r="K633" i="3"/>
  <c r="G634" i="3"/>
  <c r="I634" i="3"/>
  <c r="J634" i="3"/>
  <c r="K634" i="3"/>
  <c r="G635" i="3"/>
  <c r="I635" i="3"/>
  <c r="J635" i="3"/>
  <c r="K635" i="3"/>
  <c r="G636" i="3"/>
  <c r="H636" i="3"/>
  <c r="I636" i="3"/>
  <c r="J636" i="3"/>
  <c r="K636" i="3"/>
  <c r="G637" i="3"/>
  <c r="I637" i="3"/>
  <c r="J637" i="3"/>
  <c r="K637" i="3"/>
  <c r="G638" i="3"/>
  <c r="H638" i="3"/>
  <c r="I638" i="3"/>
  <c r="J638" i="3"/>
  <c r="K638" i="3"/>
  <c r="G639" i="3"/>
  <c r="H639" i="3"/>
  <c r="I639" i="3"/>
  <c r="J639" i="3"/>
  <c r="K639" i="3"/>
  <c r="G640" i="3"/>
  <c r="I640" i="3"/>
  <c r="J640" i="3"/>
  <c r="K640" i="3"/>
  <c r="G641" i="3"/>
  <c r="I641" i="3"/>
  <c r="J641" i="3"/>
  <c r="K641" i="3"/>
  <c r="G642" i="3"/>
  <c r="H642" i="3"/>
  <c r="I642" i="3"/>
  <c r="J642" i="3"/>
  <c r="K642" i="3"/>
  <c r="G643" i="3"/>
  <c r="I643" i="3"/>
  <c r="J643" i="3"/>
  <c r="K643" i="3"/>
  <c r="G644" i="3"/>
  <c r="H644" i="3"/>
  <c r="I644" i="3"/>
  <c r="J644" i="3"/>
  <c r="K644" i="3"/>
  <c r="G645" i="3"/>
  <c r="I645" i="3"/>
  <c r="J645" i="3"/>
  <c r="K645" i="3"/>
  <c r="G646" i="3"/>
  <c r="H646" i="3"/>
  <c r="I646" i="3"/>
  <c r="J646" i="3"/>
  <c r="K646" i="3"/>
  <c r="G647" i="3"/>
  <c r="H647" i="3"/>
  <c r="I647" i="3"/>
  <c r="J647" i="3"/>
  <c r="K647" i="3"/>
  <c r="G648" i="3"/>
  <c r="I648" i="3"/>
  <c r="J648" i="3"/>
  <c r="K648" i="3"/>
  <c r="G649" i="3"/>
  <c r="H649" i="3"/>
  <c r="I649" i="3"/>
  <c r="J649" i="3"/>
  <c r="K649" i="3"/>
  <c r="G650" i="3"/>
  <c r="I650" i="3"/>
  <c r="J650" i="3"/>
  <c r="K650" i="3"/>
  <c r="G651" i="3"/>
  <c r="I651" i="3"/>
  <c r="J651" i="3"/>
  <c r="K651" i="3"/>
  <c r="G652" i="3"/>
  <c r="H652" i="3"/>
  <c r="I652" i="3"/>
  <c r="J652" i="3"/>
  <c r="K652" i="3"/>
  <c r="G653" i="3"/>
  <c r="I653" i="3"/>
  <c r="J653" i="3"/>
  <c r="K653" i="3"/>
  <c r="G654" i="3"/>
  <c r="I654" i="3"/>
  <c r="J654" i="3"/>
  <c r="K654" i="3"/>
  <c r="G655" i="3"/>
  <c r="H655" i="3"/>
  <c r="I655" i="3"/>
  <c r="J655" i="3"/>
  <c r="K655" i="3"/>
  <c r="G656" i="3"/>
  <c r="H656" i="3"/>
  <c r="I656" i="3"/>
  <c r="J656" i="3"/>
  <c r="K656" i="3"/>
  <c r="G657" i="3"/>
  <c r="I657" i="3"/>
  <c r="J657" i="3"/>
  <c r="K657" i="3"/>
  <c r="G658" i="3"/>
  <c r="I658" i="3"/>
  <c r="J658" i="3"/>
  <c r="K658" i="3"/>
  <c r="G659" i="3"/>
  <c r="I659" i="3"/>
  <c r="J659" i="3"/>
  <c r="K659" i="3"/>
  <c r="G660" i="3"/>
  <c r="H660" i="3"/>
  <c r="I660" i="3"/>
  <c r="J660" i="3"/>
  <c r="K660" i="3"/>
  <c r="G661" i="3"/>
  <c r="I661" i="3"/>
  <c r="J661" i="3"/>
  <c r="K661" i="3"/>
  <c r="G662" i="3"/>
  <c r="I662" i="3"/>
  <c r="J662" i="3"/>
  <c r="K662" i="3"/>
  <c r="G663" i="3"/>
  <c r="H663" i="3"/>
  <c r="I663" i="3"/>
  <c r="J663" i="3"/>
  <c r="K663" i="3"/>
  <c r="G664" i="3"/>
  <c r="H664" i="3"/>
  <c r="I664" i="3"/>
  <c r="J664" i="3"/>
  <c r="K664" i="3"/>
  <c r="G665" i="3"/>
  <c r="I665" i="3"/>
  <c r="J665" i="3"/>
  <c r="K665" i="3"/>
  <c r="G666" i="3"/>
  <c r="H666" i="3"/>
  <c r="I666" i="3"/>
  <c r="J666" i="3"/>
  <c r="K666" i="3"/>
  <c r="I3" i="3"/>
  <c r="H3" i="3"/>
  <c r="J3" i="3"/>
  <c r="K3" i="3"/>
  <c r="G3" i="3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3" i="3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E538" i="7"/>
  <c r="F538" i="7"/>
  <c r="E539" i="7"/>
  <c r="F539" i="7"/>
  <c r="E540" i="7"/>
  <c r="F540" i="7"/>
  <c r="E541" i="7"/>
  <c r="F541" i="7"/>
  <c r="E542" i="7"/>
  <c r="F542" i="7"/>
  <c r="E543" i="7"/>
  <c r="F543" i="7"/>
  <c r="E544" i="7"/>
  <c r="F544" i="7"/>
  <c r="E545" i="7"/>
  <c r="F545" i="7"/>
  <c r="E546" i="7"/>
  <c r="F546" i="7"/>
  <c r="E547" i="7"/>
  <c r="F547" i="7"/>
  <c r="E548" i="7"/>
  <c r="F548" i="7"/>
  <c r="E549" i="7"/>
  <c r="F549" i="7"/>
  <c r="E550" i="7"/>
  <c r="F550" i="7"/>
  <c r="E551" i="7"/>
  <c r="F551" i="7"/>
  <c r="E552" i="7"/>
  <c r="F552" i="7"/>
  <c r="E553" i="7"/>
  <c r="F553" i="7"/>
  <c r="E554" i="7"/>
  <c r="F554" i="7"/>
  <c r="E555" i="7"/>
  <c r="F555" i="7"/>
  <c r="E556" i="7"/>
  <c r="F556" i="7"/>
  <c r="E557" i="7"/>
  <c r="F557" i="7"/>
  <c r="E558" i="7"/>
  <c r="F558" i="7"/>
  <c r="E559" i="7"/>
  <c r="F559" i="7"/>
  <c r="E560" i="7"/>
  <c r="F560" i="7"/>
  <c r="E561" i="7"/>
  <c r="F561" i="7"/>
  <c r="E562" i="7"/>
  <c r="F562" i="7"/>
  <c r="E563" i="7"/>
  <c r="F563" i="7"/>
  <c r="E564" i="7"/>
  <c r="F564" i="7"/>
  <c r="E565" i="7"/>
  <c r="F565" i="7"/>
  <c r="E566" i="7"/>
  <c r="F566" i="7"/>
  <c r="E567" i="7"/>
  <c r="F567" i="7"/>
  <c r="E568" i="7"/>
  <c r="F568" i="7"/>
  <c r="E569" i="7"/>
  <c r="F569" i="7"/>
  <c r="E570" i="7"/>
  <c r="F570" i="7"/>
  <c r="E571" i="7"/>
  <c r="F571" i="7"/>
  <c r="E572" i="7"/>
  <c r="F572" i="7"/>
  <c r="E573" i="7"/>
  <c r="F573" i="7"/>
  <c r="E574" i="7"/>
  <c r="F574" i="7"/>
  <c r="E575" i="7"/>
  <c r="F575" i="7"/>
  <c r="E576" i="7"/>
  <c r="F576" i="7"/>
  <c r="E577" i="7"/>
  <c r="F577" i="7"/>
  <c r="E578" i="7"/>
  <c r="F578" i="7"/>
  <c r="E579" i="7"/>
  <c r="F579" i="7"/>
  <c r="E580" i="7"/>
  <c r="F580" i="7"/>
  <c r="E581" i="7"/>
  <c r="F581" i="7"/>
  <c r="E582" i="7"/>
  <c r="F582" i="7"/>
  <c r="E583" i="7"/>
  <c r="F583" i="7"/>
  <c r="E584" i="7"/>
  <c r="F584" i="7"/>
  <c r="E585" i="7"/>
  <c r="F585" i="7"/>
  <c r="E586" i="7"/>
  <c r="F586" i="7"/>
  <c r="E587" i="7"/>
  <c r="F587" i="7"/>
  <c r="E588" i="7"/>
  <c r="F588" i="7"/>
  <c r="E589" i="7"/>
  <c r="F589" i="7"/>
  <c r="E590" i="7"/>
  <c r="F590" i="7"/>
  <c r="E591" i="7"/>
  <c r="F591" i="7"/>
  <c r="E592" i="7"/>
  <c r="F592" i="7"/>
  <c r="E593" i="7"/>
  <c r="F593" i="7"/>
  <c r="E594" i="7"/>
  <c r="F594" i="7"/>
  <c r="E595" i="7"/>
  <c r="F595" i="7"/>
  <c r="E596" i="7"/>
  <c r="F596" i="7"/>
  <c r="E597" i="7"/>
  <c r="F597" i="7"/>
  <c r="E598" i="7"/>
  <c r="F598" i="7"/>
  <c r="E599" i="7"/>
  <c r="F599" i="7"/>
  <c r="E600" i="7"/>
  <c r="F600" i="7"/>
  <c r="E601" i="7"/>
  <c r="F601" i="7"/>
  <c r="E602" i="7"/>
  <c r="F602" i="7"/>
  <c r="E603" i="7"/>
  <c r="F603" i="7"/>
  <c r="E604" i="7"/>
  <c r="F604" i="7"/>
  <c r="E605" i="7"/>
  <c r="F605" i="7"/>
  <c r="E606" i="7"/>
  <c r="F606" i="7"/>
  <c r="E607" i="7"/>
  <c r="F607" i="7"/>
  <c r="E608" i="7"/>
  <c r="F608" i="7"/>
  <c r="E609" i="7"/>
  <c r="F609" i="7"/>
  <c r="E610" i="7"/>
  <c r="F610" i="7"/>
  <c r="E611" i="7"/>
  <c r="F611" i="7"/>
  <c r="E612" i="7"/>
  <c r="F612" i="7"/>
  <c r="E613" i="7"/>
  <c r="F613" i="7"/>
  <c r="E614" i="7"/>
  <c r="F614" i="7"/>
  <c r="E615" i="7"/>
  <c r="F615" i="7"/>
  <c r="E616" i="7"/>
  <c r="F616" i="7"/>
  <c r="E617" i="7"/>
  <c r="F617" i="7"/>
  <c r="E618" i="7"/>
  <c r="F618" i="7"/>
  <c r="E619" i="7"/>
  <c r="F619" i="7"/>
  <c r="E620" i="7"/>
  <c r="F620" i="7"/>
  <c r="E621" i="7"/>
  <c r="F621" i="7"/>
  <c r="E622" i="7"/>
  <c r="F622" i="7"/>
  <c r="E623" i="7"/>
  <c r="F623" i="7"/>
  <c r="E624" i="7"/>
  <c r="F624" i="7"/>
  <c r="E625" i="7"/>
  <c r="F625" i="7"/>
  <c r="E626" i="7"/>
  <c r="F626" i="7"/>
  <c r="E627" i="7"/>
  <c r="F627" i="7"/>
  <c r="E628" i="7"/>
  <c r="F628" i="7"/>
  <c r="E629" i="7"/>
  <c r="F629" i="7"/>
  <c r="E630" i="7"/>
  <c r="F630" i="7"/>
  <c r="E631" i="7"/>
  <c r="F631" i="7"/>
  <c r="E632" i="7"/>
  <c r="F632" i="7"/>
  <c r="E633" i="7"/>
  <c r="F633" i="7"/>
  <c r="E634" i="7"/>
  <c r="F634" i="7"/>
  <c r="E635" i="7"/>
  <c r="F635" i="7"/>
  <c r="E636" i="7"/>
  <c r="F636" i="7"/>
  <c r="E637" i="7"/>
  <c r="F637" i="7"/>
  <c r="E638" i="7"/>
  <c r="F638" i="7"/>
  <c r="E639" i="7"/>
  <c r="F639" i="7"/>
  <c r="E640" i="7"/>
  <c r="F640" i="7"/>
  <c r="E641" i="7"/>
  <c r="F641" i="7"/>
  <c r="E642" i="7"/>
  <c r="F642" i="7"/>
  <c r="E643" i="7"/>
  <c r="F643" i="7"/>
  <c r="E644" i="7"/>
  <c r="F644" i="7"/>
  <c r="E645" i="7"/>
  <c r="F645" i="7"/>
  <c r="E646" i="7"/>
  <c r="F646" i="7"/>
  <c r="E647" i="7"/>
  <c r="F647" i="7"/>
  <c r="E648" i="7"/>
  <c r="F648" i="7"/>
  <c r="E649" i="7"/>
  <c r="F649" i="7"/>
  <c r="E650" i="7"/>
  <c r="F650" i="7"/>
  <c r="E651" i="7"/>
  <c r="F651" i="7"/>
  <c r="E652" i="7"/>
  <c r="F652" i="7"/>
  <c r="E653" i="7"/>
  <c r="F653" i="7"/>
  <c r="E654" i="7"/>
  <c r="F654" i="7"/>
  <c r="E655" i="7"/>
  <c r="F655" i="7"/>
  <c r="E656" i="7"/>
  <c r="F656" i="7"/>
  <c r="E657" i="7"/>
  <c r="F657" i="7"/>
  <c r="E658" i="7"/>
  <c r="F658" i="7"/>
  <c r="E659" i="7"/>
  <c r="F659" i="7"/>
  <c r="E660" i="7"/>
  <c r="F660" i="7"/>
  <c r="E661" i="7"/>
  <c r="F661" i="7"/>
  <c r="E662" i="7"/>
  <c r="F662" i="7"/>
  <c r="E663" i="7"/>
  <c r="F663" i="7"/>
  <c r="E664" i="7"/>
  <c r="F664" i="7"/>
  <c r="E665" i="7"/>
  <c r="F665" i="7"/>
  <c r="E666" i="7"/>
  <c r="F666" i="7"/>
  <c r="E667" i="7"/>
  <c r="F667" i="7"/>
  <c r="E668" i="7"/>
  <c r="F668" i="7"/>
  <c r="E669" i="7"/>
  <c r="F669" i="7"/>
  <c r="E670" i="7"/>
  <c r="F670" i="7"/>
  <c r="E671" i="7"/>
  <c r="F671" i="7"/>
  <c r="E672" i="7"/>
  <c r="F672" i="7"/>
  <c r="E673" i="7"/>
  <c r="F673" i="7"/>
  <c r="E674" i="7"/>
  <c r="F674" i="7"/>
  <c r="E675" i="7"/>
  <c r="F675" i="7"/>
  <c r="E676" i="7"/>
  <c r="F676" i="7"/>
  <c r="E677" i="7"/>
  <c r="F677" i="7"/>
  <c r="E678" i="7"/>
  <c r="F678" i="7"/>
  <c r="E679" i="7"/>
  <c r="F679" i="7"/>
  <c r="E680" i="7"/>
  <c r="F680" i="7"/>
  <c r="E681" i="7"/>
  <c r="F681" i="7"/>
  <c r="E682" i="7"/>
  <c r="F682" i="7"/>
  <c r="E683" i="7"/>
  <c r="F683" i="7"/>
  <c r="E684" i="7"/>
  <c r="F684" i="7"/>
  <c r="E685" i="7"/>
  <c r="F685" i="7"/>
  <c r="E686" i="7"/>
  <c r="F686" i="7"/>
  <c r="E687" i="7"/>
  <c r="F687" i="7"/>
  <c r="E688" i="7"/>
  <c r="F688" i="7"/>
  <c r="E689" i="7"/>
  <c r="F689" i="7"/>
  <c r="E690" i="7"/>
  <c r="F690" i="7"/>
  <c r="E691" i="7"/>
  <c r="F691" i="7"/>
  <c r="E692" i="7"/>
  <c r="F692" i="7"/>
  <c r="E693" i="7"/>
  <c r="F693" i="7"/>
  <c r="E694" i="7"/>
  <c r="F694" i="7"/>
  <c r="E695" i="7"/>
  <c r="F695" i="7"/>
  <c r="E696" i="7"/>
  <c r="F696" i="7"/>
  <c r="E697" i="7"/>
  <c r="F697" i="7"/>
  <c r="E698" i="7"/>
  <c r="F698" i="7"/>
  <c r="E699" i="7"/>
  <c r="F699" i="7"/>
  <c r="E700" i="7"/>
  <c r="F700" i="7"/>
  <c r="E701" i="7"/>
  <c r="F701" i="7"/>
  <c r="E702" i="7"/>
  <c r="F702" i="7"/>
  <c r="E703" i="7"/>
  <c r="F703" i="7"/>
  <c r="E704" i="7"/>
  <c r="F704" i="7"/>
  <c r="E705" i="7"/>
  <c r="F705" i="7"/>
  <c r="E706" i="7"/>
  <c r="F706" i="7"/>
  <c r="E707" i="7"/>
  <c r="F707" i="7"/>
  <c r="E708" i="7"/>
  <c r="F708" i="7"/>
  <c r="E709" i="7"/>
  <c r="F709" i="7"/>
  <c r="E710" i="7"/>
  <c r="F710" i="7"/>
  <c r="E711" i="7"/>
  <c r="F711" i="7"/>
  <c r="E712" i="7"/>
  <c r="F712" i="7"/>
  <c r="E713" i="7"/>
  <c r="F713" i="7"/>
  <c r="E714" i="7"/>
  <c r="F714" i="7"/>
  <c r="E715" i="7"/>
  <c r="F715" i="7"/>
  <c r="E716" i="7"/>
  <c r="F716" i="7"/>
  <c r="E717" i="7"/>
  <c r="F717" i="7"/>
  <c r="E718" i="7"/>
  <c r="F718" i="7"/>
  <c r="E719" i="7"/>
  <c r="F719" i="7"/>
  <c r="E720" i="7"/>
  <c r="F720" i="7"/>
  <c r="E721" i="7"/>
  <c r="F721" i="7"/>
  <c r="E722" i="7"/>
  <c r="F722" i="7"/>
  <c r="E723" i="7"/>
  <c r="F723" i="7"/>
  <c r="E724" i="7"/>
  <c r="F724" i="7"/>
  <c r="E725" i="7"/>
  <c r="F725" i="7"/>
  <c r="E726" i="7"/>
  <c r="F726" i="7"/>
  <c r="E727" i="7"/>
  <c r="F727" i="7"/>
  <c r="E728" i="7"/>
  <c r="F728" i="7"/>
  <c r="E729" i="7"/>
  <c r="F729" i="7"/>
  <c r="E730" i="7"/>
  <c r="F730" i="7"/>
  <c r="E731" i="7"/>
  <c r="F731" i="7"/>
  <c r="E732" i="7"/>
  <c r="F732" i="7"/>
  <c r="E733" i="7"/>
  <c r="F733" i="7"/>
  <c r="E734" i="7"/>
  <c r="F734" i="7"/>
  <c r="E735" i="7"/>
  <c r="F735" i="7"/>
  <c r="E736" i="7"/>
  <c r="F736" i="7"/>
  <c r="E737" i="7"/>
  <c r="F737" i="7"/>
  <c r="E738" i="7"/>
  <c r="F738" i="7"/>
  <c r="E739" i="7"/>
  <c r="F739" i="7"/>
  <c r="E740" i="7"/>
  <c r="F740" i="7"/>
  <c r="E741" i="7"/>
  <c r="F741" i="7"/>
  <c r="E742" i="7"/>
  <c r="F742" i="7"/>
  <c r="E743" i="7"/>
  <c r="F743" i="7"/>
  <c r="E744" i="7"/>
  <c r="F744" i="7"/>
  <c r="E745" i="7"/>
  <c r="F745" i="7"/>
  <c r="E746" i="7"/>
  <c r="F746" i="7"/>
  <c r="E747" i="7"/>
  <c r="F747" i="7"/>
  <c r="E748" i="7"/>
  <c r="F748" i="7"/>
  <c r="E749" i="7"/>
  <c r="F749" i="7"/>
  <c r="E750" i="7"/>
  <c r="F750" i="7"/>
  <c r="E751" i="7"/>
  <c r="F751" i="7"/>
  <c r="E752" i="7"/>
  <c r="F752" i="7"/>
  <c r="E753" i="7"/>
  <c r="F753" i="7"/>
  <c r="E754" i="7"/>
  <c r="F754" i="7"/>
  <c r="E755" i="7"/>
  <c r="F755" i="7"/>
  <c r="E756" i="7"/>
  <c r="F756" i="7"/>
  <c r="E757" i="7"/>
  <c r="F757" i="7"/>
  <c r="E758" i="7"/>
  <c r="F758" i="7"/>
  <c r="E759" i="7"/>
  <c r="F759" i="7"/>
  <c r="E760" i="7"/>
  <c r="F760" i="7"/>
  <c r="E761" i="7"/>
  <c r="F761" i="7"/>
  <c r="E762" i="7"/>
  <c r="F762" i="7"/>
  <c r="E763" i="7"/>
  <c r="F763" i="7"/>
  <c r="E764" i="7"/>
  <c r="F764" i="7"/>
  <c r="E765" i="7"/>
  <c r="F765" i="7"/>
  <c r="E766" i="7"/>
  <c r="F766" i="7"/>
  <c r="E767" i="7"/>
  <c r="F767" i="7"/>
  <c r="E768" i="7"/>
  <c r="F768" i="7"/>
  <c r="E769" i="7"/>
  <c r="F769" i="7"/>
  <c r="E770" i="7"/>
  <c r="F770" i="7"/>
  <c r="E771" i="7"/>
  <c r="F771" i="7"/>
  <c r="E772" i="7"/>
  <c r="F772" i="7"/>
  <c r="E773" i="7"/>
  <c r="F773" i="7"/>
  <c r="E774" i="7"/>
  <c r="F774" i="7"/>
  <c r="E775" i="7"/>
  <c r="F775" i="7"/>
  <c r="E776" i="7"/>
  <c r="F776" i="7"/>
  <c r="E777" i="7"/>
  <c r="F777" i="7"/>
  <c r="E778" i="7"/>
  <c r="F778" i="7"/>
  <c r="E779" i="7"/>
  <c r="F779" i="7"/>
  <c r="E780" i="7"/>
  <c r="F780" i="7"/>
  <c r="E781" i="7"/>
  <c r="F781" i="7"/>
  <c r="E782" i="7"/>
  <c r="F782" i="7"/>
  <c r="E783" i="7"/>
  <c r="F783" i="7"/>
  <c r="E784" i="7"/>
  <c r="F784" i="7"/>
  <c r="E785" i="7"/>
  <c r="F785" i="7"/>
  <c r="E786" i="7"/>
  <c r="F786" i="7"/>
  <c r="E787" i="7"/>
  <c r="F787" i="7"/>
  <c r="E788" i="7"/>
  <c r="F788" i="7"/>
  <c r="E789" i="7"/>
  <c r="F789" i="7"/>
  <c r="E790" i="7"/>
  <c r="F790" i="7"/>
  <c r="E791" i="7"/>
  <c r="F791" i="7"/>
  <c r="E792" i="7"/>
  <c r="F792" i="7"/>
  <c r="E793" i="7"/>
  <c r="F793" i="7"/>
  <c r="E794" i="7"/>
  <c r="F794" i="7"/>
  <c r="E795" i="7"/>
  <c r="F795" i="7"/>
  <c r="E796" i="7"/>
  <c r="F796" i="7"/>
  <c r="E797" i="7"/>
  <c r="F797" i="7"/>
  <c r="E798" i="7"/>
  <c r="F798" i="7"/>
  <c r="E799" i="7"/>
  <c r="F799" i="7"/>
  <c r="E800" i="7"/>
  <c r="F800" i="7"/>
  <c r="E801" i="7"/>
  <c r="F801" i="7"/>
  <c r="E802" i="7"/>
  <c r="F802" i="7"/>
  <c r="E803" i="7"/>
  <c r="F803" i="7"/>
  <c r="E804" i="7"/>
  <c r="F804" i="7"/>
  <c r="E805" i="7"/>
  <c r="F805" i="7"/>
  <c r="E806" i="7"/>
  <c r="F806" i="7"/>
  <c r="E807" i="7"/>
  <c r="F807" i="7"/>
  <c r="E808" i="7"/>
  <c r="F808" i="7"/>
  <c r="E809" i="7"/>
  <c r="F809" i="7"/>
  <c r="E810" i="7"/>
  <c r="F810" i="7"/>
  <c r="E811" i="7"/>
  <c r="F811" i="7"/>
  <c r="E812" i="7"/>
  <c r="F812" i="7"/>
  <c r="E813" i="7"/>
  <c r="F813" i="7"/>
  <c r="E814" i="7"/>
  <c r="F814" i="7"/>
  <c r="E815" i="7"/>
  <c r="F815" i="7"/>
  <c r="E816" i="7"/>
  <c r="F816" i="7"/>
  <c r="E817" i="7"/>
  <c r="F817" i="7"/>
  <c r="E818" i="7"/>
  <c r="F818" i="7"/>
  <c r="E819" i="7"/>
  <c r="F819" i="7"/>
  <c r="E820" i="7"/>
  <c r="F820" i="7"/>
  <c r="E821" i="7"/>
  <c r="F821" i="7"/>
  <c r="E822" i="7"/>
  <c r="F822" i="7"/>
  <c r="E823" i="7"/>
  <c r="F823" i="7"/>
  <c r="E824" i="7"/>
  <c r="F824" i="7"/>
  <c r="E825" i="7"/>
  <c r="F825" i="7"/>
  <c r="E826" i="7"/>
  <c r="F826" i="7"/>
  <c r="E827" i="7"/>
  <c r="F827" i="7"/>
  <c r="E828" i="7"/>
  <c r="F828" i="7"/>
  <c r="E829" i="7"/>
  <c r="F829" i="7"/>
  <c r="E830" i="7"/>
  <c r="F830" i="7"/>
  <c r="E831" i="7"/>
  <c r="F831" i="7"/>
  <c r="E832" i="7"/>
  <c r="F832" i="7"/>
  <c r="E833" i="7"/>
  <c r="F833" i="7"/>
  <c r="E834" i="7"/>
  <c r="F834" i="7"/>
  <c r="E835" i="7"/>
  <c r="F835" i="7"/>
  <c r="E836" i="7"/>
  <c r="F836" i="7"/>
  <c r="E837" i="7"/>
  <c r="F837" i="7"/>
  <c r="E838" i="7"/>
  <c r="F838" i="7"/>
  <c r="E839" i="7"/>
  <c r="F839" i="7"/>
  <c r="E840" i="7"/>
  <c r="F840" i="7"/>
  <c r="E841" i="7"/>
  <c r="F841" i="7"/>
  <c r="E842" i="7"/>
  <c r="F842" i="7"/>
  <c r="E843" i="7"/>
  <c r="F843" i="7"/>
  <c r="E844" i="7"/>
  <c r="F844" i="7"/>
  <c r="E845" i="7"/>
  <c r="F845" i="7"/>
  <c r="E846" i="7"/>
  <c r="F846" i="7"/>
  <c r="E847" i="7"/>
  <c r="F847" i="7"/>
  <c r="E848" i="7"/>
  <c r="F848" i="7"/>
  <c r="E849" i="7"/>
  <c r="F849" i="7"/>
  <c r="E850" i="7"/>
  <c r="F850" i="7"/>
  <c r="E851" i="7"/>
  <c r="F851" i="7"/>
  <c r="E852" i="7"/>
  <c r="F852" i="7"/>
  <c r="E853" i="7"/>
  <c r="F853" i="7"/>
  <c r="E854" i="7"/>
  <c r="F854" i="7"/>
  <c r="E855" i="7"/>
  <c r="F855" i="7"/>
  <c r="E856" i="7"/>
  <c r="F856" i="7"/>
  <c r="E857" i="7"/>
  <c r="F857" i="7"/>
  <c r="E858" i="7"/>
  <c r="F858" i="7"/>
  <c r="E859" i="7"/>
  <c r="F859" i="7"/>
  <c r="E860" i="7"/>
  <c r="F860" i="7"/>
  <c r="E861" i="7"/>
  <c r="F861" i="7"/>
  <c r="E862" i="7"/>
  <c r="F862" i="7"/>
  <c r="E863" i="7"/>
  <c r="F863" i="7"/>
  <c r="E864" i="7"/>
  <c r="F864" i="7"/>
  <c r="E865" i="7"/>
  <c r="F865" i="7"/>
  <c r="E866" i="7"/>
  <c r="F866" i="7"/>
  <c r="E867" i="7"/>
  <c r="F867" i="7"/>
  <c r="E868" i="7"/>
  <c r="F868" i="7"/>
  <c r="E869" i="7"/>
  <c r="F869" i="7"/>
  <c r="E870" i="7"/>
  <c r="F870" i="7"/>
  <c r="E871" i="7"/>
  <c r="F871" i="7"/>
  <c r="E872" i="7"/>
  <c r="F872" i="7"/>
  <c r="E873" i="7"/>
  <c r="F873" i="7"/>
  <c r="E874" i="7"/>
  <c r="F874" i="7"/>
  <c r="E875" i="7"/>
  <c r="F875" i="7"/>
  <c r="E876" i="7"/>
  <c r="F876" i="7"/>
  <c r="E877" i="7"/>
  <c r="F877" i="7"/>
  <c r="E878" i="7"/>
  <c r="F878" i="7"/>
  <c r="E879" i="7"/>
  <c r="F879" i="7"/>
  <c r="E880" i="7"/>
  <c r="F880" i="7"/>
  <c r="E881" i="7"/>
  <c r="F881" i="7"/>
  <c r="E882" i="7"/>
  <c r="F882" i="7"/>
  <c r="E883" i="7"/>
  <c r="F883" i="7"/>
  <c r="E884" i="7"/>
  <c r="F884" i="7"/>
  <c r="E885" i="7"/>
  <c r="F885" i="7"/>
  <c r="E886" i="7"/>
  <c r="F886" i="7"/>
  <c r="E887" i="7"/>
  <c r="F887" i="7"/>
  <c r="E888" i="7"/>
  <c r="F888" i="7"/>
  <c r="E889" i="7"/>
  <c r="F889" i="7"/>
  <c r="E890" i="7"/>
  <c r="F890" i="7"/>
  <c r="E891" i="7"/>
  <c r="F891" i="7"/>
  <c r="E892" i="7"/>
  <c r="F892" i="7"/>
  <c r="E893" i="7"/>
  <c r="F893" i="7"/>
  <c r="E894" i="7"/>
  <c r="F894" i="7"/>
  <c r="E895" i="7"/>
  <c r="F895" i="7"/>
  <c r="E896" i="7"/>
  <c r="F896" i="7"/>
  <c r="E897" i="7"/>
  <c r="F897" i="7"/>
  <c r="E898" i="7"/>
  <c r="F898" i="7"/>
  <c r="E899" i="7"/>
  <c r="F899" i="7"/>
  <c r="E900" i="7"/>
  <c r="F900" i="7"/>
  <c r="E901" i="7"/>
  <c r="F901" i="7"/>
  <c r="E902" i="7"/>
  <c r="F902" i="7"/>
  <c r="E903" i="7"/>
  <c r="F903" i="7"/>
  <c r="E904" i="7"/>
  <c r="F904" i="7"/>
  <c r="E905" i="7"/>
  <c r="F905" i="7"/>
  <c r="E906" i="7"/>
  <c r="F906" i="7"/>
  <c r="E907" i="7"/>
  <c r="F907" i="7"/>
  <c r="E908" i="7"/>
  <c r="F908" i="7"/>
  <c r="E909" i="7"/>
  <c r="F909" i="7"/>
  <c r="E910" i="7"/>
  <c r="F910" i="7"/>
  <c r="E911" i="7"/>
  <c r="F911" i="7"/>
  <c r="E912" i="7"/>
  <c r="F912" i="7"/>
  <c r="E913" i="7"/>
  <c r="F913" i="7"/>
  <c r="E914" i="7"/>
  <c r="F914" i="7"/>
  <c r="E915" i="7"/>
  <c r="F915" i="7"/>
  <c r="E916" i="7"/>
  <c r="F916" i="7"/>
  <c r="E917" i="7"/>
  <c r="F917" i="7"/>
  <c r="E918" i="7"/>
  <c r="F918" i="7"/>
  <c r="E919" i="7"/>
  <c r="F919" i="7"/>
  <c r="E920" i="7"/>
  <c r="F920" i="7"/>
  <c r="E921" i="7"/>
  <c r="F921" i="7"/>
  <c r="E922" i="7"/>
  <c r="F922" i="7"/>
  <c r="E923" i="7"/>
  <c r="F923" i="7"/>
  <c r="E924" i="7"/>
  <c r="F924" i="7"/>
  <c r="E925" i="7"/>
  <c r="F925" i="7"/>
  <c r="E926" i="7"/>
  <c r="F926" i="7"/>
  <c r="E927" i="7"/>
  <c r="F927" i="7"/>
  <c r="E928" i="7"/>
  <c r="F928" i="7"/>
  <c r="E929" i="7"/>
  <c r="F929" i="7"/>
  <c r="E930" i="7"/>
  <c r="F930" i="7"/>
  <c r="E931" i="7"/>
  <c r="F931" i="7"/>
  <c r="E932" i="7"/>
  <c r="F932" i="7"/>
  <c r="E933" i="7"/>
  <c r="F933" i="7"/>
  <c r="E934" i="7"/>
  <c r="F934" i="7"/>
  <c r="E935" i="7"/>
  <c r="F935" i="7"/>
  <c r="E936" i="7"/>
  <c r="F936" i="7"/>
  <c r="E937" i="7"/>
  <c r="F937" i="7"/>
  <c r="E938" i="7"/>
  <c r="F938" i="7"/>
  <c r="E939" i="7"/>
  <c r="F939" i="7"/>
  <c r="E940" i="7"/>
  <c r="F940" i="7"/>
  <c r="E941" i="7"/>
  <c r="F941" i="7"/>
  <c r="E942" i="7"/>
  <c r="F942" i="7"/>
  <c r="E943" i="7"/>
  <c r="F943" i="7"/>
  <c r="E944" i="7"/>
  <c r="F944" i="7"/>
  <c r="E945" i="7"/>
  <c r="F945" i="7"/>
  <c r="E946" i="7"/>
  <c r="F946" i="7"/>
  <c r="E947" i="7"/>
  <c r="F947" i="7"/>
  <c r="E948" i="7"/>
  <c r="F948" i="7"/>
  <c r="E949" i="7"/>
  <c r="F949" i="7"/>
  <c r="E950" i="7"/>
  <c r="F950" i="7"/>
  <c r="E951" i="7"/>
  <c r="F951" i="7"/>
  <c r="E952" i="7"/>
  <c r="F952" i="7"/>
  <c r="E953" i="7"/>
  <c r="F953" i="7"/>
  <c r="E954" i="7"/>
  <c r="F954" i="7"/>
  <c r="E955" i="7"/>
  <c r="F955" i="7"/>
  <c r="E956" i="7"/>
  <c r="F956" i="7"/>
  <c r="E957" i="7"/>
  <c r="F957" i="7"/>
  <c r="E958" i="7"/>
  <c r="F958" i="7"/>
  <c r="E959" i="7"/>
  <c r="F959" i="7"/>
  <c r="E960" i="7"/>
  <c r="F960" i="7"/>
  <c r="E961" i="7"/>
  <c r="F961" i="7"/>
  <c r="E962" i="7"/>
  <c r="F962" i="7"/>
  <c r="E963" i="7"/>
  <c r="F963" i="7"/>
  <c r="E964" i="7"/>
  <c r="F964" i="7"/>
  <c r="E965" i="7"/>
  <c r="F965" i="7"/>
  <c r="E966" i="7"/>
  <c r="F966" i="7"/>
  <c r="E967" i="7"/>
  <c r="F967" i="7"/>
  <c r="E968" i="7"/>
  <c r="F968" i="7"/>
  <c r="E969" i="7"/>
  <c r="F969" i="7"/>
  <c r="E970" i="7"/>
  <c r="F970" i="7"/>
  <c r="E971" i="7"/>
  <c r="F971" i="7"/>
  <c r="E972" i="7"/>
  <c r="F972" i="7"/>
  <c r="E973" i="7"/>
  <c r="F973" i="7"/>
  <c r="E974" i="7"/>
  <c r="F974" i="7"/>
  <c r="E975" i="7"/>
  <c r="F975" i="7"/>
  <c r="E976" i="7"/>
  <c r="F976" i="7"/>
  <c r="E977" i="7"/>
  <c r="F977" i="7"/>
  <c r="E978" i="7"/>
  <c r="F978" i="7"/>
  <c r="E979" i="7"/>
  <c r="F979" i="7"/>
  <c r="E980" i="7"/>
  <c r="F980" i="7"/>
  <c r="E981" i="7"/>
  <c r="F981" i="7"/>
  <c r="E982" i="7"/>
  <c r="F982" i="7"/>
  <c r="E983" i="7"/>
  <c r="F983" i="7"/>
  <c r="E984" i="7"/>
  <c r="F984" i="7"/>
  <c r="E985" i="7"/>
  <c r="F985" i="7"/>
  <c r="E986" i="7"/>
  <c r="F986" i="7"/>
  <c r="E987" i="7"/>
  <c r="F987" i="7"/>
  <c r="E988" i="7"/>
  <c r="F988" i="7"/>
  <c r="E989" i="7"/>
  <c r="F989" i="7"/>
  <c r="E990" i="7"/>
  <c r="F990" i="7"/>
  <c r="E991" i="7"/>
  <c r="F991" i="7"/>
  <c r="E992" i="7"/>
  <c r="F992" i="7"/>
  <c r="E993" i="7"/>
  <c r="F993" i="7"/>
  <c r="E994" i="7"/>
  <c r="F994" i="7"/>
  <c r="E995" i="7"/>
  <c r="F995" i="7"/>
  <c r="E996" i="7"/>
  <c r="F996" i="7"/>
  <c r="E997" i="7"/>
  <c r="F997" i="7"/>
  <c r="E998" i="7"/>
  <c r="F998" i="7"/>
  <c r="E999" i="7"/>
  <c r="F999" i="7"/>
  <c r="E1000" i="7"/>
  <c r="F1000" i="7"/>
  <c r="E1001" i="7"/>
  <c r="F1001" i="7"/>
  <c r="E1002" i="7"/>
  <c r="F1002" i="7"/>
  <c r="E1003" i="7"/>
  <c r="F1003" i="7"/>
  <c r="E1004" i="7"/>
  <c r="F1004" i="7"/>
  <c r="E1005" i="7"/>
  <c r="F1005" i="7"/>
  <c r="E1006" i="7"/>
  <c r="F1006" i="7"/>
  <c r="E1007" i="7"/>
  <c r="F1007" i="7"/>
  <c r="E1008" i="7"/>
  <c r="F1008" i="7"/>
  <c r="E1009" i="7"/>
  <c r="F1009" i="7"/>
  <c r="E1010" i="7"/>
  <c r="F1010" i="7"/>
  <c r="E1011" i="7"/>
  <c r="F1011" i="7"/>
  <c r="E1012" i="7"/>
  <c r="F1012" i="7"/>
  <c r="E1013" i="7"/>
  <c r="F1013" i="7"/>
  <c r="E1014" i="7"/>
  <c r="F1014" i="7"/>
  <c r="E1015" i="7"/>
  <c r="F1015" i="7"/>
  <c r="E1016" i="7"/>
  <c r="F1016" i="7"/>
  <c r="E1017" i="7"/>
  <c r="F1017" i="7"/>
  <c r="E1018" i="7"/>
  <c r="F1018" i="7"/>
  <c r="E1019" i="7"/>
  <c r="F1019" i="7"/>
  <c r="E1020" i="7"/>
  <c r="F1020" i="7"/>
  <c r="E1021" i="7"/>
  <c r="F1021" i="7"/>
  <c r="E1022" i="7"/>
  <c r="F1022" i="7"/>
  <c r="E1023" i="7"/>
  <c r="F1023" i="7"/>
  <c r="E1024" i="7"/>
  <c r="F1024" i="7"/>
  <c r="E1025" i="7"/>
  <c r="F1025" i="7"/>
  <c r="E1026" i="7"/>
  <c r="F1026" i="7"/>
  <c r="E1027" i="7"/>
  <c r="F1027" i="7"/>
  <c r="E1028" i="7"/>
  <c r="F1028" i="7"/>
  <c r="E1029" i="7"/>
  <c r="F1029" i="7"/>
  <c r="E1030" i="7"/>
  <c r="F1030" i="7"/>
  <c r="E1031" i="7"/>
  <c r="F1031" i="7"/>
  <c r="E1032" i="7"/>
  <c r="F1032" i="7"/>
  <c r="E1033" i="7"/>
  <c r="F1033" i="7"/>
  <c r="E1034" i="7"/>
  <c r="F1034" i="7"/>
  <c r="E1035" i="7"/>
  <c r="F1035" i="7"/>
  <c r="E1036" i="7"/>
  <c r="F1036" i="7"/>
  <c r="E1037" i="7"/>
  <c r="F1037" i="7"/>
  <c r="E1038" i="7"/>
  <c r="F1038" i="7"/>
  <c r="E1039" i="7"/>
  <c r="F1039" i="7"/>
  <c r="E1040" i="7"/>
  <c r="F1040" i="7"/>
  <c r="E1041" i="7"/>
  <c r="F1041" i="7"/>
  <c r="E1042" i="7"/>
  <c r="F1042" i="7"/>
  <c r="E1043" i="7"/>
  <c r="F1043" i="7"/>
  <c r="E1044" i="7"/>
  <c r="F1044" i="7"/>
  <c r="E1045" i="7"/>
  <c r="F1045" i="7"/>
  <c r="E1046" i="7"/>
  <c r="F1046" i="7"/>
  <c r="E1047" i="7"/>
  <c r="F1047" i="7"/>
  <c r="E1048" i="7"/>
  <c r="F1048" i="7"/>
  <c r="E1049" i="7"/>
  <c r="F1049" i="7"/>
  <c r="E1050" i="7"/>
  <c r="F1050" i="7"/>
  <c r="E1051" i="7"/>
  <c r="F1051" i="7"/>
  <c r="E1052" i="7"/>
  <c r="F1052" i="7"/>
  <c r="E1053" i="7"/>
  <c r="F1053" i="7"/>
  <c r="E1054" i="7"/>
  <c r="F1054" i="7"/>
  <c r="E1055" i="7"/>
  <c r="F1055" i="7"/>
  <c r="E1056" i="7"/>
  <c r="F1056" i="7"/>
  <c r="E1057" i="7"/>
  <c r="F1057" i="7"/>
  <c r="E1058" i="7"/>
  <c r="F1058" i="7"/>
  <c r="E1059" i="7"/>
  <c r="F1059" i="7"/>
  <c r="E1060" i="7"/>
  <c r="F1060" i="7"/>
  <c r="E1061" i="7"/>
  <c r="F1061" i="7"/>
  <c r="E1062" i="7"/>
  <c r="F1062" i="7"/>
  <c r="E1063" i="7"/>
  <c r="F1063" i="7"/>
  <c r="E1064" i="7"/>
  <c r="F1064" i="7"/>
  <c r="E1065" i="7"/>
  <c r="F1065" i="7"/>
  <c r="E1066" i="7"/>
  <c r="F1066" i="7"/>
  <c r="E1067" i="7"/>
  <c r="F1067" i="7"/>
  <c r="E1068" i="7"/>
  <c r="F1068" i="7"/>
  <c r="E1069" i="7"/>
  <c r="F1069" i="7"/>
  <c r="E1070" i="7"/>
  <c r="F1070" i="7"/>
  <c r="E1071" i="7"/>
  <c r="F1071" i="7"/>
  <c r="E1072" i="7"/>
  <c r="F1072" i="7"/>
  <c r="E1073" i="7"/>
  <c r="F1073" i="7"/>
  <c r="E1074" i="7"/>
  <c r="F1074" i="7"/>
  <c r="E1075" i="7"/>
  <c r="F1075" i="7"/>
  <c r="E1076" i="7"/>
  <c r="F1076" i="7"/>
  <c r="E1077" i="7"/>
  <c r="F1077" i="7"/>
  <c r="E1078" i="7"/>
  <c r="F1078" i="7"/>
  <c r="E1079" i="7"/>
  <c r="F1079" i="7"/>
  <c r="E1080" i="7"/>
  <c r="F1080" i="7"/>
  <c r="E1081" i="7"/>
  <c r="F1081" i="7"/>
  <c r="E1082" i="7"/>
  <c r="F1082" i="7"/>
  <c r="E1083" i="7"/>
  <c r="F1083" i="7"/>
  <c r="E1084" i="7"/>
  <c r="F1084" i="7"/>
  <c r="E1085" i="7"/>
  <c r="F1085" i="7"/>
  <c r="E1086" i="7"/>
  <c r="F1086" i="7"/>
  <c r="E1087" i="7"/>
  <c r="F1087" i="7"/>
  <c r="E1088" i="7"/>
  <c r="F1088" i="7"/>
  <c r="E1089" i="7"/>
  <c r="F1089" i="7"/>
  <c r="E1090" i="7"/>
  <c r="F1090" i="7"/>
  <c r="E1091" i="7"/>
  <c r="F1091" i="7"/>
  <c r="E1092" i="7"/>
  <c r="F1092" i="7"/>
  <c r="E1093" i="7"/>
  <c r="F1093" i="7"/>
  <c r="E1094" i="7"/>
  <c r="F1094" i="7"/>
  <c r="E1095" i="7"/>
  <c r="F1095" i="7"/>
  <c r="E1096" i="7"/>
  <c r="F1096" i="7"/>
  <c r="E1097" i="7"/>
  <c r="F1097" i="7"/>
  <c r="E1098" i="7"/>
  <c r="F1098" i="7"/>
  <c r="E1099" i="7"/>
  <c r="F1099" i="7"/>
  <c r="E1100" i="7"/>
  <c r="F1100" i="7"/>
  <c r="E1101" i="7"/>
  <c r="F1101" i="7"/>
  <c r="E1102" i="7"/>
  <c r="F1102" i="7"/>
  <c r="E1103" i="7"/>
  <c r="F1103" i="7"/>
  <c r="E1104" i="7"/>
  <c r="F1104" i="7"/>
  <c r="E1105" i="7"/>
  <c r="F1105" i="7"/>
  <c r="E1106" i="7"/>
  <c r="F1106" i="7"/>
  <c r="E1107" i="7"/>
  <c r="F1107" i="7"/>
  <c r="E1108" i="7"/>
  <c r="F1108" i="7"/>
  <c r="E1109" i="7"/>
  <c r="F1109" i="7"/>
  <c r="E1110" i="7"/>
  <c r="F1110" i="7"/>
  <c r="E1111" i="7"/>
  <c r="F1111" i="7"/>
  <c r="E1112" i="7"/>
  <c r="F1112" i="7"/>
  <c r="E1113" i="7"/>
  <c r="F1113" i="7"/>
  <c r="E1114" i="7"/>
  <c r="F1114" i="7"/>
  <c r="E1115" i="7"/>
  <c r="F1115" i="7"/>
  <c r="E1116" i="7"/>
  <c r="F1116" i="7"/>
  <c r="E1117" i="7"/>
  <c r="F1117" i="7"/>
  <c r="E1118" i="7"/>
  <c r="F1118" i="7"/>
  <c r="E1119" i="7"/>
  <c r="F1119" i="7"/>
  <c r="E1120" i="7"/>
  <c r="F1120" i="7"/>
  <c r="E1121" i="7"/>
  <c r="F1121" i="7"/>
  <c r="E1122" i="7"/>
  <c r="F1122" i="7"/>
  <c r="E1123" i="7"/>
  <c r="F1123" i="7"/>
  <c r="E1124" i="7"/>
  <c r="F1124" i="7"/>
  <c r="E1125" i="7"/>
  <c r="F1125" i="7"/>
  <c r="E1126" i="7"/>
  <c r="F1126" i="7"/>
  <c r="E1127" i="7"/>
  <c r="F1127" i="7"/>
  <c r="E1128" i="7"/>
  <c r="F1128" i="7"/>
  <c r="E1129" i="7"/>
  <c r="F1129" i="7"/>
  <c r="E1130" i="7"/>
  <c r="F1130" i="7"/>
  <c r="E1131" i="7"/>
  <c r="F1131" i="7"/>
  <c r="E1132" i="7"/>
  <c r="F1132" i="7"/>
  <c r="E1133" i="7"/>
  <c r="F1133" i="7"/>
  <c r="E1134" i="7"/>
  <c r="F1134" i="7"/>
  <c r="E1135" i="7"/>
  <c r="F1135" i="7"/>
  <c r="E1136" i="7"/>
  <c r="F1136" i="7"/>
  <c r="E1137" i="7"/>
  <c r="F1137" i="7"/>
  <c r="E1138" i="7"/>
  <c r="F1138" i="7"/>
  <c r="E1139" i="7"/>
  <c r="F1139" i="7"/>
  <c r="E1140" i="7"/>
  <c r="F1140" i="7"/>
  <c r="E1141" i="7"/>
  <c r="F1141" i="7"/>
  <c r="E1142" i="7"/>
  <c r="F1142" i="7"/>
  <c r="E1143" i="7"/>
  <c r="F1143" i="7"/>
  <c r="E1144" i="7"/>
  <c r="F1144" i="7"/>
  <c r="E1145" i="7"/>
  <c r="F1145" i="7"/>
  <c r="E1146" i="7"/>
  <c r="F1146" i="7"/>
  <c r="E1147" i="7"/>
  <c r="F1147" i="7"/>
  <c r="E1148" i="7"/>
  <c r="F1148" i="7"/>
  <c r="E1149" i="7"/>
  <c r="F1149" i="7"/>
  <c r="E1150" i="7"/>
  <c r="F1150" i="7"/>
  <c r="E1151" i="7"/>
  <c r="F1151" i="7"/>
  <c r="E1152" i="7"/>
  <c r="F1152" i="7"/>
  <c r="E1153" i="7"/>
  <c r="F1153" i="7"/>
  <c r="E1154" i="7"/>
  <c r="F1154" i="7"/>
  <c r="E1155" i="7"/>
  <c r="F1155" i="7"/>
  <c r="E1156" i="7"/>
  <c r="F1156" i="7"/>
  <c r="E1157" i="7"/>
  <c r="F1157" i="7"/>
  <c r="E1158" i="7"/>
  <c r="F1158" i="7"/>
  <c r="E1159" i="7"/>
  <c r="F1159" i="7"/>
  <c r="E1160" i="7"/>
  <c r="F1160" i="7"/>
  <c r="E1161" i="7"/>
  <c r="F1161" i="7"/>
  <c r="E1162" i="7"/>
  <c r="F1162" i="7"/>
  <c r="E1163" i="7"/>
  <c r="F1163" i="7"/>
  <c r="E1164" i="7"/>
  <c r="F1164" i="7"/>
  <c r="E1165" i="7"/>
  <c r="F1165" i="7"/>
  <c r="E1166" i="7"/>
  <c r="F1166" i="7"/>
  <c r="E1167" i="7"/>
  <c r="F1167" i="7"/>
  <c r="E1168" i="7"/>
  <c r="F1168" i="7"/>
  <c r="E1169" i="7"/>
  <c r="F1169" i="7"/>
  <c r="E1170" i="7"/>
  <c r="F1170" i="7"/>
  <c r="E1171" i="7"/>
  <c r="F1171" i="7"/>
  <c r="E1172" i="7"/>
  <c r="F1172" i="7"/>
  <c r="E1173" i="7"/>
  <c r="F1173" i="7"/>
  <c r="E1174" i="7"/>
  <c r="F1174" i="7"/>
  <c r="E1175" i="7"/>
  <c r="F1175" i="7"/>
  <c r="E1176" i="7"/>
  <c r="F1176" i="7"/>
  <c r="E1177" i="7"/>
  <c r="F1177" i="7"/>
  <c r="E1178" i="7"/>
  <c r="F1178" i="7"/>
  <c r="E1179" i="7"/>
  <c r="F1179" i="7"/>
  <c r="E1180" i="7"/>
  <c r="F1180" i="7"/>
  <c r="E1181" i="7"/>
  <c r="F1181" i="7"/>
  <c r="E1182" i="7"/>
  <c r="F1182" i="7"/>
  <c r="E1183" i="7"/>
  <c r="F1183" i="7"/>
  <c r="E1184" i="7"/>
  <c r="F1184" i="7"/>
  <c r="E1185" i="7"/>
  <c r="F1185" i="7"/>
  <c r="E1186" i="7"/>
  <c r="F1186" i="7"/>
  <c r="E1187" i="7"/>
  <c r="F1187" i="7"/>
  <c r="E1188" i="7"/>
  <c r="F1188" i="7"/>
  <c r="E1189" i="7"/>
  <c r="F1189" i="7"/>
  <c r="E1190" i="7"/>
  <c r="F1190" i="7"/>
  <c r="E1191" i="7"/>
  <c r="F1191" i="7"/>
  <c r="E1192" i="7"/>
  <c r="F1192" i="7"/>
  <c r="E1193" i="7"/>
  <c r="F1193" i="7"/>
  <c r="E1194" i="7"/>
  <c r="F1194" i="7"/>
  <c r="E1195" i="7"/>
  <c r="F1195" i="7"/>
  <c r="E1196" i="7"/>
  <c r="F1196" i="7"/>
  <c r="E1197" i="7"/>
  <c r="F1197" i="7"/>
  <c r="E1198" i="7"/>
  <c r="F1198" i="7"/>
  <c r="E1199" i="7"/>
  <c r="F1199" i="7"/>
  <c r="E1200" i="7"/>
  <c r="F1200" i="7"/>
  <c r="E1201" i="7"/>
  <c r="F1201" i="7"/>
  <c r="E1202" i="7"/>
  <c r="F1202" i="7"/>
  <c r="E1203" i="7"/>
  <c r="F1203" i="7"/>
  <c r="E1204" i="7"/>
  <c r="F1204" i="7"/>
  <c r="E1205" i="7"/>
  <c r="F1205" i="7"/>
  <c r="E1206" i="7"/>
  <c r="F1206" i="7"/>
  <c r="E1207" i="7"/>
  <c r="F1207" i="7"/>
  <c r="E1208" i="7"/>
  <c r="F1208" i="7"/>
  <c r="E1209" i="7"/>
  <c r="F1209" i="7"/>
  <c r="E1210" i="7"/>
  <c r="F1210" i="7"/>
  <c r="E1211" i="7"/>
  <c r="F1211" i="7"/>
  <c r="E1212" i="7"/>
  <c r="F1212" i="7"/>
  <c r="E1213" i="7"/>
  <c r="F1213" i="7"/>
  <c r="E1214" i="7"/>
  <c r="F1214" i="7"/>
  <c r="E1215" i="7"/>
  <c r="F1215" i="7"/>
  <c r="E1216" i="7"/>
  <c r="F1216" i="7"/>
  <c r="E1217" i="7"/>
  <c r="F1217" i="7"/>
  <c r="E1218" i="7"/>
  <c r="F1218" i="7"/>
  <c r="E1219" i="7"/>
  <c r="F1219" i="7"/>
  <c r="E1220" i="7"/>
  <c r="F1220" i="7"/>
  <c r="E1221" i="7"/>
  <c r="F1221" i="7"/>
  <c r="E1222" i="7"/>
  <c r="F1222" i="7"/>
  <c r="E1223" i="7"/>
  <c r="F1223" i="7"/>
  <c r="E1224" i="7"/>
  <c r="F1224" i="7"/>
  <c r="E1225" i="7"/>
  <c r="F1225" i="7"/>
  <c r="E1226" i="7"/>
  <c r="F1226" i="7"/>
  <c r="E1227" i="7"/>
  <c r="F1227" i="7"/>
  <c r="E1228" i="7"/>
  <c r="F1228" i="7"/>
  <c r="E1229" i="7"/>
  <c r="F1229" i="7"/>
  <c r="E1230" i="7"/>
  <c r="F1230" i="7"/>
  <c r="E1231" i="7"/>
  <c r="F1231" i="7"/>
  <c r="E1232" i="7"/>
  <c r="F1232" i="7"/>
  <c r="E1233" i="7"/>
  <c r="F1233" i="7"/>
  <c r="E1234" i="7"/>
  <c r="F1234" i="7"/>
  <c r="E1235" i="7"/>
  <c r="F1235" i="7"/>
  <c r="E1236" i="7"/>
  <c r="F1236" i="7"/>
  <c r="E1237" i="7"/>
  <c r="F1237" i="7"/>
  <c r="E1238" i="7"/>
  <c r="F1238" i="7"/>
  <c r="E1239" i="7"/>
  <c r="F1239" i="7"/>
  <c r="E1240" i="7"/>
  <c r="F1240" i="7"/>
  <c r="E1241" i="7"/>
  <c r="F1241" i="7"/>
  <c r="E1242" i="7"/>
  <c r="F1242" i="7"/>
  <c r="E1243" i="7"/>
  <c r="F1243" i="7"/>
  <c r="E1244" i="7"/>
  <c r="F1244" i="7"/>
  <c r="E1245" i="7"/>
  <c r="F1245" i="7"/>
  <c r="E1246" i="7"/>
  <c r="F1246" i="7"/>
  <c r="E1247" i="7"/>
  <c r="F1247" i="7"/>
  <c r="E1248" i="7"/>
  <c r="F1248" i="7"/>
  <c r="E1249" i="7"/>
  <c r="F1249" i="7"/>
  <c r="E1250" i="7"/>
  <c r="F1250" i="7"/>
  <c r="E1251" i="7"/>
  <c r="F1251" i="7"/>
  <c r="E1252" i="7"/>
  <c r="F1252" i="7"/>
  <c r="E1253" i="7"/>
  <c r="F1253" i="7"/>
  <c r="E1254" i="7"/>
  <c r="F1254" i="7"/>
  <c r="E1255" i="7"/>
  <c r="F1255" i="7"/>
  <c r="E1256" i="7"/>
  <c r="F1256" i="7"/>
  <c r="E1257" i="7"/>
  <c r="F1257" i="7"/>
  <c r="E1258" i="7"/>
  <c r="F1258" i="7"/>
  <c r="E1259" i="7"/>
  <c r="F1259" i="7"/>
  <c r="E1260" i="7"/>
  <c r="F1260" i="7"/>
  <c r="E1261" i="7"/>
  <c r="F1261" i="7"/>
  <c r="E1262" i="7"/>
  <c r="F1262" i="7"/>
  <c r="E1263" i="7"/>
  <c r="F1263" i="7"/>
  <c r="E1264" i="7"/>
  <c r="F1264" i="7"/>
  <c r="E1265" i="7"/>
  <c r="F1265" i="7"/>
  <c r="E1266" i="7"/>
  <c r="F1266" i="7"/>
  <c r="E1267" i="7"/>
  <c r="F1267" i="7"/>
  <c r="E1268" i="7"/>
  <c r="F1268" i="7"/>
  <c r="E1269" i="7"/>
  <c r="F1269" i="7"/>
  <c r="E1270" i="7"/>
  <c r="F1270" i="7"/>
  <c r="E1271" i="7"/>
  <c r="F1271" i="7"/>
  <c r="E1272" i="7"/>
  <c r="F1272" i="7"/>
  <c r="E1273" i="7"/>
  <c r="F1273" i="7"/>
  <c r="E1274" i="7"/>
  <c r="F1274" i="7"/>
  <c r="E1275" i="7"/>
  <c r="F1275" i="7"/>
  <c r="E1276" i="7"/>
  <c r="F1276" i="7"/>
  <c r="E1277" i="7"/>
  <c r="F1277" i="7"/>
  <c r="E1278" i="7"/>
  <c r="F1278" i="7"/>
  <c r="E1279" i="7"/>
  <c r="F1279" i="7"/>
  <c r="E1280" i="7"/>
  <c r="F1280" i="7"/>
  <c r="E1281" i="7"/>
  <c r="F1281" i="7"/>
  <c r="E1282" i="7"/>
  <c r="F1282" i="7"/>
  <c r="E1283" i="7"/>
  <c r="F1283" i="7"/>
  <c r="E1284" i="7"/>
  <c r="F1284" i="7"/>
  <c r="E1285" i="7"/>
  <c r="F1285" i="7"/>
  <c r="E1286" i="7"/>
  <c r="F1286" i="7"/>
  <c r="E1287" i="7"/>
  <c r="F1287" i="7"/>
  <c r="E1288" i="7"/>
  <c r="F1288" i="7"/>
  <c r="E1289" i="7"/>
  <c r="F1289" i="7"/>
  <c r="E1290" i="7"/>
  <c r="F1290" i="7"/>
  <c r="E1291" i="7"/>
  <c r="F1291" i="7"/>
  <c r="E1292" i="7"/>
  <c r="F1292" i="7"/>
  <c r="E1293" i="7"/>
  <c r="F1293" i="7"/>
  <c r="E1294" i="7"/>
  <c r="F1294" i="7"/>
  <c r="E1295" i="7"/>
  <c r="F1295" i="7"/>
  <c r="E1296" i="7"/>
  <c r="F1296" i="7"/>
  <c r="E1297" i="7"/>
  <c r="F1297" i="7"/>
  <c r="E1298" i="7"/>
  <c r="F1298" i="7"/>
  <c r="E1299" i="7"/>
  <c r="F1299" i="7"/>
  <c r="E1300" i="7"/>
  <c r="F1300" i="7"/>
  <c r="E1301" i="7"/>
  <c r="F1301" i="7"/>
  <c r="E1302" i="7"/>
  <c r="F1302" i="7"/>
  <c r="E1303" i="7"/>
  <c r="F1303" i="7"/>
  <c r="E1304" i="7"/>
  <c r="F1304" i="7"/>
  <c r="E1305" i="7"/>
  <c r="F1305" i="7"/>
  <c r="E1306" i="7"/>
  <c r="F1306" i="7"/>
  <c r="E1307" i="7"/>
  <c r="F1307" i="7"/>
  <c r="E1308" i="7"/>
  <c r="F1308" i="7"/>
  <c r="E1309" i="7"/>
  <c r="F1309" i="7"/>
  <c r="E1310" i="7"/>
  <c r="F1310" i="7"/>
  <c r="E1311" i="7"/>
  <c r="F1311" i="7"/>
  <c r="E1312" i="7"/>
  <c r="F1312" i="7"/>
  <c r="E1313" i="7"/>
  <c r="F1313" i="7"/>
  <c r="E1314" i="7"/>
  <c r="F1314" i="7"/>
  <c r="E1315" i="7"/>
  <c r="F1315" i="7"/>
  <c r="E1316" i="7"/>
  <c r="F1316" i="7"/>
  <c r="E1317" i="7"/>
  <c r="F1317" i="7"/>
  <c r="E1318" i="7"/>
  <c r="F1318" i="7"/>
  <c r="E1319" i="7"/>
  <c r="F1319" i="7"/>
  <c r="E1320" i="7"/>
  <c r="F1320" i="7"/>
  <c r="E1321" i="7"/>
  <c r="F1321" i="7"/>
  <c r="E1322" i="7"/>
  <c r="F1322" i="7"/>
  <c r="E1323" i="7"/>
  <c r="F1323" i="7"/>
  <c r="E1324" i="7"/>
  <c r="F1324" i="7"/>
  <c r="E1325" i="7"/>
  <c r="F1325" i="7"/>
  <c r="E1326" i="7"/>
  <c r="F1326" i="7"/>
  <c r="E1327" i="7"/>
  <c r="F1327" i="7"/>
  <c r="E1328" i="7"/>
  <c r="F1328" i="7"/>
  <c r="E1329" i="7"/>
  <c r="F1329" i="7"/>
  <c r="E1330" i="7"/>
  <c r="F1330" i="7"/>
  <c r="E1331" i="7"/>
  <c r="F1331" i="7"/>
  <c r="E1332" i="7"/>
  <c r="F1332" i="7"/>
  <c r="E1333" i="7"/>
  <c r="F1333" i="7"/>
  <c r="E1334" i="7"/>
  <c r="F1334" i="7"/>
  <c r="E1335" i="7"/>
  <c r="F1335" i="7"/>
  <c r="E1336" i="7"/>
  <c r="F1336" i="7"/>
  <c r="E1337" i="7"/>
  <c r="F1337" i="7"/>
  <c r="E1338" i="7"/>
  <c r="F1338" i="7"/>
  <c r="E1339" i="7"/>
  <c r="F1339" i="7"/>
  <c r="E1340" i="7"/>
  <c r="F1340" i="7"/>
  <c r="E1341" i="7"/>
  <c r="F1341" i="7"/>
  <c r="E1342" i="7"/>
  <c r="F1342" i="7"/>
  <c r="E1343" i="7"/>
  <c r="F1343" i="7"/>
  <c r="E1344" i="7"/>
  <c r="F1344" i="7"/>
  <c r="E1345" i="7"/>
  <c r="F1345" i="7"/>
  <c r="E1346" i="7"/>
  <c r="F1346" i="7"/>
  <c r="E1347" i="7"/>
  <c r="F1347" i="7"/>
  <c r="E1348" i="7"/>
  <c r="F1348" i="7"/>
  <c r="E1349" i="7"/>
  <c r="F1349" i="7"/>
  <c r="E1350" i="7"/>
  <c r="F1350" i="7"/>
  <c r="E1351" i="7"/>
  <c r="F1351" i="7"/>
  <c r="E1352" i="7"/>
  <c r="F1352" i="7"/>
  <c r="E1353" i="7"/>
  <c r="F1353" i="7"/>
  <c r="E1354" i="7"/>
  <c r="F1354" i="7"/>
  <c r="E1355" i="7"/>
  <c r="F1355" i="7"/>
  <c r="E1356" i="7"/>
  <c r="F1356" i="7"/>
  <c r="E1357" i="7"/>
  <c r="F1357" i="7"/>
  <c r="E1358" i="7"/>
  <c r="F1358" i="7"/>
  <c r="E1359" i="7"/>
  <c r="F1359" i="7"/>
  <c r="E1360" i="7"/>
  <c r="F1360" i="7"/>
  <c r="E1361" i="7"/>
  <c r="F1361" i="7"/>
  <c r="E1362" i="7"/>
  <c r="F1362" i="7"/>
  <c r="E1363" i="7"/>
  <c r="F1363" i="7"/>
  <c r="E1364" i="7"/>
  <c r="F1364" i="7"/>
  <c r="E1365" i="7"/>
  <c r="F1365" i="7"/>
  <c r="E1366" i="7"/>
  <c r="F1366" i="7"/>
  <c r="E1367" i="7"/>
  <c r="F1367" i="7"/>
  <c r="E1368" i="7"/>
  <c r="F1368" i="7"/>
  <c r="E1369" i="7"/>
  <c r="F1369" i="7"/>
  <c r="E1370" i="7"/>
  <c r="F1370" i="7"/>
  <c r="E1371" i="7"/>
  <c r="F1371" i="7"/>
  <c r="E1372" i="7"/>
  <c r="F1372" i="7"/>
  <c r="E1373" i="7"/>
  <c r="F1373" i="7"/>
  <c r="E1374" i="7"/>
  <c r="F1374" i="7"/>
  <c r="E1375" i="7"/>
  <c r="F1375" i="7"/>
  <c r="E1376" i="7"/>
  <c r="F1376" i="7"/>
  <c r="E1377" i="7"/>
  <c r="F1377" i="7"/>
  <c r="E1378" i="7"/>
  <c r="F1378" i="7"/>
  <c r="E1379" i="7"/>
  <c r="F1379" i="7"/>
  <c r="E1380" i="7"/>
  <c r="F1380" i="7"/>
  <c r="E1381" i="7"/>
  <c r="F1381" i="7"/>
  <c r="E1382" i="7"/>
  <c r="F1382" i="7"/>
  <c r="E1383" i="7"/>
  <c r="F1383" i="7"/>
  <c r="E1384" i="7"/>
  <c r="F1384" i="7"/>
  <c r="E1385" i="7"/>
  <c r="F1385" i="7"/>
  <c r="E1386" i="7"/>
  <c r="F1386" i="7"/>
  <c r="E1387" i="7"/>
  <c r="F1387" i="7"/>
  <c r="E1388" i="7"/>
  <c r="F1388" i="7"/>
  <c r="E1389" i="7"/>
  <c r="F1389" i="7"/>
  <c r="E1390" i="7"/>
  <c r="F1390" i="7"/>
  <c r="E1391" i="7"/>
  <c r="F1391" i="7"/>
  <c r="E1392" i="7"/>
  <c r="F1392" i="7"/>
  <c r="E1393" i="7"/>
  <c r="F1393" i="7"/>
  <c r="E1394" i="7"/>
  <c r="F1394" i="7"/>
  <c r="E1395" i="7"/>
  <c r="F1395" i="7"/>
  <c r="E1396" i="7"/>
  <c r="F1396" i="7"/>
  <c r="E1397" i="7"/>
  <c r="F1397" i="7"/>
  <c r="E1398" i="7"/>
  <c r="F1398" i="7"/>
  <c r="E1399" i="7"/>
  <c r="F1399" i="7"/>
  <c r="E1400" i="7"/>
  <c r="F1400" i="7"/>
  <c r="E1401" i="7"/>
  <c r="F1401" i="7"/>
  <c r="E1402" i="7"/>
  <c r="F1402" i="7"/>
  <c r="E1403" i="7"/>
  <c r="F1403" i="7"/>
  <c r="E1404" i="7"/>
  <c r="F1404" i="7"/>
  <c r="E1405" i="7"/>
  <c r="F1405" i="7"/>
  <c r="E1406" i="7"/>
  <c r="F1406" i="7"/>
  <c r="E1407" i="7"/>
  <c r="F1407" i="7"/>
  <c r="E1408" i="7"/>
  <c r="F1408" i="7"/>
  <c r="E1409" i="7"/>
  <c r="F1409" i="7"/>
  <c r="E1410" i="7"/>
  <c r="F1410" i="7"/>
  <c r="E1411" i="7"/>
  <c r="F1411" i="7"/>
  <c r="E1412" i="7"/>
  <c r="F1412" i="7"/>
  <c r="E1413" i="7"/>
  <c r="F1413" i="7"/>
  <c r="E1414" i="7"/>
  <c r="F1414" i="7"/>
  <c r="E1415" i="7"/>
  <c r="F1415" i="7"/>
  <c r="E1416" i="7"/>
  <c r="F1416" i="7"/>
  <c r="E1417" i="7"/>
  <c r="F1417" i="7"/>
  <c r="E1418" i="7"/>
  <c r="F1418" i="7"/>
  <c r="E1419" i="7"/>
  <c r="F1419" i="7"/>
  <c r="E1420" i="7"/>
  <c r="F1420" i="7"/>
  <c r="E1421" i="7"/>
  <c r="F1421" i="7"/>
  <c r="E1422" i="7"/>
  <c r="F1422" i="7"/>
  <c r="E1423" i="7"/>
  <c r="F1423" i="7"/>
  <c r="E1424" i="7"/>
  <c r="F1424" i="7"/>
  <c r="E1425" i="7"/>
  <c r="F1425" i="7"/>
  <c r="E1426" i="7"/>
  <c r="F1426" i="7"/>
  <c r="E1427" i="7"/>
  <c r="F1427" i="7"/>
  <c r="E1428" i="7"/>
  <c r="F1428" i="7"/>
  <c r="E1429" i="7"/>
  <c r="F1429" i="7"/>
  <c r="E1430" i="7"/>
  <c r="F1430" i="7"/>
  <c r="E1431" i="7"/>
  <c r="F1431" i="7"/>
  <c r="E1432" i="7"/>
  <c r="F1432" i="7"/>
  <c r="E1433" i="7"/>
  <c r="F1433" i="7"/>
  <c r="E1434" i="7"/>
  <c r="F1434" i="7"/>
  <c r="E1435" i="7"/>
  <c r="F1435" i="7"/>
  <c r="E1436" i="7"/>
  <c r="F1436" i="7"/>
  <c r="E1437" i="7"/>
  <c r="F1437" i="7"/>
  <c r="E1438" i="7"/>
  <c r="F1438" i="7"/>
  <c r="E1439" i="7"/>
  <c r="F1439" i="7"/>
  <c r="E1440" i="7"/>
  <c r="F1440" i="7"/>
  <c r="E1441" i="7"/>
  <c r="F1441" i="7"/>
  <c r="E1442" i="7"/>
  <c r="F1442" i="7"/>
  <c r="E1443" i="7"/>
  <c r="F1443" i="7"/>
  <c r="E1444" i="7"/>
  <c r="F1444" i="7"/>
  <c r="E1445" i="7"/>
  <c r="F1445" i="7"/>
  <c r="E1446" i="7"/>
  <c r="F1446" i="7"/>
  <c r="E1447" i="7"/>
  <c r="F1447" i="7"/>
  <c r="E1448" i="7"/>
  <c r="F1448" i="7"/>
  <c r="E1449" i="7"/>
  <c r="F1449" i="7"/>
  <c r="E1450" i="7"/>
  <c r="F1450" i="7"/>
  <c r="E1451" i="7"/>
  <c r="F1451" i="7"/>
  <c r="E1452" i="7"/>
  <c r="F1452" i="7"/>
  <c r="E1453" i="7"/>
  <c r="F1453" i="7"/>
  <c r="E1454" i="7"/>
  <c r="F1454" i="7"/>
  <c r="E1455" i="7"/>
  <c r="F1455" i="7"/>
  <c r="E1456" i="7"/>
  <c r="F1456" i="7"/>
  <c r="E1457" i="7"/>
  <c r="F1457" i="7"/>
  <c r="E1458" i="7"/>
  <c r="F1458" i="7"/>
  <c r="E1459" i="7"/>
  <c r="F1459" i="7"/>
  <c r="E1460" i="7"/>
  <c r="F1460" i="7"/>
  <c r="E1461" i="7"/>
  <c r="F1461" i="7"/>
  <c r="E1462" i="7"/>
  <c r="F1462" i="7"/>
  <c r="E1463" i="7"/>
  <c r="F1463" i="7"/>
  <c r="E1464" i="7"/>
  <c r="F1464" i="7"/>
  <c r="E1465" i="7"/>
  <c r="F1465" i="7"/>
  <c r="E1466" i="7"/>
  <c r="F1466" i="7"/>
  <c r="E1467" i="7"/>
  <c r="F1467" i="7"/>
  <c r="E1468" i="7"/>
  <c r="F1468" i="7"/>
  <c r="E1469" i="7"/>
  <c r="F1469" i="7"/>
  <c r="E1470" i="7"/>
  <c r="F1470" i="7"/>
  <c r="E1471" i="7"/>
  <c r="F1471" i="7"/>
  <c r="E1472" i="7"/>
  <c r="F1472" i="7"/>
  <c r="E1473" i="7"/>
  <c r="F1473" i="7"/>
  <c r="E1474" i="7"/>
  <c r="F1474" i="7"/>
  <c r="E1475" i="7"/>
  <c r="F1475" i="7"/>
  <c r="E1476" i="7"/>
  <c r="F1476" i="7"/>
  <c r="E1477" i="7"/>
  <c r="F1477" i="7"/>
  <c r="E1478" i="7"/>
  <c r="F1478" i="7"/>
  <c r="E1479" i="7"/>
  <c r="F1479" i="7"/>
  <c r="E1480" i="7"/>
  <c r="F1480" i="7"/>
  <c r="E1481" i="7"/>
  <c r="F1481" i="7"/>
  <c r="E1482" i="7"/>
  <c r="F1482" i="7"/>
  <c r="E1483" i="7"/>
  <c r="F1483" i="7"/>
  <c r="E1484" i="7"/>
  <c r="F1484" i="7"/>
  <c r="E1485" i="7"/>
  <c r="F1485" i="7"/>
  <c r="E1486" i="7"/>
  <c r="F1486" i="7"/>
  <c r="E1487" i="7"/>
  <c r="F1487" i="7"/>
  <c r="E1488" i="7"/>
  <c r="F1488" i="7"/>
  <c r="E1489" i="7"/>
  <c r="F1489" i="7"/>
  <c r="E1490" i="7"/>
  <c r="F1490" i="7"/>
  <c r="E1491" i="7"/>
  <c r="F1491" i="7"/>
  <c r="E1492" i="7"/>
  <c r="F1492" i="7"/>
  <c r="E1493" i="7"/>
  <c r="F1493" i="7"/>
  <c r="E1494" i="7"/>
  <c r="F1494" i="7"/>
  <c r="E1495" i="7"/>
  <c r="F1495" i="7"/>
  <c r="E1496" i="7"/>
  <c r="F1496" i="7"/>
  <c r="E1497" i="7"/>
  <c r="F1497" i="7"/>
  <c r="E1498" i="7"/>
  <c r="F1498" i="7"/>
  <c r="E1499" i="7"/>
  <c r="F1499" i="7"/>
  <c r="E1500" i="7"/>
  <c r="F1500" i="7"/>
  <c r="E1501" i="7"/>
  <c r="F1501" i="7"/>
  <c r="E1502" i="7"/>
  <c r="F1502" i="7"/>
  <c r="E1503" i="7"/>
  <c r="F1503" i="7"/>
  <c r="E1504" i="7"/>
  <c r="F1504" i="7"/>
  <c r="E1505" i="7"/>
  <c r="F1505" i="7"/>
  <c r="E1506" i="7"/>
  <c r="F1506" i="7"/>
  <c r="E1507" i="7"/>
  <c r="F1507" i="7"/>
  <c r="E1508" i="7"/>
  <c r="F1508" i="7"/>
  <c r="E1509" i="7"/>
  <c r="F1509" i="7"/>
  <c r="E1510" i="7"/>
  <c r="F1510" i="7"/>
  <c r="E1511" i="7"/>
  <c r="F1511" i="7"/>
  <c r="E1512" i="7"/>
  <c r="F1512" i="7"/>
  <c r="E1513" i="7"/>
  <c r="F1513" i="7"/>
  <c r="E1514" i="7"/>
  <c r="F1514" i="7"/>
  <c r="E1515" i="7"/>
  <c r="F1515" i="7"/>
  <c r="E1516" i="7"/>
  <c r="F1516" i="7"/>
  <c r="E1517" i="7"/>
  <c r="F1517" i="7"/>
  <c r="E1518" i="7"/>
  <c r="F1518" i="7"/>
  <c r="E1519" i="7"/>
  <c r="F1519" i="7"/>
  <c r="E1520" i="7"/>
  <c r="F1520" i="7"/>
  <c r="E1521" i="7"/>
  <c r="F1521" i="7"/>
  <c r="E1522" i="7"/>
  <c r="F1522" i="7"/>
  <c r="E1523" i="7"/>
  <c r="F1523" i="7"/>
  <c r="E1524" i="7"/>
  <c r="F1524" i="7"/>
  <c r="E1525" i="7"/>
  <c r="F1525" i="7"/>
  <c r="E1526" i="7"/>
  <c r="F1526" i="7"/>
  <c r="E1527" i="7"/>
  <c r="F1527" i="7"/>
  <c r="E1528" i="7"/>
  <c r="F1528" i="7"/>
  <c r="E1529" i="7"/>
  <c r="F1529" i="7"/>
  <c r="E1530" i="7"/>
  <c r="F1530" i="7"/>
  <c r="E1531" i="7"/>
  <c r="F1531" i="7"/>
  <c r="E1532" i="7"/>
  <c r="F1532" i="7"/>
  <c r="E1533" i="7"/>
  <c r="F1533" i="7"/>
  <c r="E1534" i="7"/>
  <c r="F1534" i="7"/>
  <c r="E1535" i="7"/>
  <c r="F1535" i="7"/>
  <c r="E1536" i="7"/>
  <c r="F1536" i="7"/>
  <c r="E1537" i="7"/>
  <c r="F1537" i="7"/>
  <c r="E1538" i="7"/>
  <c r="F1538" i="7"/>
  <c r="E1539" i="7"/>
  <c r="F1539" i="7"/>
  <c r="E1540" i="7"/>
  <c r="F1540" i="7"/>
  <c r="E1541" i="7"/>
  <c r="F1541" i="7"/>
  <c r="E1542" i="7"/>
  <c r="F1542" i="7"/>
  <c r="E1543" i="7"/>
  <c r="F1543" i="7"/>
  <c r="E1544" i="7"/>
  <c r="F1544" i="7"/>
  <c r="E1545" i="7"/>
  <c r="F1545" i="7"/>
  <c r="E1546" i="7"/>
  <c r="F1546" i="7"/>
  <c r="E1547" i="7"/>
  <c r="F1547" i="7"/>
  <c r="E1548" i="7"/>
  <c r="F1548" i="7"/>
  <c r="E1549" i="7"/>
  <c r="F1549" i="7"/>
  <c r="E1550" i="7"/>
  <c r="F1550" i="7"/>
  <c r="E1551" i="7"/>
  <c r="F1551" i="7"/>
  <c r="E1552" i="7"/>
  <c r="F1552" i="7"/>
  <c r="E1553" i="7"/>
  <c r="F1553" i="7"/>
  <c r="E1554" i="7"/>
  <c r="F1554" i="7"/>
  <c r="E1555" i="7"/>
  <c r="F1555" i="7"/>
  <c r="E1556" i="7"/>
  <c r="F1556" i="7"/>
  <c r="E1557" i="7"/>
  <c r="F1557" i="7"/>
  <c r="E1558" i="7"/>
  <c r="F1558" i="7"/>
  <c r="E1559" i="7"/>
  <c r="F1559" i="7"/>
  <c r="E1560" i="7"/>
  <c r="F1560" i="7"/>
  <c r="E1561" i="7"/>
  <c r="F1561" i="7"/>
  <c r="E1562" i="7"/>
  <c r="F1562" i="7"/>
  <c r="E1563" i="7"/>
  <c r="F1563" i="7"/>
  <c r="E1564" i="7"/>
  <c r="F1564" i="7"/>
  <c r="E1565" i="7"/>
  <c r="F1565" i="7"/>
  <c r="E1566" i="7"/>
  <c r="F1566" i="7"/>
  <c r="E1567" i="7"/>
  <c r="F1567" i="7"/>
  <c r="E1568" i="7"/>
  <c r="F1568" i="7"/>
  <c r="E1569" i="7"/>
  <c r="F1569" i="7"/>
  <c r="E1570" i="7"/>
  <c r="F1570" i="7"/>
  <c r="E1571" i="7"/>
  <c r="F1571" i="7"/>
  <c r="E1572" i="7"/>
  <c r="F1572" i="7"/>
  <c r="E1573" i="7"/>
  <c r="F1573" i="7"/>
  <c r="E1574" i="7"/>
  <c r="F1574" i="7"/>
  <c r="E1575" i="7"/>
  <c r="F1575" i="7"/>
  <c r="E1576" i="7"/>
  <c r="F1576" i="7"/>
  <c r="E1577" i="7"/>
  <c r="F1577" i="7"/>
  <c r="E1578" i="7"/>
  <c r="F1578" i="7"/>
  <c r="E1579" i="7"/>
  <c r="F1579" i="7"/>
  <c r="E1580" i="7"/>
  <c r="F1580" i="7"/>
  <c r="E1581" i="7"/>
  <c r="F1581" i="7"/>
  <c r="E1582" i="7"/>
  <c r="F1582" i="7"/>
  <c r="E1583" i="7"/>
  <c r="F1583" i="7"/>
  <c r="E1584" i="7"/>
  <c r="F1584" i="7"/>
  <c r="E1585" i="7"/>
  <c r="F1585" i="7"/>
  <c r="E1586" i="7"/>
  <c r="F1586" i="7"/>
  <c r="E1587" i="7"/>
  <c r="F1587" i="7"/>
  <c r="E1588" i="7"/>
  <c r="F1588" i="7"/>
  <c r="E1589" i="7"/>
  <c r="F1589" i="7"/>
  <c r="E1590" i="7"/>
  <c r="F1590" i="7"/>
  <c r="E1591" i="7"/>
  <c r="F1591" i="7"/>
  <c r="E1592" i="7"/>
  <c r="F1592" i="7"/>
  <c r="E1593" i="7"/>
  <c r="F1593" i="7"/>
  <c r="E1594" i="7"/>
  <c r="F1594" i="7"/>
  <c r="E1595" i="7"/>
  <c r="F1595" i="7"/>
  <c r="E1596" i="7"/>
  <c r="F1596" i="7"/>
  <c r="E1597" i="7"/>
  <c r="F1597" i="7"/>
  <c r="E1598" i="7"/>
  <c r="F1598" i="7"/>
  <c r="E1599" i="7"/>
  <c r="F1599" i="7"/>
  <c r="E1600" i="7"/>
  <c r="F1600" i="7"/>
  <c r="E1601" i="7"/>
  <c r="F1601" i="7"/>
  <c r="E1602" i="7"/>
  <c r="F1602" i="7"/>
  <c r="E1603" i="7"/>
  <c r="F1603" i="7"/>
  <c r="E1604" i="7"/>
  <c r="F1604" i="7"/>
  <c r="E1605" i="7"/>
  <c r="F1605" i="7"/>
  <c r="E1606" i="7"/>
  <c r="F1606" i="7"/>
  <c r="E1607" i="7"/>
  <c r="F1607" i="7"/>
  <c r="E1608" i="7"/>
  <c r="F1608" i="7"/>
  <c r="E1609" i="7"/>
  <c r="F1609" i="7"/>
  <c r="E1610" i="7"/>
  <c r="F1610" i="7"/>
  <c r="E1611" i="7"/>
  <c r="F1611" i="7"/>
  <c r="E1612" i="7"/>
  <c r="F1612" i="7"/>
  <c r="E1613" i="7"/>
  <c r="F1613" i="7"/>
  <c r="E1614" i="7"/>
  <c r="F1614" i="7"/>
  <c r="E1615" i="7"/>
  <c r="F1615" i="7"/>
  <c r="E1616" i="7"/>
  <c r="F1616" i="7"/>
  <c r="E1617" i="7"/>
  <c r="F1617" i="7"/>
  <c r="E1618" i="7"/>
  <c r="F1618" i="7"/>
  <c r="E1619" i="7"/>
  <c r="F1619" i="7"/>
  <c r="E1620" i="7"/>
  <c r="F1620" i="7"/>
  <c r="E1621" i="7"/>
  <c r="F1621" i="7"/>
  <c r="E1622" i="7"/>
  <c r="F1622" i="7"/>
  <c r="E1623" i="7"/>
  <c r="F1623" i="7"/>
  <c r="E1624" i="7"/>
  <c r="F1624" i="7"/>
  <c r="E1625" i="7"/>
  <c r="F1625" i="7"/>
  <c r="E1626" i="7"/>
  <c r="F1626" i="7"/>
  <c r="E1627" i="7"/>
  <c r="F1627" i="7"/>
  <c r="E1628" i="7"/>
  <c r="F1628" i="7"/>
  <c r="E1629" i="7"/>
  <c r="F1629" i="7"/>
  <c r="E1630" i="7"/>
  <c r="F1630" i="7"/>
  <c r="E1631" i="7"/>
  <c r="F1631" i="7"/>
  <c r="E1632" i="7"/>
  <c r="F1632" i="7"/>
  <c r="E1633" i="7"/>
  <c r="F1633" i="7"/>
  <c r="E1634" i="7"/>
  <c r="F1634" i="7"/>
  <c r="E1635" i="7"/>
  <c r="F1635" i="7"/>
  <c r="E1636" i="7"/>
  <c r="F1636" i="7"/>
  <c r="E1637" i="7"/>
  <c r="F1637" i="7"/>
  <c r="E1638" i="7"/>
  <c r="F1638" i="7"/>
  <c r="E1639" i="7"/>
  <c r="F1639" i="7"/>
  <c r="E1640" i="7"/>
  <c r="F1640" i="7"/>
  <c r="E1641" i="7"/>
  <c r="F1641" i="7"/>
  <c r="E1642" i="7"/>
  <c r="F1642" i="7"/>
  <c r="E1643" i="7"/>
  <c r="F1643" i="7"/>
  <c r="E1644" i="7"/>
  <c r="F1644" i="7"/>
  <c r="E1645" i="7"/>
  <c r="F1645" i="7"/>
  <c r="E1646" i="7"/>
  <c r="F1646" i="7"/>
  <c r="E1647" i="7"/>
  <c r="F1647" i="7"/>
  <c r="E1648" i="7"/>
  <c r="F1648" i="7"/>
  <c r="E1649" i="7"/>
  <c r="F1649" i="7"/>
  <c r="E1650" i="7"/>
  <c r="F1650" i="7"/>
  <c r="E1651" i="7"/>
  <c r="F1651" i="7"/>
  <c r="E1652" i="7"/>
  <c r="F1652" i="7"/>
  <c r="E1653" i="7"/>
  <c r="F1653" i="7"/>
  <c r="E1654" i="7"/>
  <c r="F1654" i="7"/>
  <c r="E1655" i="7"/>
  <c r="F1655" i="7"/>
  <c r="E1656" i="7"/>
  <c r="F1656" i="7"/>
  <c r="E1657" i="7"/>
  <c r="F1657" i="7"/>
  <c r="E1658" i="7"/>
  <c r="F1658" i="7"/>
  <c r="E1659" i="7"/>
  <c r="F1659" i="7"/>
  <c r="E1660" i="7"/>
  <c r="F1660" i="7"/>
  <c r="E1661" i="7"/>
  <c r="F1661" i="7"/>
  <c r="E1662" i="7"/>
  <c r="F1662" i="7"/>
  <c r="E1663" i="7"/>
  <c r="F1663" i="7"/>
  <c r="E1664" i="7"/>
  <c r="F1664" i="7"/>
  <c r="E1665" i="7"/>
  <c r="F1665" i="7"/>
  <c r="E1666" i="7"/>
  <c r="F1666" i="7"/>
  <c r="E1667" i="7"/>
  <c r="F1667" i="7"/>
  <c r="E1668" i="7"/>
  <c r="F1668" i="7"/>
  <c r="E1669" i="7"/>
  <c r="F1669" i="7"/>
  <c r="E1670" i="7"/>
  <c r="F1670" i="7"/>
  <c r="E1671" i="7"/>
  <c r="F1671" i="7"/>
  <c r="E1672" i="7"/>
  <c r="F1672" i="7"/>
  <c r="E1673" i="7"/>
  <c r="F1673" i="7"/>
  <c r="E1674" i="7"/>
  <c r="F1674" i="7"/>
  <c r="E1675" i="7"/>
  <c r="F1675" i="7"/>
  <c r="E1676" i="7"/>
  <c r="F1676" i="7"/>
  <c r="E1677" i="7"/>
  <c r="F1677" i="7"/>
  <c r="E1678" i="7"/>
  <c r="F1678" i="7"/>
  <c r="E1679" i="7"/>
  <c r="F1679" i="7"/>
  <c r="E1680" i="7"/>
  <c r="F1680" i="7"/>
  <c r="E1681" i="7"/>
  <c r="F1681" i="7"/>
  <c r="E1682" i="7"/>
  <c r="F1682" i="7"/>
  <c r="E1683" i="7"/>
  <c r="F1683" i="7"/>
  <c r="E1684" i="7"/>
  <c r="F1684" i="7"/>
  <c r="E1685" i="7"/>
  <c r="F1685" i="7"/>
  <c r="E1686" i="7"/>
  <c r="F1686" i="7"/>
  <c r="E1687" i="7"/>
  <c r="F1687" i="7"/>
  <c r="E1688" i="7"/>
  <c r="F1688" i="7"/>
  <c r="E1689" i="7"/>
  <c r="F1689" i="7"/>
  <c r="E1690" i="7"/>
  <c r="F1690" i="7"/>
  <c r="E1691" i="7"/>
  <c r="F1691" i="7"/>
  <c r="E1692" i="7"/>
  <c r="F1692" i="7"/>
  <c r="E1693" i="7"/>
  <c r="F1693" i="7"/>
  <c r="E1694" i="7"/>
  <c r="F1694" i="7"/>
  <c r="E1695" i="7"/>
  <c r="F1695" i="7"/>
  <c r="E1696" i="7"/>
  <c r="F1696" i="7"/>
  <c r="E1697" i="7"/>
  <c r="F1697" i="7"/>
  <c r="E1698" i="7"/>
  <c r="F1698" i="7"/>
  <c r="E1699" i="7"/>
  <c r="F1699" i="7"/>
  <c r="E1700" i="7"/>
  <c r="F1700" i="7"/>
  <c r="E1701" i="7"/>
  <c r="F1701" i="7"/>
  <c r="E1702" i="7"/>
  <c r="F1702" i="7"/>
  <c r="E1703" i="7"/>
  <c r="F1703" i="7"/>
  <c r="E1704" i="7"/>
  <c r="F1704" i="7"/>
  <c r="E1705" i="7"/>
  <c r="F1705" i="7"/>
  <c r="E1706" i="7"/>
  <c r="F1706" i="7"/>
  <c r="E1707" i="7"/>
  <c r="F1707" i="7"/>
  <c r="E1708" i="7"/>
  <c r="F1708" i="7"/>
  <c r="E1709" i="7"/>
  <c r="F1709" i="7"/>
  <c r="E1710" i="7"/>
  <c r="F1710" i="7"/>
  <c r="E1711" i="7"/>
  <c r="F1711" i="7"/>
  <c r="E1712" i="7"/>
  <c r="F1712" i="7"/>
  <c r="E1713" i="7"/>
  <c r="F1713" i="7"/>
  <c r="E1714" i="7"/>
  <c r="F1714" i="7"/>
  <c r="E1715" i="7"/>
  <c r="F1715" i="7"/>
  <c r="E1716" i="7"/>
  <c r="F1716" i="7"/>
  <c r="E1717" i="7"/>
  <c r="F1717" i="7"/>
  <c r="E1718" i="7"/>
  <c r="F1718" i="7"/>
  <c r="E1719" i="7"/>
  <c r="F1719" i="7"/>
  <c r="E1720" i="7"/>
  <c r="F1720" i="7"/>
  <c r="E1721" i="7"/>
  <c r="F1721" i="7"/>
  <c r="E1722" i="7"/>
  <c r="F1722" i="7"/>
  <c r="E1723" i="7"/>
  <c r="F1723" i="7"/>
  <c r="E1724" i="7"/>
  <c r="F1724" i="7"/>
  <c r="E1725" i="7"/>
  <c r="F1725" i="7"/>
  <c r="E1726" i="7"/>
  <c r="F1726" i="7"/>
  <c r="E1727" i="7"/>
  <c r="F1727" i="7"/>
  <c r="E1728" i="7"/>
  <c r="F1728" i="7"/>
  <c r="E1729" i="7"/>
  <c r="F1729" i="7"/>
  <c r="E1730" i="7"/>
  <c r="F1730" i="7"/>
  <c r="E1731" i="7"/>
  <c r="F1731" i="7"/>
  <c r="E1732" i="7"/>
  <c r="F1732" i="7"/>
  <c r="E1733" i="7"/>
  <c r="F1733" i="7"/>
  <c r="E1734" i="7"/>
  <c r="F1734" i="7"/>
  <c r="E1735" i="7"/>
  <c r="F1735" i="7"/>
  <c r="E1736" i="7"/>
  <c r="F1736" i="7"/>
  <c r="E1737" i="7"/>
  <c r="F1737" i="7"/>
  <c r="E1738" i="7"/>
  <c r="F1738" i="7"/>
  <c r="E1739" i="7"/>
  <c r="F1739" i="7"/>
  <c r="E1740" i="7"/>
  <c r="F1740" i="7"/>
  <c r="E1741" i="7"/>
  <c r="F1741" i="7"/>
  <c r="E1742" i="7"/>
  <c r="F1742" i="7"/>
  <c r="E1743" i="7"/>
  <c r="F1743" i="7"/>
  <c r="E1744" i="7"/>
  <c r="F1744" i="7"/>
  <c r="E1745" i="7"/>
  <c r="F1745" i="7"/>
  <c r="E1746" i="7"/>
  <c r="F1746" i="7"/>
  <c r="E1747" i="7"/>
  <c r="F1747" i="7"/>
  <c r="E1748" i="7"/>
  <c r="F1748" i="7"/>
  <c r="E1749" i="7"/>
  <c r="F1749" i="7"/>
  <c r="E1750" i="7"/>
  <c r="F1750" i="7"/>
  <c r="E1751" i="7"/>
  <c r="F1751" i="7"/>
  <c r="E1752" i="7"/>
  <c r="F1752" i="7"/>
  <c r="E1753" i="7"/>
  <c r="F1753" i="7"/>
  <c r="E1754" i="7"/>
  <c r="F1754" i="7"/>
  <c r="E1755" i="7"/>
  <c r="F1755" i="7"/>
  <c r="E1756" i="7"/>
  <c r="F1756" i="7"/>
  <c r="E1757" i="7"/>
  <c r="F1757" i="7"/>
  <c r="E1758" i="7"/>
  <c r="F1758" i="7"/>
  <c r="E1759" i="7"/>
  <c r="F1759" i="7"/>
  <c r="E1760" i="7"/>
  <c r="F1760" i="7"/>
  <c r="E1761" i="7"/>
  <c r="F1761" i="7"/>
  <c r="E1762" i="7"/>
  <c r="F1762" i="7"/>
  <c r="E1763" i="7"/>
  <c r="F1763" i="7"/>
  <c r="E1764" i="7"/>
  <c r="F1764" i="7"/>
  <c r="E1765" i="7"/>
  <c r="F1765" i="7"/>
  <c r="E1766" i="7"/>
  <c r="F1766" i="7"/>
  <c r="E1767" i="7"/>
  <c r="F1767" i="7"/>
  <c r="E1768" i="7"/>
  <c r="F1768" i="7"/>
  <c r="E1769" i="7"/>
  <c r="F1769" i="7"/>
  <c r="E1770" i="7"/>
  <c r="F1770" i="7"/>
  <c r="E1771" i="7"/>
  <c r="F1771" i="7"/>
  <c r="E1772" i="7"/>
  <c r="F1772" i="7"/>
  <c r="E1773" i="7"/>
  <c r="F1773" i="7"/>
  <c r="E1774" i="7"/>
  <c r="F1774" i="7"/>
  <c r="E1775" i="7"/>
  <c r="F1775" i="7"/>
  <c r="E1776" i="7"/>
  <c r="F1776" i="7"/>
  <c r="E1777" i="7"/>
  <c r="F1777" i="7"/>
  <c r="E1778" i="7"/>
  <c r="F1778" i="7"/>
  <c r="E1779" i="7"/>
  <c r="F1779" i="7"/>
  <c r="E1780" i="7"/>
  <c r="F1780" i="7"/>
  <c r="E1781" i="7"/>
  <c r="F1781" i="7"/>
  <c r="E1782" i="7"/>
  <c r="F1782" i="7"/>
  <c r="E1783" i="7"/>
  <c r="F1783" i="7"/>
  <c r="E1784" i="7"/>
  <c r="F1784" i="7"/>
  <c r="E1785" i="7"/>
  <c r="F1785" i="7"/>
  <c r="E1786" i="7"/>
  <c r="F1786" i="7"/>
  <c r="E1787" i="7"/>
  <c r="F1787" i="7"/>
  <c r="E1788" i="7"/>
  <c r="F1788" i="7"/>
  <c r="E1789" i="7"/>
  <c r="F1789" i="7"/>
  <c r="E1790" i="7"/>
  <c r="F1790" i="7"/>
  <c r="E1791" i="7"/>
  <c r="F1791" i="7"/>
  <c r="E1792" i="7"/>
  <c r="F1792" i="7"/>
  <c r="E1793" i="7"/>
  <c r="F1793" i="7"/>
  <c r="E1794" i="7"/>
  <c r="F1794" i="7"/>
  <c r="E1795" i="7"/>
  <c r="F1795" i="7"/>
  <c r="E1796" i="7"/>
  <c r="F1796" i="7"/>
  <c r="E1797" i="7"/>
  <c r="F1797" i="7"/>
  <c r="E1798" i="7"/>
  <c r="F1798" i="7"/>
  <c r="E1799" i="7"/>
  <c r="F1799" i="7"/>
  <c r="E1800" i="7"/>
  <c r="F1800" i="7"/>
  <c r="E1801" i="7"/>
  <c r="F1801" i="7"/>
  <c r="E1802" i="7"/>
  <c r="F1802" i="7"/>
  <c r="E1803" i="7"/>
  <c r="F1803" i="7"/>
  <c r="E1804" i="7"/>
  <c r="F1804" i="7"/>
  <c r="E1805" i="7"/>
  <c r="F1805" i="7"/>
  <c r="E1806" i="7"/>
  <c r="F1806" i="7"/>
  <c r="E1807" i="7"/>
  <c r="F1807" i="7"/>
  <c r="E1808" i="7"/>
  <c r="F1808" i="7"/>
  <c r="E1809" i="7"/>
  <c r="F1809" i="7"/>
  <c r="E1810" i="7"/>
  <c r="F1810" i="7"/>
  <c r="E1811" i="7"/>
  <c r="F1811" i="7"/>
  <c r="E1812" i="7"/>
  <c r="F1812" i="7"/>
  <c r="E1813" i="7"/>
  <c r="F1813" i="7"/>
  <c r="E1814" i="7"/>
  <c r="F1814" i="7"/>
  <c r="E1815" i="7"/>
  <c r="F1815" i="7"/>
  <c r="E1816" i="7"/>
  <c r="F1816" i="7"/>
  <c r="E1817" i="7"/>
  <c r="F1817" i="7"/>
  <c r="E1818" i="7"/>
  <c r="F1818" i="7"/>
  <c r="E1819" i="7"/>
  <c r="F1819" i="7"/>
  <c r="E1820" i="7"/>
  <c r="F1820" i="7"/>
  <c r="E1821" i="7"/>
  <c r="F1821" i="7"/>
  <c r="E1822" i="7"/>
  <c r="F1822" i="7"/>
  <c r="E1823" i="7"/>
  <c r="F1823" i="7"/>
  <c r="E1824" i="7"/>
  <c r="F1824" i="7"/>
  <c r="E1825" i="7"/>
  <c r="F1825" i="7"/>
  <c r="E1826" i="7"/>
  <c r="F1826" i="7"/>
  <c r="E1827" i="7"/>
  <c r="F1827" i="7"/>
  <c r="E1828" i="7"/>
  <c r="F1828" i="7"/>
  <c r="E1829" i="7"/>
  <c r="F1829" i="7"/>
  <c r="E1830" i="7"/>
  <c r="F1830" i="7"/>
  <c r="E1831" i="7"/>
  <c r="F1831" i="7"/>
  <c r="E1832" i="7"/>
  <c r="F1832" i="7"/>
  <c r="E1833" i="7"/>
  <c r="F1833" i="7"/>
  <c r="E1834" i="7"/>
  <c r="F1834" i="7"/>
  <c r="E1835" i="7"/>
  <c r="F1835" i="7"/>
  <c r="E1836" i="7"/>
  <c r="F1836" i="7"/>
  <c r="E1837" i="7"/>
  <c r="F1837" i="7"/>
  <c r="E1838" i="7"/>
  <c r="F1838" i="7"/>
  <c r="E1839" i="7"/>
  <c r="F1839" i="7"/>
  <c r="E1840" i="7"/>
  <c r="F1840" i="7"/>
  <c r="E1841" i="7"/>
  <c r="F1841" i="7"/>
  <c r="E1842" i="7"/>
  <c r="F1842" i="7"/>
  <c r="E1843" i="7"/>
  <c r="F1843" i="7"/>
  <c r="E1844" i="7"/>
  <c r="F1844" i="7"/>
  <c r="E1845" i="7"/>
  <c r="F1845" i="7"/>
  <c r="E1846" i="7"/>
  <c r="F1846" i="7"/>
  <c r="E1847" i="7"/>
  <c r="F1847" i="7"/>
  <c r="E1848" i="7"/>
  <c r="F1848" i="7"/>
  <c r="E1849" i="7"/>
  <c r="F1849" i="7"/>
  <c r="E1850" i="7"/>
  <c r="F1850" i="7"/>
  <c r="E1851" i="7"/>
  <c r="F1851" i="7"/>
  <c r="E1852" i="7"/>
  <c r="F1852" i="7"/>
  <c r="E1853" i="7"/>
  <c r="F1853" i="7"/>
  <c r="E1854" i="7"/>
  <c r="F1854" i="7"/>
  <c r="E1855" i="7"/>
  <c r="F1855" i="7"/>
  <c r="E1856" i="7"/>
  <c r="F1856" i="7"/>
  <c r="E1857" i="7"/>
  <c r="F1857" i="7"/>
  <c r="E1858" i="7"/>
  <c r="F1858" i="7"/>
  <c r="E1859" i="7"/>
  <c r="F1859" i="7"/>
  <c r="E1860" i="7"/>
  <c r="F1860" i="7"/>
  <c r="E1861" i="7"/>
  <c r="F1861" i="7"/>
  <c r="E1862" i="7"/>
  <c r="F1862" i="7"/>
  <c r="E1863" i="7"/>
  <c r="F1863" i="7"/>
  <c r="E1864" i="7"/>
  <c r="F1864" i="7"/>
  <c r="E1865" i="7"/>
  <c r="F1865" i="7"/>
  <c r="E1866" i="7"/>
  <c r="F1866" i="7"/>
  <c r="E1867" i="7"/>
  <c r="F1867" i="7"/>
  <c r="E1868" i="7"/>
  <c r="F1868" i="7"/>
  <c r="E1869" i="7"/>
  <c r="F1869" i="7"/>
  <c r="E1870" i="7"/>
  <c r="F1870" i="7"/>
  <c r="E1871" i="7"/>
  <c r="F1871" i="7"/>
  <c r="E1872" i="7"/>
  <c r="F1872" i="7"/>
  <c r="E1873" i="7"/>
  <c r="F1873" i="7"/>
  <c r="E1874" i="7"/>
  <c r="F1874" i="7"/>
  <c r="E1875" i="7"/>
  <c r="F1875" i="7"/>
  <c r="E1876" i="7"/>
  <c r="F1876" i="7"/>
  <c r="E1877" i="7"/>
  <c r="F1877" i="7"/>
  <c r="E1878" i="7"/>
  <c r="F1878" i="7"/>
  <c r="E1879" i="7"/>
  <c r="F1879" i="7"/>
  <c r="E1880" i="7"/>
  <c r="F1880" i="7"/>
  <c r="E1881" i="7"/>
  <c r="F1881" i="7"/>
  <c r="E1882" i="7"/>
  <c r="F1882" i="7"/>
  <c r="E1883" i="7"/>
  <c r="F1883" i="7"/>
  <c r="E1884" i="7"/>
  <c r="F1884" i="7"/>
  <c r="E1885" i="7"/>
  <c r="F1885" i="7"/>
  <c r="E1886" i="7"/>
  <c r="F1886" i="7"/>
  <c r="E1887" i="7"/>
  <c r="F1887" i="7"/>
  <c r="E1888" i="7"/>
  <c r="F1888" i="7"/>
  <c r="E1889" i="7"/>
  <c r="F1889" i="7"/>
  <c r="E1890" i="7"/>
  <c r="F1890" i="7"/>
  <c r="E1891" i="7"/>
  <c r="F1891" i="7"/>
  <c r="E1892" i="7"/>
  <c r="F1892" i="7"/>
  <c r="E1893" i="7"/>
  <c r="F1893" i="7"/>
  <c r="E1894" i="7"/>
  <c r="F1894" i="7"/>
  <c r="E1895" i="7"/>
  <c r="F1895" i="7"/>
  <c r="E1896" i="7"/>
  <c r="F1896" i="7"/>
  <c r="E1897" i="7"/>
  <c r="F1897" i="7"/>
  <c r="E1898" i="7"/>
  <c r="F1898" i="7"/>
  <c r="E1899" i="7"/>
  <c r="F1899" i="7"/>
  <c r="E1900" i="7"/>
  <c r="F1900" i="7"/>
  <c r="E1901" i="7"/>
  <c r="F1901" i="7"/>
  <c r="E1902" i="7"/>
  <c r="F1902" i="7"/>
  <c r="E1903" i="7"/>
  <c r="F1903" i="7"/>
  <c r="E1904" i="7"/>
  <c r="F1904" i="7"/>
  <c r="E1905" i="7"/>
  <c r="F1905" i="7"/>
  <c r="E1906" i="7"/>
  <c r="F1906" i="7"/>
  <c r="E1907" i="7"/>
  <c r="F1907" i="7"/>
  <c r="E1908" i="7"/>
  <c r="F1908" i="7"/>
  <c r="E1909" i="7"/>
  <c r="F1909" i="7"/>
  <c r="E1910" i="7"/>
  <c r="F1910" i="7"/>
  <c r="E1911" i="7"/>
  <c r="F1911" i="7"/>
  <c r="E1912" i="7"/>
  <c r="F1912" i="7"/>
  <c r="E1913" i="7"/>
  <c r="F1913" i="7"/>
  <c r="E1914" i="7"/>
  <c r="F1914" i="7"/>
  <c r="E1915" i="7"/>
  <c r="F1915" i="7"/>
  <c r="E1916" i="7"/>
  <c r="F1916" i="7"/>
  <c r="E1917" i="7"/>
  <c r="F1917" i="7"/>
  <c r="E1918" i="7"/>
  <c r="F1918" i="7"/>
  <c r="E1919" i="7"/>
  <c r="F1919" i="7"/>
  <c r="E1920" i="7"/>
  <c r="F1920" i="7"/>
  <c r="E1921" i="7"/>
  <c r="F1921" i="7"/>
  <c r="E1922" i="7"/>
  <c r="F1922" i="7"/>
  <c r="E1923" i="7"/>
  <c r="F1923" i="7"/>
  <c r="E1924" i="7"/>
  <c r="F1924" i="7"/>
  <c r="E1925" i="7"/>
  <c r="F1925" i="7"/>
  <c r="E1926" i="7"/>
  <c r="F1926" i="7"/>
  <c r="E1927" i="7"/>
  <c r="F1927" i="7"/>
  <c r="E1928" i="7"/>
  <c r="F1928" i="7"/>
  <c r="E1929" i="7"/>
  <c r="F1929" i="7"/>
  <c r="E1930" i="7"/>
  <c r="F1930" i="7"/>
  <c r="E1931" i="7"/>
  <c r="F1931" i="7"/>
  <c r="E1932" i="7"/>
  <c r="F1932" i="7"/>
  <c r="E1933" i="7"/>
  <c r="F1933" i="7"/>
  <c r="E1934" i="7"/>
  <c r="F1934" i="7"/>
  <c r="E1935" i="7"/>
  <c r="F1935" i="7"/>
  <c r="E1936" i="7"/>
  <c r="F1936" i="7"/>
  <c r="E1937" i="7"/>
  <c r="F1937" i="7"/>
  <c r="E1938" i="7"/>
  <c r="F1938" i="7"/>
  <c r="E1939" i="7"/>
  <c r="F1939" i="7"/>
  <c r="E1940" i="7"/>
  <c r="F1940" i="7"/>
  <c r="E1941" i="7"/>
  <c r="F1941" i="7"/>
  <c r="E1942" i="7"/>
  <c r="F1942" i="7"/>
  <c r="E1943" i="7"/>
  <c r="F1943" i="7"/>
  <c r="E1944" i="7"/>
  <c r="F1944" i="7"/>
  <c r="E1945" i="7"/>
  <c r="F1945" i="7"/>
  <c r="E1946" i="7"/>
  <c r="F1946" i="7"/>
  <c r="E1947" i="7"/>
  <c r="F1947" i="7"/>
  <c r="E1948" i="7"/>
  <c r="F1948" i="7"/>
  <c r="E1949" i="7"/>
  <c r="F1949" i="7"/>
  <c r="E1950" i="7"/>
  <c r="F1950" i="7"/>
  <c r="E1951" i="7"/>
  <c r="F1951" i="7"/>
  <c r="E1952" i="7"/>
  <c r="F1952" i="7"/>
  <c r="E1953" i="7"/>
  <c r="F1953" i="7"/>
  <c r="E1954" i="7"/>
  <c r="F1954" i="7"/>
  <c r="E1955" i="7"/>
  <c r="F1955" i="7"/>
  <c r="E1956" i="7"/>
  <c r="F1956" i="7"/>
  <c r="E1957" i="7"/>
  <c r="F1957" i="7"/>
  <c r="E1958" i="7"/>
  <c r="F1958" i="7"/>
  <c r="E1959" i="7"/>
  <c r="F1959" i="7"/>
  <c r="E1960" i="7"/>
  <c r="F1960" i="7"/>
  <c r="E1961" i="7"/>
  <c r="F1961" i="7"/>
  <c r="E1962" i="7"/>
  <c r="F1962" i="7"/>
  <c r="E1963" i="7"/>
  <c r="F1963" i="7"/>
  <c r="E1964" i="7"/>
  <c r="F1964" i="7"/>
  <c r="E1965" i="7"/>
  <c r="F1965" i="7"/>
  <c r="E1966" i="7"/>
  <c r="F1966" i="7"/>
  <c r="E1967" i="7"/>
  <c r="F1967" i="7"/>
  <c r="E1968" i="7"/>
  <c r="F1968" i="7"/>
  <c r="E1969" i="7"/>
  <c r="F1969" i="7"/>
  <c r="E1970" i="7"/>
  <c r="F1970" i="7"/>
  <c r="E1971" i="7"/>
  <c r="F1971" i="7"/>
  <c r="E1972" i="7"/>
  <c r="F1972" i="7"/>
  <c r="E1973" i="7"/>
  <c r="F1973" i="7"/>
  <c r="E1974" i="7"/>
  <c r="F1974" i="7"/>
  <c r="E1975" i="7"/>
  <c r="F1975" i="7"/>
  <c r="E1976" i="7"/>
  <c r="F1976" i="7"/>
  <c r="E1977" i="7"/>
  <c r="F1977" i="7"/>
  <c r="E1978" i="7"/>
  <c r="F1978" i="7"/>
  <c r="E1979" i="7"/>
  <c r="F1979" i="7"/>
  <c r="E1980" i="7"/>
  <c r="F1980" i="7"/>
  <c r="E1981" i="7"/>
  <c r="F1981" i="7"/>
  <c r="E1982" i="7"/>
  <c r="F1982" i="7"/>
  <c r="E1983" i="7"/>
  <c r="F1983" i="7"/>
  <c r="E1984" i="7"/>
  <c r="F1984" i="7"/>
  <c r="E1985" i="7"/>
  <c r="F1985" i="7"/>
  <c r="E1986" i="7"/>
  <c r="F1986" i="7"/>
  <c r="E1987" i="7"/>
  <c r="F1987" i="7"/>
  <c r="E1988" i="7"/>
  <c r="F1988" i="7"/>
  <c r="E1989" i="7"/>
  <c r="F1989" i="7"/>
  <c r="F3" i="7"/>
  <c r="E3" i="7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3" i="32"/>
  <c r="F124" i="20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136" i="20"/>
  <c r="G136" i="20" s="1"/>
  <c r="F137" i="20"/>
  <c r="G137" i="20" s="1"/>
  <c r="F138" i="20"/>
  <c r="G138" i="20" s="1"/>
  <c r="F139" i="20"/>
  <c r="G139" i="20" s="1"/>
  <c r="F140" i="20"/>
  <c r="G140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204" i="20"/>
  <c r="G204" i="20" s="1"/>
  <c r="F205" i="20"/>
  <c r="G205" i="20" s="1"/>
  <c r="F206" i="20"/>
  <c r="G206" i="20" s="1"/>
  <c r="F207" i="20"/>
  <c r="G207" i="20" s="1"/>
  <c r="F208" i="20"/>
  <c r="G208" i="20" s="1"/>
  <c r="F209" i="20"/>
  <c r="G209" i="20" s="1"/>
  <c r="F210" i="20"/>
  <c r="G210" i="20" s="1"/>
  <c r="F211" i="20"/>
  <c r="G211" i="20" s="1"/>
  <c r="F212" i="20"/>
  <c r="G212" i="20" s="1"/>
  <c r="F213" i="20"/>
  <c r="G213" i="20" s="1"/>
  <c r="F214" i="20"/>
  <c r="G214" i="20" s="1"/>
  <c r="F215" i="20"/>
  <c r="G215" i="20" s="1"/>
  <c r="F216" i="20"/>
  <c r="G216" i="20" s="1"/>
  <c r="F217" i="20"/>
  <c r="G217" i="20" s="1"/>
  <c r="F218" i="20"/>
  <c r="G218" i="20" s="1"/>
  <c r="F219" i="20"/>
  <c r="G219" i="20" s="1"/>
  <c r="F220" i="20"/>
  <c r="G220" i="20" s="1"/>
  <c r="F221" i="20"/>
  <c r="G221" i="20" s="1"/>
  <c r="F222" i="20"/>
  <c r="G222" i="20" s="1"/>
  <c r="F223" i="20"/>
  <c r="G223" i="20" s="1"/>
  <c r="F224" i="20"/>
  <c r="G224" i="20" s="1"/>
  <c r="F225" i="20"/>
  <c r="G225" i="20" s="1"/>
  <c r="F226" i="20"/>
  <c r="G226" i="20" s="1"/>
  <c r="F227" i="20"/>
  <c r="G227" i="20" s="1"/>
  <c r="F228" i="20"/>
  <c r="G228" i="20" s="1"/>
  <c r="F229" i="20"/>
  <c r="G229" i="20" s="1"/>
  <c r="F230" i="20"/>
  <c r="G230" i="20" s="1"/>
  <c r="F231" i="20"/>
  <c r="G231" i="20" s="1"/>
  <c r="F232" i="20"/>
  <c r="G232" i="20" s="1"/>
  <c r="F233" i="20"/>
  <c r="G233" i="20" s="1"/>
  <c r="F234" i="20"/>
  <c r="G234" i="20" s="1"/>
  <c r="F235" i="20"/>
  <c r="G235" i="20" s="1"/>
  <c r="F236" i="20"/>
  <c r="G236" i="20" s="1"/>
  <c r="F237" i="20"/>
  <c r="G237" i="20" s="1"/>
  <c r="F238" i="20"/>
  <c r="G238" i="20" s="1"/>
  <c r="F239" i="20"/>
  <c r="G239" i="20" s="1"/>
  <c r="F240" i="20"/>
  <c r="G240" i="20" s="1"/>
  <c r="F241" i="20"/>
  <c r="G241" i="20" s="1"/>
  <c r="F242" i="20"/>
  <c r="G242" i="20" s="1"/>
  <c r="F243" i="20"/>
  <c r="G243" i="20" s="1"/>
  <c r="F244" i="20"/>
  <c r="G244" i="20" s="1"/>
  <c r="F245" i="20"/>
  <c r="G245" i="20" s="1"/>
  <c r="F246" i="20"/>
  <c r="G246" i="20" s="1"/>
  <c r="F247" i="20"/>
  <c r="G247" i="20" s="1"/>
  <c r="F248" i="20"/>
  <c r="G248" i="20" s="1"/>
  <c r="F249" i="20"/>
  <c r="G249" i="20" s="1"/>
  <c r="F250" i="20"/>
  <c r="G250" i="20" s="1"/>
  <c r="F251" i="20"/>
  <c r="G251" i="20" s="1"/>
  <c r="F252" i="20"/>
  <c r="G252" i="20" s="1"/>
  <c r="F253" i="20"/>
  <c r="G253" i="20" s="1"/>
  <c r="F254" i="20"/>
  <c r="G254" i="20" s="1"/>
  <c r="F255" i="20"/>
  <c r="G255" i="20" s="1"/>
  <c r="F256" i="20"/>
  <c r="G256" i="20" s="1"/>
  <c r="F257" i="20"/>
  <c r="G257" i="20" s="1"/>
  <c r="F258" i="20"/>
  <c r="G258" i="20" s="1"/>
  <c r="F259" i="20"/>
  <c r="G259" i="20" s="1"/>
  <c r="F260" i="20"/>
  <c r="G260" i="20" s="1"/>
  <c r="F261" i="20"/>
  <c r="G261" i="20" s="1"/>
  <c r="F262" i="20"/>
  <c r="G262" i="20" s="1"/>
  <c r="F263" i="20"/>
  <c r="G263" i="20" s="1"/>
  <c r="F264" i="20"/>
  <c r="G264" i="20" s="1"/>
  <c r="F265" i="20"/>
  <c r="G265" i="20" s="1"/>
  <c r="F266" i="20"/>
  <c r="G266" i="20" s="1"/>
  <c r="F267" i="20"/>
  <c r="G267" i="20" s="1"/>
  <c r="F268" i="20"/>
  <c r="G268" i="20" s="1"/>
  <c r="F269" i="20"/>
  <c r="G269" i="20" s="1"/>
  <c r="F270" i="20"/>
  <c r="G270" i="20" s="1"/>
  <c r="F271" i="20"/>
  <c r="G271" i="20" s="1"/>
  <c r="F272" i="20"/>
  <c r="G272" i="20" s="1"/>
  <c r="F273" i="20"/>
  <c r="G273" i="20" s="1"/>
  <c r="F274" i="20"/>
  <c r="G274" i="20" s="1"/>
  <c r="F275" i="20"/>
  <c r="G275" i="20" s="1"/>
  <c r="F276" i="20"/>
  <c r="G276" i="20" s="1"/>
  <c r="F277" i="20"/>
  <c r="G277" i="20" s="1"/>
  <c r="F278" i="20"/>
  <c r="G278" i="20" s="1"/>
  <c r="F279" i="20"/>
  <c r="G279" i="20" s="1"/>
  <c r="F280" i="20"/>
  <c r="G280" i="20" s="1"/>
  <c r="F281" i="20"/>
  <c r="G281" i="20" s="1"/>
  <c r="F282" i="20"/>
  <c r="G282" i="20" s="1"/>
  <c r="F283" i="20"/>
  <c r="G283" i="20" s="1"/>
  <c r="F284" i="20"/>
  <c r="G284" i="20" s="1"/>
  <c r="F285" i="20"/>
  <c r="G285" i="20" s="1"/>
  <c r="F286" i="20"/>
  <c r="G286" i="20" s="1"/>
  <c r="F287" i="20"/>
  <c r="G287" i="20" s="1"/>
  <c r="F288" i="20"/>
  <c r="G288" i="20" s="1"/>
  <c r="F289" i="20"/>
  <c r="G289" i="20" s="1"/>
  <c r="F290" i="20"/>
  <c r="G290" i="20" s="1"/>
  <c r="F291" i="20"/>
  <c r="G291" i="20" s="1"/>
  <c r="F292" i="20"/>
  <c r="G292" i="20" s="1"/>
  <c r="F293" i="20"/>
  <c r="G293" i="20" s="1"/>
  <c r="F294" i="20"/>
  <c r="G294" i="20" s="1"/>
  <c r="F295" i="20"/>
  <c r="G295" i="20" s="1"/>
  <c r="F296" i="20"/>
  <c r="G296" i="20" s="1"/>
  <c r="F297" i="20"/>
  <c r="G297" i="20" s="1"/>
  <c r="F298" i="20"/>
  <c r="G298" i="20" s="1"/>
  <c r="F299" i="20"/>
  <c r="G299" i="20" s="1"/>
  <c r="F300" i="20"/>
  <c r="G300" i="20" s="1"/>
  <c r="F301" i="20"/>
  <c r="G301" i="20" s="1"/>
  <c r="F302" i="20"/>
  <c r="G302" i="20" s="1"/>
  <c r="F303" i="20"/>
  <c r="G303" i="20" s="1"/>
  <c r="F304" i="20"/>
  <c r="G304" i="20" s="1"/>
  <c r="F305" i="20"/>
  <c r="G305" i="20" s="1"/>
  <c r="F306" i="20"/>
  <c r="G306" i="20" s="1"/>
  <c r="F307" i="20"/>
  <c r="G307" i="20" s="1"/>
  <c r="F308" i="20"/>
  <c r="G308" i="20" s="1"/>
  <c r="F309" i="20"/>
  <c r="G309" i="20" s="1"/>
  <c r="F310" i="20"/>
  <c r="G310" i="20" s="1"/>
  <c r="F311" i="20"/>
  <c r="G311" i="20" s="1"/>
  <c r="F312" i="20"/>
  <c r="G312" i="20" s="1"/>
  <c r="F313" i="20"/>
  <c r="G313" i="20" s="1"/>
  <c r="F314" i="20"/>
  <c r="G314" i="20" s="1"/>
  <c r="F315" i="20"/>
  <c r="G315" i="20" s="1"/>
  <c r="F316" i="20"/>
  <c r="G316" i="20" s="1"/>
  <c r="F317" i="20"/>
  <c r="G317" i="20" s="1"/>
  <c r="F318" i="20"/>
  <c r="G318" i="20" s="1"/>
  <c r="F319" i="20"/>
  <c r="G319" i="20" s="1"/>
  <c r="F320" i="20"/>
  <c r="G320" i="20" s="1"/>
  <c r="F321" i="20"/>
  <c r="G321" i="20" s="1"/>
  <c r="F322" i="20"/>
  <c r="G322" i="20" s="1"/>
  <c r="F323" i="20"/>
  <c r="G323" i="20" s="1"/>
  <c r="F324" i="20"/>
  <c r="G324" i="20" s="1"/>
  <c r="F325" i="20"/>
  <c r="G325" i="20" s="1"/>
  <c r="F326" i="20"/>
  <c r="G326" i="20" s="1"/>
  <c r="F327" i="20"/>
  <c r="G327" i="20" s="1"/>
  <c r="F328" i="20"/>
  <c r="G328" i="20" s="1"/>
  <c r="F329" i="20"/>
  <c r="G329" i="20" s="1"/>
  <c r="F330" i="20"/>
  <c r="G330" i="20" s="1"/>
  <c r="F331" i="20"/>
  <c r="G331" i="20" s="1"/>
  <c r="F332" i="20"/>
  <c r="G332" i="20" s="1"/>
  <c r="F333" i="20"/>
  <c r="G333" i="20" s="1"/>
  <c r="F334" i="20"/>
  <c r="G334" i="20" s="1"/>
  <c r="F4" i="20" l="1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F68" i="20"/>
  <c r="G68" i="20" s="1"/>
  <c r="F69" i="20"/>
  <c r="G69" i="20" s="1"/>
  <c r="F70" i="20"/>
  <c r="G70" i="20" s="1"/>
  <c r="F71" i="20"/>
  <c r="G71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3" i="20"/>
  <c r="G3" i="20" s="1"/>
</calcChain>
</file>

<file path=xl/sharedStrings.xml><?xml version="1.0" encoding="utf-8"?>
<sst xmlns="http://schemas.openxmlformats.org/spreadsheetml/2006/main" count="9382" uniqueCount="959">
  <si>
    <t xml:space="preserve"> </t>
  </si>
  <si>
    <t>Noir</t>
  </si>
  <si>
    <t>kod_material</t>
  </si>
  <si>
    <t>nazev_material</t>
  </si>
  <si>
    <t>popruh černý PAD 20 mm</t>
  </si>
  <si>
    <t>Popruh</t>
  </si>
  <si>
    <t>m</t>
  </si>
  <si>
    <t>Branding</t>
  </si>
  <si>
    <t>ks</t>
  </si>
  <si>
    <t>tkaná etiketa přežehlená černobílá B/IN</t>
  </si>
  <si>
    <t>YKK samice 20 mm černá</t>
  </si>
  <si>
    <t>Hardware</t>
  </si>
  <si>
    <t>YKK samec 20 mm černá</t>
  </si>
  <si>
    <t>YKK žebříček 20 mm černá</t>
  </si>
  <si>
    <t>YKK 5 zip černý reverzní</t>
  </si>
  <si>
    <t>YKK jezdec 5E černá</t>
  </si>
  <si>
    <t>černý PES s PVC zátěrem</t>
  </si>
  <si>
    <t>Molitan 2 cm</t>
  </si>
  <si>
    <t>podložení molitanu záda</t>
  </si>
  <si>
    <t>Bavlna IT impregnace černá</t>
  </si>
  <si>
    <t>Ubeon se zátěrem bílá</t>
  </si>
  <si>
    <t>SILK 0842 černá</t>
  </si>
  <si>
    <t>papírová karta příběh + označení batohu</t>
  </si>
  <si>
    <t>igelitový pytel s logem</t>
  </si>
  <si>
    <t>krabice 51x38x7</t>
  </si>
  <si>
    <t>lepící páska Braasi Industry</t>
  </si>
  <si>
    <t>štítek GLS</t>
  </si>
  <si>
    <t>štítek Zásilkovna</t>
  </si>
  <si>
    <t>kod_jednotka</t>
  </si>
  <si>
    <t>popruh černý PAD 16 mm</t>
  </si>
  <si>
    <t>popruh černý PAD 25 mm</t>
  </si>
  <si>
    <t>popruh černý PAD 40 mm</t>
  </si>
  <si>
    <t>lemovka černá PAD 25 mm</t>
  </si>
  <si>
    <t>lemovka černá PES 25 mm</t>
  </si>
  <si>
    <t>pruženka černá 25 mm</t>
  </si>
  <si>
    <t>popruh černý bavlna 20 mm</t>
  </si>
  <si>
    <t>popruh bílý PAD 20 mm</t>
  </si>
  <si>
    <t>popruh přírodní bavlna 20 mm</t>
  </si>
  <si>
    <t>popruh přírodní bavlna 30 mm</t>
  </si>
  <si>
    <t>popruh modrý PAD 20 mm</t>
  </si>
  <si>
    <t>popruh pruhovaný č,o,z,m,ž 25 mm</t>
  </si>
  <si>
    <t>popruh pruhovaný š,f,š 30 mm</t>
  </si>
  <si>
    <t>pryžové vlákno černá PES</t>
  </si>
  <si>
    <t>gumolano červené 4mm</t>
  </si>
  <si>
    <t>oděvní vázačka bílý PES 3,5mm</t>
  </si>
  <si>
    <t>oděvní vázačka černý PES 3,5 mm</t>
  </si>
  <si>
    <t>oděvní vázačka žlutý PES 3,5 mm</t>
  </si>
  <si>
    <t>paracorde červený 3,5 mm</t>
  </si>
  <si>
    <t>paracorde černý 3,5 mm</t>
  </si>
  <si>
    <t>automobilové pásy 45mm</t>
  </si>
  <si>
    <t>suché zipy 10 mm háček</t>
  </si>
  <si>
    <t>suché zipy 10 mm plyš</t>
  </si>
  <si>
    <t>suché zipy 25 mm háček</t>
  </si>
  <si>
    <t>suché zipy 25 mm plyš</t>
  </si>
  <si>
    <t>suché zipy 30 mm háček</t>
  </si>
  <si>
    <t>suché zipy 30 mm plyš</t>
  </si>
  <si>
    <t>YKK samice 25 mm černá</t>
  </si>
  <si>
    <t>YKK samec 25 mm černá</t>
  </si>
  <si>
    <t>YKK samec 25 mm černá EVO</t>
  </si>
  <si>
    <t>YKK samice 25 mm černá EVO</t>
  </si>
  <si>
    <t>YKK samec 16 mm černá</t>
  </si>
  <si>
    <t>YKK samice 16 mm černá</t>
  </si>
  <si>
    <t>YKK žebříček 16 mm černá</t>
  </si>
  <si>
    <t>YKK žebříček 25 mm černá</t>
  </si>
  <si>
    <t>YKK žebříček 25 mm černá WICKER</t>
  </si>
  <si>
    <t>YKK očko 18 mm černá</t>
  </si>
  <si>
    <t>YKK očko 20 mm černá</t>
  </si>
  <si>
    <t>YKK očko 25 mm černá</t>
  </si>
  <si>
    <t>YKK očko 40 mm černá</t>
  </si>
  <si>
    <t>YKK zip černý pogumovaný</t>
  </si>
  <si>
    <t>YKK jezdec 5EJ černá</t>
  </si>
  <si>
    <t>YKK klíčenka černá</t>
  </si>
  <si>
    <t>YKK D-kroužek černá</t>
  </si>
  <si>
    <t>YKK karabina černá</t>
  </si>
  <si>
    <t>YKK trojzubec 50 mm černá (samec+samice)</t>
  </si>
  <si>
    <t>YKK bikeroller přezka</t>
  </si>
  <si>
    <t>YKK jezdec 5E bílý</t>
  </si>
  <si>
    <t>YKK průvleky 20 mm</t>
  </si>
  <si>
    <t>trojzubec 40 mm černá (samec+samice)</t>
  </si>
  <si>
    <t>žebříček 40 mm černá CROSSBODY</t>
  </si>
  <si>
    <t>YKK zip 28 cm žlutý</t>
  </si>
  <si>
    <t>YKK zip 28 cm bílý</t>
  </si>
  <si>
    <t>YKK zip kovový 18 cm černý</t>
  </si>
  <si>
    <t>YKK zip kovový 18 cm bílý</t>
  </si>
  <si>
    <t>YKK zip spirálový reverzní 5 CI černá</t>
  </si>
  <si>
    <t>Fidlock V-BUCKLE 20 mm jednostranně nastavitelná</t>
  </si>
  <si>
    <t>Fidlock V-BUCKLE 25 mm jednostranně nastavitelná</t>
  </si>
  <si>
    <t>Fidlock V-BUCKLE 40 LL 40 mm nastavitelná černá</t>
  </si>
  <si>
    <t>Fidlock V-BUCKLE 40 SB 40 mm fix černá</t>
  </si>
  <si>
    <t>Fidlock HOOK 40 belt LL</t>
  </si>
  <si>
    <t>Fidlock přezka 20 mm stříbrná</t>
  </si>
  <si>
    <t>Fidlock Stripe X3</t>
  </si>
  <si>
    <t>Fidlock Coinstrap 15 mm na helmu</t>
  </si>
  <si>
    <t>Fidlock SNAP špuntík samec M kulatá nízká černá</t>
  </si>
  <si>
    <t>Fidlock SNAP špuntík samice M kulatá nízká černá</t>
  </si>
  <si>
    <t>Fidlock SNAP samec S na gumičku</t>
  </si>
  <si>
    <t>Fidlock SNAP samice S kulatá nízká černá</t>
  </si>
  <si>
    <t>Fidlock SNAP male M 25 adjuster k rolce</t>
  </si>
  <si>
    <t>Fidlock HOOK 20 na gumičku černá</t>
  </si>
  <si>
    <t>WeTool kovový žebříček 20 mm černá</t>
  </si>
  <si>
    <t>WeTool kovový žebříček 25 mm černá</t>
  </si>
  <si>
    <t>WeTool kovový G-Hook 20 mm levá černá</t>
  </si>
  <si>
    <t>WeTool kovový G-Hook 20 mm pravá černá</t>
  </si>
  <si>
    <t>WeTool kovový H-Hook 25 mm černá</t>
  </si>
  <si>
    <t>WeTool kovový karabina 20 mm černá</t>
  </si>
  <si>
    <t>WeTool kovový protikus karabina 20 mm černá</t>
  </si>
  <si>
    <t>WeTool kovová karabina obdélníková 20 mm černá</t>
  </si>
  <si>
    <t>WeTool kovová karabina obdélníková 10 mm černá</t>
  </si>
  <si>
    <t>WeTool kovová karabina otočná 20 mm černá</t>
  </si>
  <si>
    <t>WeTool kovové D-očko 20 mm černá</t>
  </si>
  <si>
    <t>PJ trojzubec 25 mm bílá (samec+samice)</t>
  </si>
  <si>
    <t>PJ žebříček 25 mm bílá</t>
  </si>
  <si>
    <t>PJ žebříček 20 mm bílá</t>
  </si>
  <si>
    <t>PJ samec 20 mm bílá</t>
  </si>
  <si>
    <t>PJ samice 20 mm bílá</t>
  </si>
  <si>
    <t>PJ očko 20 mm bílá</t>
  </si>
  <si>
    <t>PJ očko 20 mm černá</t>
  </si>
  <si>
    <t>PJ očko 40 mm černá</t>
  </si>
  <si>
    <t>PJ spona 20 mm bílá</t>
  </si>
  <si>
    <t>PJ trojzubec 10 mm bílá (samec+samice)</t>
  </si>
  <si>
    <t>PJ trojzubec 10 mm černá</t>
  </si>
  <si>
    <t>PJ karabina 20 mm černá</t>
  </si>
  <si>
    <t>PJ karabina 30 mm černá</t>
  </si>
  <si>
    <t>PJ trojzubec 30 mm černá</t>
  </si>
  <si>
    <t>PJ žebříček 40 mm černá</t>
  </si>
  <si>
    <t>PJ D-kroužek černá 20 mm</t>
  </si>
  <si>
    <t>Massag kovový zebříček 20 mm měděný</t>
  </si>
  <si>
    <t>Metal clash hook</t>
  </si>
  <si>
    <t>Kortexin černý</t>
  </si>
  <si>
    <t>Kortexin žlutý</t>
  </si>
  <si>
    <t>Kortexin bílý</t>
  </si>
  <si>
    <t>Kortexin červený</t>
  </si>
  <si>
    <t>Kortexin sv.šedá</t>
  </si>
  <si>
    <t>Kortexin hnědý</t>
  </si>
  <si>
    <t>Kortexin oranžový</t>
  </si>
  <si>
    <t>žlutý PES s PVC zátěrem</t>
  </si>
  <si>
    <t>EVA pěna 10 mm</t>
  </si>
  <si>
    <t>Eva pěna 6 mm</t>
  </si>
  <si>
    <t>Eva pěna 2 mm</t>
  </si>
  <si>
    <t>3D tkanina</t>
  </si>
  <si>
    <t>Outlast</t>
  </si>
  <si>
    <t>Ubeon žlutá</t>
  </si>
  <si>
    <t>Ubeon světle šedá</t>
  </si>
  <si>
    <t>Ubeon modrá</t>
  </si>
  <si>
    <t>Ulsedan zářivě žlutá</t>
  </si>
  <si>
    <t>Ulsedan zářivě oranžová</t>
  </si>
  <si>
    <t>Ulsedan modrá</t>
  </si>
  <si>
    <t>Ulsedan černá</t>
  </si>
  <si>
    <t>Ulsedan zelená plzeňská</t>
  </si>
  <si>
    <t>Ulsedan červená</t>
  </si>
  <si>
    <t>Ulsedan fialová</t>
  </si>
  <si>
    <t>Uzaron fialová</t>
  </si>
  <si>
    <t>Uzaron červená</t>
  </si>
  <si>
    <t>Uzaron růžová</t>
  </si>
  <si>
    <t>Uzaron žlutá</t>
  </si>
  <si>
    <t>Uzaron královská modrá</t>
  </si>
  <si>
    <t>Uzaron černá</t>
  </si>
  <si>
    <t>Padákovina černá</t>
  </si>
  <si>
    <t>Padákovina khaki</t>
  </si>
  <si>
    <t>Padákovina stříbrná</t>
  </si>
  <si>
    <t>Padákovina navy</t>
  </si>
  <si>
    <t>Cordura CZ 1100 černá PU zátěr</t>
  </si>
  <si>
    <t>Cordura CZ 1100 khaki PU zátěr</t>
  </si>
  <si>
    <t>Cordura DE 1100 černá AC zátěr</t>
  </si>
  <si>
    <t>Cordura DE 1100 navy AC zátěr</t>
  </si>
  <si>
    <t>Cordura DE 1100 oranžová AC zátěr</t>
  </si>
  <si>
    <t>Cordura DE 1100 červená AC zátěr</t>
  </si>
  <si>
    <t>Cordura DE 1100 modrá AC zátěr</t>
  </si>
  <si>
    <t>Cordura DE 1100 žlutá AC zátěr</t>
  </si>
  <si>
    <t>Cordura DE 1100 ecru AC zátěr</t>
  </si>
  <si>
    <t>Cordura DE 1100 tmavě šedá AC zátěr</t>
  </si>
  <si>
    <t>Cordura DE 1100 khaki AC zátěr</t>
  </si>
  <si>
    <t>Cordura DE 1100 kávová AC zátěr</t>
  </si>
  <si>
    <t>Cordura Belgická "UKORET" 1100 černá</t>
  </si>
  <si>
    <t>Cordura DE 1100 trávově zelená AC zátěr</t>
  </si>
  <si>
    <t>Cordura DE 1100 coyote AC zátěr</t>
  </si>
  <si>
    <t>Cordura DE 1100 jarní zelená AC zátěr</t>
  </si>
  <si>
    <t>Cordura DE 1100 tan AC zátěr</t>
  </si>
  <si>
    <t>Cordura DE 1100 akvamarin AC zátěr</t>
  </si>
  <si>
    <t>Cordura DE 1100 khaki PVC zátěr</t>
  </si>
  <si>
    <t>Cordura DE 1100 šedá AC zátěr</t>
  </si>
  <si>
    <t>Cordura DE 1100 fialová AC zátěr</t>
  </si>
  <si>
    <t>Cordura DE 1100 zlatá AC zátěr</t>
  </si>
  <si>
    <t>Cordura DE 1100 tmavě zelená AC zátěr</t>
  </si>
  <si>
    <t>Cordura DE 1100 armádní zelená AC zátěr</t>
  </si>
  <si>
    <t>Cordura DE 1100 olivově zelená AC zátěr</t>
  </si>
  <si>
    <t>Cordura DE 1100 růžová AC zátěr</t>
  </si>
  <si>
    <t>Cordura CZ 500 černá PU zátěr</t>
  </si>
  <si>
    <t>Cordura DE 500 černá PU zátěr</t>
  </si>
  <si>
    <t>Cordura DE 500 navy AC zátěr</t>
  </si>
  <si>
    <t>Cordura DE 500 oranžová AC zátěr</t>
  </si>
  <si>
    <t>Cordura DE 500 žlutá AC zátěr</t>
  </si>
  <si>
    <t>Cordura DE 500 bílá AC zátěr</t>
  </si>
  <si>
    <t>Cordura DE 500 světle modrá AC zátěr</t>
  </si>
  <si>
    <t>Cordura DE 500 hnědá AC zátěr</t>
  </si>
  <si>
    <t>Cordura DE 500 zářivě žlutá AC zátěr</t>
  </si>
  <si>
    <t>Cordura DE 500 blankytně modrá AC zátěr</t>
  </si>
  <si>
    <t>Cordura DE 500 světle šedá AC zátěr</t>
  </si>
  <si>
    <t>Cordura DE 500 červená AC zátěr</t>
  </si>
  <si>
    <t>Cordura DE 500 khaki AC zátěr</t>
  </si>
  <si>
    <t>Cordura DE 500 vínová AC zátěr</t>
  </si>
  <si>
    <t>Cordura DE 500 tan AC zátěr</t>
  </si>
  <si>
    <t>Xpac VX21 black</t>
  </si>
  <si>
    <t>Xpac VX21 purple</t>
  </si>
  <si>
    <t>Xpac VX21 yellow</t>
  </si>
  <si>
    <t>Xpac VX21 white</t>
  </si>
  <si>
    <t>Xpac RX36/DWR black</t>
  </si>
  <si>
    <t>Xpac RX36/DWR white</t>
  </si>
  <si>
    <t>Xpac RX30/DWR black</t>
  </si>
  <si>
    <t>Xpac RX15/DWR white</t>
  </si>
  <si>
    <t>Patrik Antzcak tisk</t>
  </si>
  <si>
    <t>Paperjoe tisk</t>
  </si>
  <si>
    <t>Bavlna CZ černá</t>
  </si>
  <si>
    <t>Bavlna IT oranžová</t>
  </si>
  <si>
    <t>Bavlna CZ khaki</t>
  </si>
  <si>
    <t>Bavlna IT přírodní</t>
  </si>
  <si>
    <t>Bavlna CZ přírodn</t>
  </si>
  <si>
    <t>Bavlna CZ žlutá</t>
  </si>
  <si>
    <t>Bavlna CZ tmavě žlutá</t>
  </si>
  <si>
    <t>Bavlna CZ magenta</t>
  </si>
  <si>
    <t>Bavlna CZ modrá</t>
  </si>
  <si>
    <t>Bavlna England (monocle) khaki</t>
  </si>
  <si>
    <t>Bavlna England (monocle) navy</t>
  </si>
  <si>
    <t>tkaná etiketa přežehlená úzká čepice</t>
  </si>
  <si>
    <t>tkaná etiketa ROBE</t>
  </si>
  <si>
    <t>tkaná etiketa DIRECT</t>
  </si>
  <si>
    <t>tkaná etiketa SEYFOR</t>
  </si>
  <si>
    <t>tkaná etiketa PPF/ BRAASI</t>
  </si>
  <si>
    <t>tkaná etiketa ČESKO DIGITAL</t>
  </si>
  <si>
    <t>tkaná etiketa WE ARE PUBLICIS</t>
  </si>
  <si>
    <t>tkaná etiketa CLEVERHOOD</t>
  </si>
  <si>
    <t>tkaná etiketa CLEVERHOOD/ BRAASI</t>
  </si>
  <si>
    <t>tkaná etiketa WINQS</t>
  </si>
  <si>
    <t>tkaná etiketa GARAGE 22</t>
  </si>
  <si>
    <t>tkaná etiketa BEEFEATER</t>
  </si>
  <si>
    <t>tkaná etiketa JOHNNIE WALKER</t>
  </si>
  <si>
    <t>tkaná etiketa HORALKY</t>
  </si>
  <si>
    <t>tkaná etiketa CANVA</t>
  </si>
  <si>
    <t>SILK 0250 rezavá</t>
  </si>
  <si>
    <t>VENICE 64100 Black černá</t>
  </si>
  <si>
    <t>VENICE 64030 Ecrú písková</t>
  </si>
  <si>
    <t>VENICE 64150 Pervinca lila</t>
  </si>
  <si>
    <t>VENICE 64150 Cloud Pink nude</t>
  </si>
  <si>
    <t>VENICE 64110 Corallo lososová</t>
  </si>
  <si>
    <t>VENICE 64040 Cappuccino bílá káva</t>
  </si>
  <si>
    <t>Ultrapoly 30 černá 999</t>
  </si>
  <si>
    <t>Ultrapoly 30 modrá 549</t>
  </si>
  <si>
    <t>Ultrapoly 30 světle šedá 882</t>
  </si>
  <si>
    <t>Ultrapoly 30 žlutá 125</t>
  </si>
  <si>
    <t>Ultrapoly 30 královská modrá 556</t>
  </si>
  <si>
    <t>Ultrapoly 30 zářivě růžová 345</t>
  </si>
  <si>
    <t>Ultrapoly 30 neon oranžová 215</t>
  </si>
  <si>
    <t>Ultrapoly 30 bílá 001</t>
  </si>
  <si>
    <t>Ultrapoly 30 modrá podšívka 658</t>
  </si>
  <si>
    <t>Ultrapoly 30 fialová 458</t>
  </si>
  <si>
    <t>Ultrapoly 30 přírodní 710</t>
  </si>
  <si>
    <t>Ultrapoly 30 vínová 344</t>
  </si>
  <si>
    <t>Ultrapoly 30 červená 337</t>
  </si>
  <si>
    <t>Ultrapoly 30 tmavě šedá 888</t>
  </si>
  <si>
    <t>Ultrapoly 30 desertní 1222</t>
  </si>
  <si>
    <t>Ultrapoly 30 neon žlutá 115</t>
  </si>
  <si>
    <t>Ultrapoly 30 foxy 273</t>
  </si>
  <si>
    <t>status</t>
  </si>
  <si>
    <t>ASI</t>
  </si>
  <si>
    <t>Bavlna</t>
  </si>
  <si>
    <t>Cordura</t>
  </si>
  <si>
    <t>PES</t>
  </si>
  <si>
    <t>Podklad</t>
  </si>
  <si>
    <t>EAN</t>
  </si>
  <si>
    <t>SKU</t>
  </si>
  <si>
    <t>kod_komodita</t>
  </si>
  <si>
    <t>jmeno_komodita</t>
  </si>
  <si>
    <t>kod_dodavatel</t>
  </si>
  <si>
    <t>jmeno_dodavatel</t>
  </si>
  <si>
    <t>dodaci_termin(tydny)</t>
  </si>
  <si>
    <t>cena_jednotka</t>
  </si>
  <si>
    <t>kontakt_jmeno</t>
  </si>
  <si>
    <t>kontakt_mail</t>
  </si>
  <si>
    <t>kontakt_tel</t>
  </si>
  <si>
    <t>unit</t>
  </si>
  <si>
    <t>qty</t>
  </si>
  <si>
    <t>location_code</t>
  </si>
  <si>
    <t>description</t>
  </si>
  <si>
    <t>supplier_code</t>
  </si>
  <si>
    <t>supplier_name</t>
  </si>
  <si>
    <t>delivery_date</t>
  </si>
  <si>
    <t>trasaction_code</t>
  </si>
  <si>
    <t>transaction_date</t>
  </si>
  <si>
    <t>user</t>
  </si>
  <si>
    <t>part_number</t>
  </si>
  <si>
    <t>user_code</t>
  </si>
  <si>
    <t>user_name</t>
  </si>
  <si>
    <t>unit_code</t>
  </si>
  <si>
    <t>unit_name</t>
  </si>
  <si>
    <t>location_name</t>
  </si>
  <si>
    <t>transaction_code</t>
  </si>
  <si>
    <t>ARRIVAL</t>
  </si>
  <si>
    <t>SELL</t>
  </si>
  <si>
    <t>prodej</t>
  </si>
  <si>
    <t>prijem</t>
  </si>
  <si>
    <t>CONSUM</t>
  </si>
  <si>
    <t>SCRAP</t>
  </si>
  <si>
    <t>odpis</t>
  </si>
  <si>
    <t>spotreba</t>
  </si>
  <si>
    <t>OUT</t>
  </si>
  <si>
    <t>in</t>
  </si>
  <si>
    <t>presun na jinou lokaci</t>
  </si>
  <si>
    <t>presun z jiné lokace</t>
  </si>
  <si>
    <t>PK</t>
  </si>
  <si>
    <t>FK</t>
  </si>
  <si>
    <t>com_code</t>
  </si>
  <si>
    <t>com_name</t>
  </si>
  <si>
    <t>subcom_code</t>
  </si>
  <si>
    <t>subcom_name</t>
  </si>
  <si>
    <t>metr</t>
  </si>
  <si>
    <t>kus</t>
  </si>
  <si>
    <t>PCKG</t>
  </si>
  <si>
    <t>Balení</t>
  </si>
  <si>
    <t>BRND</t>
  </si>
  <si>
    <t>HRDW</t>
  </si>
  <si>
    <t>FBRK</t>
  </si>
  <si>
    <t>Látky</t>
  </si>
  <si>
    <t>THRD</t>
  </si>
  <si>
    <t>Nitě</t>
  </si>
  <si>
    <t>STRP</t>
  </si>
  <si>
    <t>FLNG</t>
  </si>
  <si>
    <t>Výplně</t>
  </si>
  <si>
    <t>LTHR</t>
  </si>
  <si>
    <t>Kůže</t>
  </si>
  <si>
    <t>SNFB</t>
  </si>
  <si>
    <t>Světlá</t>
  </si>
  <si>
    <t>BGPK</t>
  </si>
  <si>
    <t>Batohy</t>
  </si>
  <si>
    <t>ACSR</t>
  </si>
  <si>
    <t>Doplňky</t>
  </si>
  <si>
    <t>BIKE</t>
  </si>
  <si>
    <t>Kolo</t>
  </si>
  <si>
    <t>ADAC</t>
  </si>
  <si>
    <t>Příslušenství</t>
  </si>
  <si>
    <t>APPR</t>
  </si>
  <si>
    <t>Oblečení</t>
  </si>
  <si>
    <t>VCHR</t>
  </si>
  <si>
    <t>Vouchery</t>
  </si>
  <si>
    <t>Látky Asie</t>
  </si>
  <si>
    <t>CTN</t>
  </si>
  <si>
    <t>CRD</t>
  </si>
  <si>
    <t>FNC</t>
  </si>
  <si>
    <t>Funkční látky</t>
  </si>
  <si>
    <t>PAR</t>
  </si>
  <si>
    <t>Padákovina</t>
  </si>
  <si>
    <t>Potisklý PES</t>
  </si>
  <si>
    <t>FND</t>
  </si>
  <si>
    <t>LNG</t>
  </si>
  <si>
    <t>Podšívkovina</t>
  </si>
  <si>
    <t>XPC</t>
  </si>
  <si>
    <t>X-Pac</t>
  </si>
  <si>
    <t>WOL</t>
  </si>
  <si>
    <t>Vlna</t>
  </si>
  <si>
    <t>LIN</t>
  </si>
  <si>
    <t>Len</t>
  </si>
  <si>
    <t>PPS</t>
  </si>
  <si>
    <t>Polyester</t>
  </si>
  <si>
    <t>TVK</t>
  </si>
  <si>
    <t>Tyvek</t>
  </si>
  <si>
    <t>STRP000001</t>
  </si>
  <si>
    <t>STRP000002</t>
  </si>
  <si>
    <t>STRP000003</t>
  </si>
  <si>
    <t>STRP000004</t>
  </si>
  <si>
    <t>STRP000005</t>
  </si>
  <si>
    <t>STRP000006</t>
  </si>
  <si>
    <t>STRP000007</t>
  </si>
  <si>
    <t>STRP000008</t>
  </si>
  <si>
    <t>pruženka černá 40 mm</t>
  </si>
  <si>
    <t>STRP000009</t>
  </si>
  <si>
    <t>STRP000010</t>
  </si>
  <si>
    <t>STRP000011</t>
  </si>
  <si>
    <t>STRP000012</t>
  </si>
  <si>
    <t>STRP000013</t>
  </si>
  <si>
    <t>STRP000014</t>
  </si>
  <si>
    <t>STRP000015</t>
  </si>
  <si>
    <t>STRP000016</t>
  </si>
  <si>
    <t>STRP000017</t>
  </si>
  <si>
    <t>STRP000018</t>
  </si>
  <si>
    <t>STRP000019</t>
  </si>
  <si>
    <t>STRP000020</t>
  </si>
  <si>
    <t>STRP000021</t>
  </si>
  <si>
    <t>STRP000022</t>
  </si>
  <si>
    <t>STRP000023</t>
  </si>
  <si>
    <t>STRP000024</t>
  </si>
  <si>
    <t>STRP000025</t>
  </si>
  <si>
    <t>STRP000026</t>
  </si>
  <si>
    <t>STRP000027</t>
  </si>
  <si>
    <t>STRP000028</t>
  </si>
  <si>
    <t>STRP000029</t>
  </si>
  <si>
    <t>STRP000030</t>
  </si>
  <si>
    <t>STRP000031</t>
  </si>
  <si>
    <t>STRP000032</t>
  </si>
  <si>
    <t>STRP000033</t>
  </si>
  <si>
    <t>STRP000034</t>
  </si>
  <si>
    <t>STRP000035</t>
  </si>
  <si>
    <t>STRP000036</t>
  </si>
  <si>
    <t>STRP000037</t>
  </si>
  <si>
    <t>STRP000038</t>
  </si>
  <si>
    <t>STRP000039</t>
  </si>
  <si>
    <t>STRP000040</t>
  </si>
  <si>
    <t>STRP000041</t>
  </si>
  <si>
    <t>gumolano černé 4mm</t>
  </si>
  <si>
    <t>STRP000042</t>
  </si>
  <si>
    <t>STRP000043</t>
  </si>
  <si>
    <t>STRP000044</t>
  </si>
  <si>
    <t>STRP000045</t>
  </si>
  <si>
    <t>STRP000046</t>
  </si>
  <si>
    <t>STRP000047</t>
  </si>
  <si>
    <t>STRP000048</t>
  </si>
  <si>
    <t>STRP000049</t>
  </si>
  <si>
    <t>STRP000050</t>
  </si>
  <si>
    <t>STRP000051</t>
  </si>
  <si>
    <t>STRP000052</t>
  </si>
  <si>
    <t>STRP000053</t>
  </si>
  <si>
    <t>STRP000054</t>
  </si>
  <si>
    <t>STRP000055</t>
  </si>
  <si>
    <t>STRP000056</t>
  </si>
  <si>
    <t>suché zipy 50 mm plyš</t>
  </si>
  <si>
    <t>STRP000057</t>
  </si>
  <si>
    <t>suché zipy 50 mm háček</t>
  </si>
  <si>
    <t>HRDW000001</t>
  </si>
  <si>
    <t>HRDW000002</t>
  </si>
  <si>
    <t>HRDW000003</t>
  </si>
  <si>
    <t>HRDW000004</t>
  </si>
  <si>
    <t>HRDW000005</t>
  </si>
  <si>
    <t>HRDW000006</t>
  </si>
  <si>
    <t>HRDW000007</t>
  </si>
  <si>
    <t>HRDW000008</t>
  </si>
  <si>
    <t>HRDW000009</t>
  </si>
  <si>
    <t>HRDW000010</t>
  </si>
  <si>
    <t>HRDW000011</t>
  </si>
  <si>
    <t>HRDW000012</t>
  </si>
  <si>
    <t>HRDW000013</t>
  </si>
  <si>
    <t>HRDW000014</t>
  </si>
  <si>
    <t>HRDW000015</t>
  </si>
  <si>
    <t>HRDW000016</t>
  </si>
  <si>
    <t>HRDW000017</t>
  </si>
  <si>
    <t>HRDW000018</t>
  </si>
  <si>
    <t>HRDW000019</t>
  </si>
  <si>
    <t>HRDW000020</t>
  </si>
  <si>
    <t>HRDW000021</t>
  </si>
  <si>
    <t>HRDW000022</t>
  </si>
  <si>
    <t>HRDW000023</t>
  </si>
  <si>
    <t>HRDW000024</t>
  </si>
  <si>
    <t>HRDW000025</t>
  </si>
  <si>
    <t>HRDW000026</t>
  </si>
  <si>
    <t>HRDW000027</t>
  </si>
  <si>
    <t>HRDW000028</t>
  </si>
  <si>
    <t>HRDW000029</t>
  </si>
  <si>
    <t>HRDW000030</t>
  </si>
  <si>
    <t>HRDW000031</t>
  </si>
  <si>
    <t>HRDW000032</t>
  </si>
  <si>
    <t>HRDW000033</t>
  </si>
  <si>
    <t>HRDW000034</t>
  </si>
  <si>
    <t>HRDW000035</t>
  </si>
  <si>
    <t>HRDW000036</t>
  </si>
  <si>
    <t>HRDW000037</t>
  </si>
  <si>
    <t>HRDW000038</t>
  </si>
  <si>
    <t>HRDW000039</t>
  </si>
  <si>
    <t>HRDW000040</t>
  </si>
  <si>
    <t>HRDW000041</t>
  </si>
  <si>
    <t>HRDW000042</t>
  </si>
  <si>
    <t>HRDW000043</t>
  </si>
  <si>
    <t>HRDW000044</t>
  </si>
  <si>
    <t>HRDW000045</t>
  </si>
  <si>
    <t>HRDW000046</t>
  </si>
  <si>
    <t>HRDW000047</t>
  </si>
  <si>
    <t>HRDW000048</t>
  </si>
  <si>
    <t>HRDW000049</t>
  </si>
  <si>
    <t>HRDW000050</t>
  </si>
  <si>
    <t>HRDW000051</t>
  </si>
  <si>
    <t>HRDW000052</t>
  </si>
  <si>
    <t>HRDW000053</t>
  </si>
  <si>
    <t>HRDW000054</t>
  </si>
  <si>
    <t>WeTool kovový G-Hook 25 mm pravá otvírák černý</t>
  </si>
  <si>
    <t>HRDW000055</t>
  </si>
  <si>
    <t>HRDW000056</t>
  </si>
  <si>
    <t>HRDW000057</t>
  </si>
  <si>
    <t>HRDW000058</t>
  </si>
  <si>
    <t>HRDW000059</t>
  </si>
  <si>
    <t>HRDW000060</t>
  </si>
  <si>
    <t>HRDW000061</t>
  </si>
  <si>
    <t>HRDW000062</t>
  </si>
  <si>
    <t>WeTool kovové hawkeye toggle 25 mm černá</t>
  </si>
  <si>
    <t>HRDW000063</t>
  </si>
  <si>
    <t>titanová žabka Austere 20 mm</t>
  </si>
  <si>
    <t>HRDW000064</t>
  </si>
  <si>
    <t>optic fibre lighting</t>
  </si>
  <si>
    <t>HRDW000065</t>
  </si>
  <si>
    <t>HRDW000066</t>
  </si>
  <si>
    <t>HRDW000067</t>
  </si>
  <si>
    <t>HRDW000068</t>
  </si>
  <si>
    <t>HRDW000069</t>
  </si>
  <si>
    <t>HRDW000070</t>
  </si>
  <si>
    <t>HRDW000071</t>
  </si>
  <si>
    <t>HRDW000072</t>
  </si>
  <si>
    <t>HRDW000073</t>
  </si>
  <si>
    <t>HRDW000074</t>
  </si>
  <si>
    <t>HRDW000075</t>
  </si>
  <si>
    <t>PJ trojzubec 10 mm khaki (samec+samice)</t>
  </si>
  <si>
    <t>HRDW000076</t>
  </si>
  <si>
    <t>PJ trojzubec 20 mm bílá (samec+samice)</t>
  </si>
  <si>
    <t>HRDW000077</t>
  </si>
  <si>
    <t>HRDW000078</t>
  </si>
  <si>
    <t>HRDW000079</t>
  </si>
  <si>
    <t>HRDW000080</t>
  </si>
  <si>
    <t>HRDW000081</t>
  </si>
  <si>
    <t>HRDW000082</t>
  </si>
  <si>
    <t>HRDW000083</t>
  </si>
  <si>
    <t>HRDW000084</t>
  </si>
  <si>
    <t>Massag kovový žebříček 20 mm černá</t>
  </si>
  <si>
    <t>HRDW000085</t>
  </si>
  <si>
    <t>Massag auto druk černá</t>
  </si>
  <si>
    <t>HRDW000086</t>
  </si>
  <si>
    <t>HRDW000087</t>
  </si>
  <si>
    <t>Massag vsuvka kovová černá</t>
  </si>
  <si>
    <t>HRDW000088</t>
  </si>
  <si>
    <t>cordlock</t>
  </si>
  <si>
    <t>FBRK000001</t>
  </si>
  <si>
    <t>FBRK000002</t>
  </si>
  <si>
    <t>FBRK000003</t>
  </si>
  <si>
    <t>FBRK000004</t>
  </si>
  <si>
    <t>FBRK000005</t>
  </si>
  <si>
    <t>FBRK000006</t>
  </si>
  <si>
    <t>FBRK000007</t>
  </si>
  <si>
    <t>FBRK000008</t>
  </si>
  <si>
    <t>FBRK000009</t>
  </si>
  <si>
    <t>FLNG000001</t>
  </si>
  <si>
    <t>FLNG000002</t>
  </si>
  <si>
    <t>FLNG000003</t>
  </si>
  <si>
    <t>FLNG000004</t>
  </si>
  <si>
    <t>FBRK000010</t>
  </si>
  <si>
    <t>m2</t>
  </si>
  <si>
    <t>FBRK000011</t>
  </si>
  <si>
    <t>FBRK000012</t>
  </si>
  <si>
    <t>FBRK000013</t>
  </si>
  <si>
    <t>FBRK000014</t>
  </si>
  <si>
    <t>FBRK000015</t>
  </si>
  <si>
    <t>Ubeon bílá</t>
  </si>
  <si>
    <t>FBRK000016</t>
  </si>
  <si>
    <t>FBRK000017</t>
  </si>
  <si>
    <t>FBRK000018</t>
  </si>
  <si>
    <t>FBRK000019</t>
  </si>
  <si>
    <t>FBRK000020</t>
  </si>
  <si>
    <t>FBRK000021</t>
  </si>
  <si>
    <t>Ulsedan khaki</t>
  </si>
  <si>
    <t>FBRK000022</t>
  </si>
  <si>
    <t>Ulsedan olivová</t>
  </si>
  <si>
    <t>FBRK000023</t>
  </si>
  <si>
    <t>FBRK000024</t>
  </si>
  <si>
    <t>FBRK000025</t>
  </si>
  <si>
    <t>FBRK000026</t>
  </si>
  <si>
    <t>FBRK000027</t>
  </si>
  <si>
    <t>FBRK000028</t>
  </si>
  <si>
    <t>FBRK000029</t>
  </si>
  <si>
    <t>FBRK000030</t>
  </si>
  <si>
    <t>FBRK000031</t>
  </si>
  <si>
    <t>Uzaron zářivě žlutá</t>
  </si>
  <si>
    <t>FBRK000032</t>
  </si>
  <si>
    <t>Uzaron tmavě šedá</t>
  </si>
  <si>
    <t>FBRK000033</t>
  </si>
  <si>
    <t>FBRK000034</t>
  </si>
  <si>
    <t>FBRK000035</t>
  </si>
  <si>
    <t>FBRK000036</t>
  </si>
  <si>
    <t>FBRK000037</t>
  </si>
  <si>
    <t>FBRK000038</t>
  </si>
  <si>
    <t>FBRK000039</t>
  </si>
  <si>
    <t>Cordura CZ 500 ripstop černá</t>
  </si>
  <si>
    <t>FBRK000040</t>
  </si>
  <si>
    <t>Cordura CZ 500 ripstop khaki</t>
  </si>
  <si>
    <t>FBRK000041</t>
  </si>
  <si>
    <t>FBRK000042</t>
  </si>
  <si>
    <t>FBRK000043</t>
  </si>
  <si>
    <t>FBRK000044</t>
  </si>
  <si>
    <t>FBRK000045</t>
  </si>
  <si>
    <t>FBRK000046</t>
  </si>
  <si>
    <t>FBRK000047</t>
  </si>
  <si>
    <t>FBRK000048</t>
  </si>
  <si>
    <t>FBRK000049</t>
  </si>
  <si>
    <t>FBRK000050</t>
  </si>
  <si>
    <t>FBRK000051</t>
  </si>
  <si>
    <t>FBRK000052</t>
  </si>
  <si>
    <t>FBRK000053</t>
  </si>
  <si>
    <t>FBRK000054</t>
  </si>
  <si>
    <t>FBRK000055</t>
  </si>
  <si>
    <t>FBRK000056</t>
  </si>
  <si>
    <t>FBRK000057</t>
  </si>
  <si>
    <t>FBRK000058</t>
  </si>
  <si>
    <t>FBRK000059</t>
  </si>
  <si>
    <t>FBRK000060</t>
  </si>
  <si>
    <t>FBRK000061</t>
  </si>
  <si>
    <t>FBRK000062</t>
  </si>
  <si>
    <t>FBRK000063</t>
  </si>
  <si>
    <t>FBRK000064</t>
  </si>
  <si>
    <t>FBRK000065</t>
  </si>
  <si>
    <t>FBRK000066</t>
  </si>
  <si>
    <t>FBRK000067</t>
  </si>
  <si>
    <t>FBRK000068</t>
  </si>
  <si>
    <t>FBRK000069</t>
  </si>
  <si>
    <t>FBRK000070</t>
  </si>
  <si>
    <t>FBRK000071</t>
  </si>
  <si>
    <t>FBRK000072</t>
  </si>
  <si>
    <t>FBRK000073</t>
  </si>
  <si>
    <t>Cordura DE 500 tmavě šedá/zelená AC zátěr</t>
  </si>
  <si>
    <t>FBRK000074</t>
  </si>
  <si>
    <t>FBRK000075</t>
  </si>
  <si>
    <t>FBRK000076</t>
  </si>
  <si>
    <t>FBRK000077</t>
  </si>
  <si>
    <t>FBRK000078</t>
  </si>
  <si>
    <t>FBRK000079</t>
  </si>
  <si>
    <t>FBRK000080</t>
  </si>
  <si>
    <t>FBRK000081</t>
  </si>
  <si>
    <t>FBRK000082</t>
  </si>
  <si>
    <t>FBRK000083</t>
  </si>
  <si>
    <t>FBRK000084</t>
  </si>
  <si>
    <t>FBRK000085</t>
  </si>
  <si>
    <t>FBRK000086</t>
  </si>
  <si>
    <t>FBRK000087</t>
  </si>
  <si>
    <t>FBRK000088</t>
  </si>
  <si>
    <t>FBRK000089</t>
  </si>
  <si>
    <t>FBRK000090</t>
  </si>
  <si>
    <t>FBRK000091</t>
  </si>
  <si>
    <t>FBRK000092</t>
  </si>
  <si>
    <t>FBRK000093</t>
  </si>
  <si>
    <t>FBRK000094</t>
  </si>
  <si>
    <t>FBRK000095</t>
  </si>
  <si>
    <t>FBRK000096</t>
  </si>
  <si>
    <t>FBRK000097</t>
  </si>
  <si>
    <t>FBRK000098</t>
  </si>
  <si>
    <t>FBRK000099</t>
  </si>
  <si>
    <t>FBRK000100</t>
  </si>
  <si>
    <t>FBRK000101</t>
  </si>
  <si>
    <t>FBRK000102</t>
  </si>
  <si>
    <t>Bavlna CZ červená</t>
  </si>
  <si>
    <t>FBRK000103</t>
  </si>
  <si>
    <t>FBRK000104</t>
  </si>
  <si>
    <t>FBRK000105</t>
  </si>
  <si>
    <t>FBRK000106</t>
  </si>
  <si>
    <t>Bavlna IT šedá</t>
  </si>
  <si>
    <t>FBRK000107</t>
  </si>
  <si>
    <t>BRND000001</t>
  </si>
  <si>
    <t>BRND000002</t>
  </si>
  <si>
    <t>BRND000003</t>
  </si>
  <si>
    <t>BRND000004</t>
  </si>
  <si>
    <t>BRND000005</t>
  </si>
  <si>
    <t>BRND000006</t>
  </si>
  <si>
    <t>tkaná etiketa X-PAC</t>
  </si>
  <si>
    <t>BRND000007</t>
  </si>
  <si>
    <t>tkaná etiketa OUTLAST</t>
  </si>
  <si>
    <t>BRND000008</t>
  </si>
  <si>
    <t>BRND000009</t>
  </si>
  <si>
    <t>BRND000010</t>
  </si>
  <si>
    <t>BRND000011</t>
  </si>
  <si>
    <t>BRND000012</t>
  </si>
  <si>
    <t>BRND000013</t>
  </si>
  <si>
    <t>BRND000014</t>
  </si>
  <si>
    <t>BRND000015</t>
  </si>
  <si>
    <t>BRND000016</t>
  </si>
  <si>
    <t>BRND000017</t>
  </si>
  <si>
    <t>BRND000018</t>
  </si>
  <si>
    <t>BRND000019</t>
  </si>
  <si>
    <t>BRND000020</t>
  </si>
  <si>
    <t>BRND000021</t>
  </si>
  <si>
    <t>LTHR000001</t>
  </si>
  <si>
    <t>LTHR000002</t>
  </si>
  <si>
    <t>LTHR000003</t>
  </si>
  <si>
    <t>VENICE 64080 Albicocca</t>
  </si>
  <si>
    <t>LTHR000004</t>
  </si>
  <si>
    <t>LTHR000005</t>
  </si>
  <si>
    <t>LTHR000006</t>
  </si>
  <si>
    <t>LTHR000007</t>
  </si>
  <si>
    <t>LTHR000008</t>
  </si>
  <si>
    <t>LTHR000009</t>
  </si>
  <si>
    <t>THRD000001</t>
  </si>
  <si>
    <t>THRD000002</t>
  </si>
  <si>
    <t>THRD000003</t>
  </si>
  <si>
    <t>THRD000004</t>
  </si>
  <si>
    <t>THRD000005</t>
  </si>
  <si>
    <t>THRD000006</t>
  </si>
  <si>
    <t>THRD000007</t>
  </si>
  <si>
    <t>THRD000008</t>
  </si>
  <si>
    <t>THRD000009</t>
  </si>
  <si>
    <t>THRD000010</t>
  </si>
  <si>
    <t>THRD000011</t>
  </si>
  <si>
    <t>THRD000012</t>
  </si>
  <si>
    <t>THRD000013</t>
  </si>
  <si>
    <t>THRD000014</t>
  </si>
  <si>
    <t>THRD000015</t>
  </si>
  <si>
    <t>THRD000016</t>
  </si>
  <si>
    <t>THRD000017</t>
  </si>
  <si>
    <t>THRD000018</t>
  </si>
  <si>
    <t>Ultrapoly 30 khaki</t>
  </si>
  <si>
    <t>PCKG000001</t>
  </si>
  <si>
    <t>PCKG000002</t>
  </si>
  <si>
    <t>PCKG000003</t>
  </si>
  <si>
    <t>PCKG000004</t>
  </si>
  <si>
    <t>PCKG000005</t>
  </si>
  <si>
    <t>PCKG000006</t>
  </si>
  <si>
    <t>PCKG000007</t>
  </si>
  <si>
    <t>košilka</t>
  </si>
  <si>
    <t>metr čtvereční</t>
  </si>
  <si>
    <t>Hotový produkt</t>
  </si>
  <si>
    <t>product_code</t>
  </si>
  <si>
    <t>product_name</t>
  </si>
  <si>
    <t>PROD</t>
  </si>
  <si>
    <t>BGPK000001</t>
  </si>
  <si>
    <t>usage</t>
  </si>
  <si>
    <t>paracorde modrá 3,5 mm</t>
  </si>
  <si>
    <t>Ulsedan zářivě zelená</t>
  </si>
  <si>
    <t>Ulsedan limetkově zelená</t>
  </si>
  <si>
    <t>Ulsedan aquamarin modrá</t>
  </si>
  <si>
    <t>Padákovina bílá</t>
  </si>
  <si>
    <t>Xpac VX07 RS black (ripstop)</t>
  </si>
  <si>
    <t>Xpac X10/DWR naturale</t>
  </si>
  <si>
    <t>Xpac LS21 grey</t>
  </si>
  <si>
    <t>Xpac LS21 black</t>
  </si>
  <si>
    <t>FBRK000108</t>
  </si>
  <si>
    <t>FBRK000109</t>
  </si>
  <si>
    <t>FBRK000110</t>
  </si>
  <si>
    <t>FBRK000111</t>
  </si>
  <si>
    <t>FBRK000112</t>
  </si>
  <si>
    <t>FBRK000113</t>
  </si>
  <si>
    <t>FBRK000114</t>
  </si>
  <si>
    <t>Wicker black světla</t>
  </si>
  <si>
    <t>Wicker black</t>
  </si>
  <si>
    <t>Wicker Navy blue</t>
  </si>
  <si>
    <t>Wicker orange</t>
  </si>
  <si>
    <t>Wicker tan</t>
  </si>
  <si>
    <t>Wicker khaki</t>
  </si>
  <si>
    <t>Wicker Dark grey</t>
  </si>
  <si>
    <t>Wicker navy/black</t>
  </si>
  <si>
    <t>Henry black světla</t>
  </si>
  <si>
    <t>Hertil black</t>
  </si>
  <si>
    <t>Hertil khaki</t>
  </si>
  <si>
    <t>Hertil navy</t>
  </si>
  <si>
    <t>Rolltop Basic black</t>
  </si>
  <si>
    <t>Rolltop Basic grey</t>
  </si>
  <si>
    <t>Rolltop Basic Side Grey</t>
  </si>
  <si>
    <t>Cordura DE 500 šedá PU zátěr</t>
  </si>
  <si>
    <t>Rolltop Basic Side black</t>
  </si>
  <si>
    <t>Wicker x-Pac black</t>
  </si>
  <si>
    <t>Wicker x-Pac white</t>
  </si>
  <si>
    <t>Wicker x-Pac yellow</t>
  </si>
  <si>
    <t>Henry black</t>
  </si>
  <si>
    <t>Henry tan</t>
  </si>
  <si>
    <t>Henry khaki</t>
  </si>
  <si>
    <t>Henry orange</t>
  </si>
  <si>
    <t>Henry dark grey</t>
  </si>
  <si>
    <t>Henry Bot AI</t>
  </si>
  <si>
    <t>Arne Black</t>
  </si>
  <si>
    <t>popruh černý PAD 10 mm</t>
  </si>
  <si>
    <t>Tyčky</t>
  </si>
  <si>
    <t>Kartička Outlast</t>
  </si>
  <si>
    <t>Kartička x-pac</t>
  </si>
  <si>
    <t>Arne purple</t>
  </si>
  <si>
    <t>Arne yellow</t>
  </si>
  <si>
    <t>Arne white</t>
  </si>
  <si>
    <t>Arne grey</t>
  </si>
  <si>
    <t>Arne NTB Black</t>
  </si>
  <si>
    <t>Arne NTB purple</t>
  </si>
  <si>
    <t>Arne NTB yellow</t>
  </si>
  <si>
    <t>Arne NTB white</t>
  </si>
  <si>
    <t>Arne NTB grey</t>
  </si>
  <si>
    <t>Klopista black</t>
  </si>
  <si>
    <t>Klopista khaki</t>
  </si>
  <si>
    <t>webbing black</t>
  </si>
  <si>
    <t>webbing khaki</t>
  </si>
  <si>
    <t>webbing tan</t>
  </si>
  <si>
    <t>webbing orange</t>
  </si>
  <si>
    <t>webbing navy</t>
  </si>
  <si>
    <t>webbing grey</t>
  </si>
  <si>
    <t>webbing dark grey</t>
  </si>
  <si>
    <t>Nico</t>
  </si>
  <si>
    <t>Purista ecru/black</t>
  </si>
  <si>
    <t>Purista ecru/nude</t>
  </si>
  <si>
    <t>Rolltop cordura tan/navy</t>
  </si>
  <si>
    <t>Rolltop cordura tan/khaki</t>
  </si>
  <si>
    <t>Rolltop cordura tan/black</t>
  </si>
  <si>
    <t>Rolltop cordura tan/red</t>
  </si>
  <si>
    <t>Rolltop cordura navy/red</t>
  </si>
  <si>
    <t>Rolltop cordura navy/black</t>
  </si>
  <si>
    <t>Rolltop cordura red/navy</t>
  </si>
  <si>
    <t>Rolltop cordura orange/navy</t>
  </si>
  <si>
    <t>Rolltop cordura yellow/black</t>
  </si>
  <si>
    <t>Rolltop cordura blue/orange</t>
  </si>
  <si>
    <t>rolltop canvas yellow/nude</t>
  </si>
  <si>
    <t>rolltop canvas magenta/nude</t>
  </si>
  <si>
    <t>rolltop canvas khaki/nude</t>
  </si>
  <si>
    <t>rolltop canvas black/nude</t>
  </si>
  <si>
    <t>rolltop canvas grey/nude</t>
  </si>
  <si>
    <t>rolltop canvas khaki/black</t>
  </si>
  <si>
    <t>rolltop canvas magenta/black</t>
  </si>
  <si>
    <t>rolltop canvas grey/black</t>
  </si>
  <si>
    <t>rolltop canvas red/black</t>
  </si>
  <si>
    <t>rolltop canvas blue/nude</t>
  </si>
  <si>
    <t>Rolltop X-Pac black</t>
  </si>
  <si>
    <t>Rolltop X-Pac yellow</t>
  </si>
  <si>
    <t>Rolltop X-Pac purple</t>
  </si>
  <si>
    <t>Henry canvas black</t>
  </si>
  <si>
    <t>Henry canvas ecru/nude</t>
  </si>
  <si>
    <t>Henry Asahi khaki</t>
  </si>
  <si>
    <t>Foxy</t>
  </si>
  <si>
    <t>Chybejici spotreby v BOMU</t>
  </si>
  <si>
    <t>BGPK000055</t>
  </si>
  <si>
    <t>BGPK000029</t>
  </si>
  <si>
    <t>BGPK000037</t>
  </si>
  <si>
    <t>BGPK000038</t>
  </si>
  <si>
    <t>BGPK000039</t>
  </si>
  <si>
    <t>BGPK000060</t>
  </si>
  <si>
    <t>BGPK000061</t>
  </si>
  <si>
    <t>BGPK000063</t>
  </si>
  <si>
    <t>BGPK000062</t>
  </si>
  <si>
    <t>BGPK000028</t>
  </si>
  <si>
    <t>BGPK000036</t>
  </si>
  <si>
    <t>BGPK000034</t>
  </si>
  <si>
    <t>BGPK000035</t>
  </si>
  <si>
    <t>BGPK000033</t>
  </si>
  <si>
    <t>BGPK000030</t>
  </si>
  <si>
    <t>BGPK000018</t>
  </si>
  <si>
    <t>BGPK000023</t>
  </si>
  <si>
    <t>BGPK000021</t>
  </si>
  <si>
    <t>BGPK000020</t>
  </si>
  <si>
    <t>BGPK000008</t>
  </si>
  <si>
    <t>BGPK000010</t>
  </si>
  <si>
    <t>BGPK000009</t>
  </si>
  <si>
    <t>BGPK000002</t>
  </si>
  <si>
    <t>BGPK000003</t>
  </si>
  <si>
    <t>BGPK000005</t>
  </si>
  <si>
    <t>BGPK000007</t>
  </si>
  <si>
    <t>BGPK000006</t>
  </si>
  <si>
    <t>BGPK000004</t>
  </si>
  <si>
    <t>BGPK000048</t>
  </si>
  <si>
    <t>BGPK000049</t>
  </si>
  <si>
    <t>BGPK000058</t>
  </si>
  <si>
    <t>BGPK000059</t>
  </si>
  <si>
    <t>BGPK000043</t>
  </si>
  <si>
    <t>BGPK000045</t>
  </si>
  <si>
    <t>BGPK000046</t>
  </si>
  <si>
    <t>BGPK000047</t>
  </si>
  <si>
    <t>BGPK000044</t>
  </si>
  <si>
    <t>BGPK000050</t>
  </si>
  <si>
    <t>BGPK000052</t>
  </si>
  <si>
    <t>BGPK000053</t>
  </si>
  <si>
    <t>BGPK000051</t>
  </si>
  <si>
    <t>BGPK000054</t>
  </si>
  <si>
    <t>BGPK000056</t>
  </si>
  <si>
    <t>BGPK000057</t>
  </si>
  <si>
    <t>BGPK000011</t>
  </si>
  <si>
    <t>BGPK000017</t>
  </si>
  <si>
    <t>BGPK000012</t>
  </si>
  <si>
    <t>BGPK000014</t>
  </si>
  <si>
    <t>BGPK000016</t>
  </si>
  <si>
    <t>BGPK000015</t>
  </si>
  <si>
    <t>BGPK000013</t>
  </si>
  <si>
    <t>BGPK000076</t>
  </si>
  <si>
    <t>BGPK000075</t>
  </si>
  <si>
    <t>BGPK000078</t>
  </si>
  <si>
    <t>BGPK000077</t>
  </si>
  <si>
    <t>BGPK000074</t>
  </si>
  <si>
    <t>BGPK000073</t>
  </si>
  <si>
    <t>BGPK000071</t>
  </si>
  <si>
    <t>BGPK000069</t>
  </si>
  <si>
    <t>BGPK000064</t>
  </si>
  <si>
    <t>BGPK000067</t>
  </si>
  <si>
    <t>BGPK000068</t>
  </si>
  <si>
    <t>BGPK000070</t>
  </si>
  <si>
    <t>BGPK000066</t>
  </si>
  <si>
    <t>BGPK000072</t>
  </si>
  <si>
    <t>BGPK000065</t>
  </si>
  <si>
    <t>BGPK000019</t>
  </si>
  <si>
    <t>BGPK000025</t>
  </si>
  <si>
    <t>BGPK000024</t>
  </si>
  <si>
    <t>BGPK000022</t>
  </si>
  <si>
    <t>BGPK000040</t>
  </si>
  <si>
    <t>BGPK000042</t>
  </si>
  <si>
    <t>BGPK000041</t>
  </si>
  <si>
    <t>BGPK000031</t>
  </si>
  <si>
    <t>BGPK000032</t>
  </si>
  <si>
    <t>BGPK000027</t>
  </si>
  <si>
    <t>BGPK000026</t>
  </si>
  <si>
    <t>Row Labels</t>
  </si>
  <si>
    <t>Grand Total</t>
  </si>
  <si>
    <t>Column Labels</t>
  </si>
  <si>
    <t>Sum of usage</t>
  </si>
  <si>
    <t>Chybejici PN v komodity vs kusovnik</t>
  </si>
  <si>
    <t>webbing khaki/orange</t>
  </si>
  <si>
    <t>webbing white</t>
  </si>
  <si>
    <t>Kožené logo pilsner</t>
  </si>
  <si>
    <t>Chybí šíře</t>
  </si>
  <si>
    <t>popruh černý POP 10 mm</t>
  </si>
  <si>
    <t>popruh černý struktura POP 16 mm</t>
  </si>
  <si>
    <t>popruh černý hladký POP 16 mm</t>
  </si>
  <si>
    <t>popruh černý vroubkatý POP 25 mm</t>
  </si>
  <si>
    <t>popruh černý dutinka PES 55 mm</t>
  </si>
  <si>
    <t>popruh černý bavlna 25 mm</t>
  </si>
  <si>
    <t>popruh černý bavlna 40 mm</t>
  </si>
  <si>
    <t>popruh bílý POP 10 mm</t>
  </si>
  <si>
    <t>popruh bílý POP 20 mm</t>
  </si>
  <si>
    <t>popruh bílý POP 25 mm</t>
  </si>
  <si>
    <t>popruh královsky modrý POP 10 mm</t>
  </si>
  <si>
    <t>popruh blankytně modrý POP 20 mm</t>
  </si>
  <si>
    <t>popruh zářivě oranžový PES 10 mm</t>
  </si>
  <si>
    <t>popruh zářivě oranžový PES 16 mm</t>
  </si>
  <si>
    <t>popruh zářivě oranžový PES 20 mm</t>
  </si>
  <si>
    <t>popruh zářivě oranžový PES 25 mm</t>
  </si>
  <si>
    <t>popruh oranžový PAD 20 mm</t>
  </si>
  <si>
    <t>popruh červený POP 10 mm</t>
  </si>
  <si>
    <t>popruh červený POP 20 mm</t>
  </si>
  <si>
    <t>popruh červený POP 25 mm</t>
  </si>
  <si>
    <t>popruh zářivě zelený PES 10 mm</t>
  </si>
  <si>
    <t>popruh žlutý POP 10 mm</t>
  </si>
  <si>
    <t>popruh tmavě šedý POP 10 mm</t>
  </si>
  <si>
    <t>popruh světle šedý PAD 20 mm</t>
  </si>
  <si>
    <t>popruh desertní PES 20 mm</t>
  </si>
  <si>
    <t>popruh fialový POP 20 mm</t>
  </si>
  <si>
    <t>popruh fialový POP 25 mm</t>
  </si>
  <si>
    <t>popruh khaki bavlna 35 mm</t>
  </si>
  <si>
    <t>dutinka zlatá PAD 20 mm</t>
  </si>
  <si>
    <t>Massag zip kovový 18 cm černý</t>
  </si>
  <si>
    <t>YKK zip kovový 46 cm černý</t>
  </si>
  <si>
    <t>YKK zip kovový 29 cm černý</t>
  </si>
  <si>
    <t>YKK zip kovový 25 cm černý</t>
  </si>
  <si>
    <t>Massag vsuvka kovová černá 20mm</t>
  </si>
  <si>
    <t>STRP000058</t>
  </si>
  <si>
    <t>STRP000059</t>
  </si>
  <si>
    <t>STRP000060</t>
  </si>
  <si>
    <t>STRP000061</t>
  </si>
  <si>
    <t>STRP000062</t>
  </si>
  <si>
    <t>STRP000063</t>
  </si>
  <si>
    <t>HRDW000089</t>
  </si>
  <si>
    <t>HRDW000090</t>
  </si>
  <si>
    <t>HRDW000091</t>
  </si>
  <si>
    <t>HRDW000092</t>
  </si>
  <si>
    <t>HRDW000093</t>
  </si>
  <si>
    <t>BRND000022</t>
  </si>
  <si>
    <t>BRND000023</t>
  </si>
  <si>
    <t>BRND000024</t>
  </si>
  <si>
    <t>Braasi</t>
  </si>
  <si>
    <t>Chomutov</t>
  </si>
  <si>
    <t>Unigal</t>
  </si>
  <si>
    <t>Kveta</t>
  </si>
  <si>
    <t>BRA</t>
  </si>
  <si>
    <t>CHO</t>
  </si>
  <si>
    <t>UNI</t>
  </si>
  <si>
    <t>KVE</t>
  </si>
  <si>
    <t>tkaná etiketa kosočtv. ČB Braasi Industry</t>
  </si>
  <si>
    <t>tkaná etiketa kosočtv. ČB Braasi Industry baby</t>
  </si>
  <si>
    <t>tkaná etiketa kosočtv. meděná Braasi Industry</t>
  </si>
  <si>
    <t>Hotove</t>
  </si>
  <si>
    <t>Wicker x-Pac purple</t>
  </si>
  <si>
    <t>PK, FK</t>
  </si>
  <si>
    <t>(blank)</t>
  </si>
  <si>
    <t>width_m</t>
  </si>
  <si>
    <t>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</si>
</sst>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" refreshedDate="45445.646272337966" createdVersion="8" refreshedVersion="8" minRefreshableVersion="3" recordCount="1988" xr:uid="{93EED077-4FCC-4C22-B62E-CCC0507C28DD}">
  <cacheSource type="worksheet">
    <worksheetSource ref="A2:C1048576" sheet="BOM"/>
  </cacheSource>
  <cacheFields count="3">
    <cacheField name="product_code" numFmtId="0">
      <sharedItems containsBlank="1" count="79">
        <s v="BGPK000028"/>
        <s v="BGPK000066"/>
        <s v="BGPK000065"/>
        <s v="BGPK000069"/>
        <s v="BGPK000071"/>
        <s v="BGPK000072"/>
        <s v="BGPK000068"/>
        <s v="BGPK000067"/>
        <s v="BGPK000070"/>
        <s v="BGPK000014"/>
        <s v="BGPK000022"/>
        <s v="BGPK000023"/>
        <s v="BGPK000024"/>
        <s v="BGPK000031"/>
        <s v="BGPK000032"/>
        <s v="BGPK000034"/>
        <s v="BGPK000033"/>
        <s v="BGPK000073"/>
        <s v="BGPK000074"/>
        <s v="BGPK000076"/>
        <s v="BGPK000075"/>
        <s v="BGPK000013"/>
        <s v="BGPK000021"/>
        <s v="BGPK000019"/>
        <s v="BGPK000020"/>
        <s v="BGPK000018"/>
        <s v="BGPK000015"/>
        <s v="BGPK000001"/>
        <s v="BGPK000008"/>
        <s v="BGPK000010"/>
        <s v="BGPK000009"/>
        <s v="BGPK000002"/>
        <s v="BGPK000003"/>
        <s v="BGPK000005"/>
        <s v="BGPK000007"/>
        <s v="BGPK000006"/>
        <s v="BGPK000004"/>
        <s v="BGPK000025"/>
        <s v="BGPK000026"/>
        <s v="BGPK000058"/>
        <s v="BGPK000061"/>
        <s v="BGPK000064"/>
        <s v="BGPK000063"/>
        <s v="BGPK000062"/>
        <s v="BGPK000060"/>
        <s v="BGPK000059"/>
        <s v="BGPK000077"/>
        <s v="BGPK000078"/>
        <s v="BGPK000027"/>
        <s v="BGPK000029"/>
        <s v="BGPK000030"/>
        <s v="BGPK000052"/>
        <s v="BGPK000051"/>
        <s v="BGPK000050"/>
        <s v="BGPK000053"/>
        <s v="BGPK000047"/>
        <s v="BGPK000046"/>
        <s v="BGPK000049"/>
        <s v="BGPK000048"/>
        <s v="BGPK000054"/>
        <s v="BGPK000045"/>
        <s v="BGPK000044"/>
        <s v="BGPK000042"/>
        <s v="BGPK000040"/>
        <s v="BGPK000035"/>
        <s v="BGPK000038"/>
        <s v="BGPK000039"/>
        <s v="BGPK000041"/>
        <s v="BGPK000037"/>
        <s v="BGPK000043"/>
        <s v="BGPK000036"/>
        <s v="BGPK000055"/>
        <s v="BGPK000057"/>
        <s v="BGPK000056"/>
        <s v="BGPK000016"/>
        <s v="BGPK000017"/>
        <s v="BGPK000012"/>
        <s v="BGPK000011"/>
        <m/>
      </sharedItems>
    </cacheField>
    <cacheField name="part_number" numFmtId="0">
      <sharedItems containsBlank="1" count="122">
        <s v="STRP000003"/>
        <s v="BRND000001"/>
        <s v="BRND000003"/>
        <s v="HRDW000005"/>
        <s v="HRDW000006"/>
        <s v="HRDW000010"/>
        <s v="HRDW000018"/>
        <s v="HRDW000019"/>
        <s v="FBRK000001"/>
        <s v="FLNG000001"/>
        <s v="FBRK000114"/>
        <s v="FLNG000003"/>
        <s v="FBRK000069"/>
        <s v="FBRK000101"/>
        <s v="LTHR000001"/>
        <s v="THRD000001"/>
        <s v="THRD000008"/>
        <s v="PCKG000001"/>
        <s v="PCKG000002"/>
        <s v="STRP000004"/>
        <s v="STRP000005"/>
        <s v="STRP000006"/>
        <s v="HRDW000012"/>
        <s v="HRDW000001"/>
        <s v="HRDW000002"/>
        <s v="HRDW000015"/>
        <s v="HRDW000014"/>
        <s v="FBRK000010"/>
        <s v="FLNG000002"/>
        <s v="FBRK000046"/>
        <s v="FBRK000002"/>
        <s v="FBRK000012"/>
        <s v="FBRK000033"/>
        <s v="LTHR000004"/>
        <s v="STRP000052"/>
        <s v="THRD000004"/>
        <s v="HRDW000067"/>
        <s v="STRP000025"/>
        <s v="FBRK000047"/>
        <s v="FBRK000071"/>
        <s v="FBRK000014"/>
        <s v="STRP000053"/>
        <s v="THRD000002"/>
        <s v="THRD000009"/>
        <s v="FBRK000048"/>
        <s v="FBRK000013"/>
        <s v="THRD000003"/>
        <s v="THRD000017"/>
        <s v="FBRK000059"/>
        <s v="THRD000015"/>
        <s v="FBRK000054"/>
        <s v="THRD000018"/>
        <s v="FBRK000053"/>
        <s v="THRD000014"/>
        <s v="FBRK000070"/>
        <s v="HRDW000011"/>
        <s v="STRP000007"/>
        <s v="FBRK000076"/>
        <s v="HRDW000039"/>
        <s v="FBRK000086"/>
        <s v="FBRK000003"/>
        <s v="FBRK000089"/>
        <s v="FBRK000015"/>
        <s v="FBRK000087"/>
        <s v="FBRK000017"/>
        <s v="THRD000010"/>
        <s v="THRD000007"/>
        <s v="FBRK000088"/>
        <s v="STRP000060"/>
        <s v="STRP000061"/>
        <s v="STRP000001"/>
        <s v="STRP000062"/>
        <s v="BRND000006"/>
        <s v="BRND000007"/>
        <s v="HRDW000055"/>
        <s v="HRDW000054"/>
        <s v="HRDW000061"/>
        <s v="HRDW000059"/>
        <s v="HRDW000058"/>
        <s v="HRDW000092"/>
        <s v="HRDW000093"/>
        <s v="HRDW000017"/>
        <s v="HRDW000020"/>
        <s v="FBRK000011"/>
        <s v="BRND000023"/>
        <s v="BRND000024"/>
        <s v="FBRK000096"/>
        <s v="STRP000002"/>
        <s v="HRDW000009"/>
        <s v="HRDW000013"/>
        <s v="HRDW000040"/>
        <s v="FBRK000022"/>
        <s v="FBRK000062"/>
        <s v="STRP000031"/>
        <s v="FBRK000074"/>
        <s v="LTHR000002"/>
        <s v="FBRK000104"/>
        <s v="FBRK000029"/>
        <s v="THRD000013"/>
        <s v="THRD000011"/>
        <s v="LTHR000003"/>
        <s v="FBRK000085"/>
        <s v="FBRK000049"/>
        <s v="FBRK000082"/>
        <s v="FBRK000072"/>
        <s v="FBRK000073"/>
        <s v="FBRK000075"/>
        <s v="THRD000005"/>
        <s v="FBRK000106"/>
        <s v="FBRK000108"/>
        <s v="THRD000012"/>
        <s v="FBRK000103"/>
        <s v="FBRK000113"/>
        <s v="FBRK000109"/>
        <s v="FBRK000110"/>
        <s v="HRDW000060"/>
        <s v="HRDW000064"/>
        <s v="STRP000015"/>
        <s v="BRND000021"/>
        <s v="FBRK000021"/>
        <s v="FBRK000102"/>
        <m/>
      </sharedItems>
    </cacheField>
    <cacheField name="usage" numFmtId="0">
      <sharedItems containsString="0" containsBlank="1" containsNumber="1" minValue="0" maxValue="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8">
  <r>
    <x v="0"/>
    <x v="0"/>
    <n v="2.2000000000000002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2"/>
  </r>
  <r>
    <x v="0"/>
    <x v="6"/>
    <n v="0.35"/>
  </r>
  <r>
    <x v="0"/>
    <x v="7"/>
    <n v="1"/>
  </r>
  <r>
    <x v="0"/>
    <x v="8"/>
    <n v="0.3"/>
  </r>
  <r>
    <x v="0"/>
    <x v="9"/>
    <n v="0.08"/>
  </r>
  <r>
    <x v="0"/>
    <x v="10"/>
    <n v="0.125"/>
  </r>
  <r>
    <x v="0"/>
    <x v="11"/>
    <n v="7.4999999999999997E-2"/>
  </r>
  <r>
    <x v="0"/>
    <x v="12"/>
    <n v="0.19"/>
  </r>
  <r>
    <x v="0"/>
    <x v="13"/>
    <n v="0.75"/>
  </r>
  <r>
    <x v="0"/>
    <x v="14"/>
    <n v="0.18"/>
  </r>
  <r>
    <x v="0"/>
    <x v="15"/>
    <n v="100"/>
  </r>
  <r>
    <x v="0"/>
    <x v="16"/>
    <n v="20"/>
  </r>
  <r>
    <x v="0"/>
    <x v="17"/>
    <n v="1"/>
  </r>
  <r>
    <x v="0"/>
    <x v="18"/>
    <n v="1"/>
  </r>
  <r>
    <x v="1"/>
    <x v="0"/>
    <n v="2.15"/>
  </r>
  <r>
    <x v="1"/>
    <x v="19"/>
    <n v="10"/>
  </r>
  <r>
    <x v="1"/>
    <x v="20"/>
    <n v="0.8"/>
  </r>
  <r>
    <x v="1"/>
    <x v="21"/>
    <n v="0.4"/>
  </r>
  <r>
    <x v="1"/>
    <x v="1"/>
    <n v="1"/>
  </r>
  <r>
    <x v="1"/>
    <x v="2"/>
    <n v="2"/>
  </r>
  <r>
    <x v="1"/>
    <x v="3"/>
    <n v="1"/>
  </r>
  <r>
    <x v="1"/>
    <x v="4"/>
    <n v="1"/>
  </r>
  <r>
    <x v="1"/>
    <x v="22"/>
    <n v="2"/>
  </r>
  <r>
    <x v="1"/>
    <x v="23"/>
    <n v="2"/>
  </r>
  <r>
    <x v="1"/>
    <x v="24"/>
    <n v="2"/>
  </r>
  <r>
    <x v="1"/>
    <x v="25"/>
    <n v="12"/>
  </r>
  <r>
    <x v="1"/>
    <x v="26"/>
    <n v="4"/>
  </r>
  <r>
    <x v="1"/>
    <x v="6"/>
    <n v="0.75"/>
  </r>
  <r>
    <x v="1"/>
    <x v="7"/>
    <n v="2"/>
  </r>
  <r>
    <x v="1"/>
    <x v="27"/>
    <n v="0.2"/>
  </r>
  <r>
    <x v="1"/>
    <x v="9"/>
    <n v="0.1"/>
  </r>
  <r>
    <x v="1"/>
    <x v="10"/>
    <n v="0.19"/>
  </r>
  <r>
    <x v="1"/>
    <x v="28"/>
    <n v="7.4999999999999997E-2"/>
  </r>
  <r>
    <x v="1"/>
    <x v="11"/>
    <n v="6.0000000000000001E-3"/>
  </r>
  <r>
    <x v="1"/>
    <x v="29"/>
    <n v="1"/>
  </r>
  <r>
    <x v="1"/>
    <x v="12"/>
    <n v="0.25"/>
  </r>
  <r>
    <x v="1"/>
    <x v="30"/>
    <n v="0.25"/>
  </r>
  <r>
    <x v="1"/>
    <x v="31"/>
    <n v="1.35"/>
  </r>
  <r>
    <x v="1"/>
    <x v="32"/>
    <n v="0.02"/>
  </r>
  <r>
    <x v="1"/>
    <x v="33"/>
    <n v="1.4999999999999999E-2"/>
  </r>
  <r>
    <x v="1"/>
    <x v="34"/>
    <n v="0.45"/>
  </r>
  <r>
    <x v="1"/>
    <x v="15"/>
    <n v="250"/>
  </r>
  <r>
    <x v="1"/>
    <x v="35"/>
    <n v="40"/>
  </r>
  <r>
    <x v="1"/>
    <x v="36"/>
    <n v="1"/>
  </r>
  <r>
    <x v="1"/>
    <x v="17"/>
    <n v="1"/>
  </r>
  <r>
    <x v="1"/>
    <x v="18"/>
    <n v="1"/>
  </r>
  <r>
    <x v="2"/>
    <x v="0"/>
    <n v="2.1"/>
  </r>
  <r>
    <x v="2"/>
    <x v="19"/>
    <n v="8.6999999999999993"/>
  </r>
  <r>
    <x v="2"/>
    <x v="20"/>
    <n v="0.8"/>
  </r>
  <r>
    <x v="2"/>
    <x v="21"/>
    <n v="0.4"/>
  </r>
  <r>
    <x v="2"/>
    <x v="1"/>
    <n v="1"/>
  </r>
  <r>
    <x v="2"/>
    <x v="2"/>
    <n v="2"/>
  </r>
  <r>
    <x v="2"/>
    <x v="3"/>
    <n v="1"/>
  </r>
  <r>
    <x v="2"/>
    <x v="4"/>
    <n v="1"/>
  </r>
  <r>
    <x v="2"/>
    <x v="22"/>
    <n v="2"/>
  </r>
  <r>
    <x v="2"/>
    <x v="23"/>
    <n v="2"/>
  </r>
  <r>
    <x v="2"/>
    <x v="24"/>
    <n v="2"/>
  </r>
  <r>
    <x v="2"/>
    <x v="25"/>
    <n v="12"/>
  </r>
  <r>
    <x v="2"/>
    <x v="26"/>
    <n v="4"/>
  </r>
  <r>
    <x v="2"/>
    <x v="6"/>
    <n v="0.75"/>
  </r>
  <r>
    <x v="2"/>
    <x v="7"/>
    <n v="2"/>
  </r>
  <r>
    <x v="2"/>
    <x v="27"/>
    <n v="0.2"/>
  </r>
  <r>
    <x v="2"/>
    <x v="9"/>
    <n v="0.1"/>
  </r>
  <r>
    <x v="2"/>
    <x v="10"/>
    <n v="0.19"/>
  </r>
  <r>
    <x v="2"/>
    <x v="28"/>
    <n v="7.4999999999999997E-2"/>
  </r>
  <r>
    <x v="2"/>
    <x v="11"/>
    <n v="6.0000000000000001E-3"/>
  </r>
  <r>
    <x v="2"/>
    <x v="29"/>
    <n v="1"/>
  </r>
  <r>
    <x v="2"/>
    <x v="12"/>
    <n v="0.25"/>
  </r>
  <r>
    <x v="2"/>
    <x v="30"/>
    <n v="0.25"/>
  </r>
  <r>
    <x v="2"/>
    <x v="31"/>
    <n v="1.35"/>
  </r>
  <r>
    <x v="2"/>
    <x v="32"/>
    <n v="0.02"/>
  </r>
  <r>
    <x v="2"/>
    <x v="33"/>
    <n v="1.4999999999999999E-2"/>
  </r>
  <r>
    <x v="2"/>
    <x v="34"/>
    <n v="0.45"/>
  </r>
  <r>
    <x v="2"/>
    <x v="15"/>
    <n v="250"/>
  </r>
  <r>
    <x v="2"/>
    <x v="35"/>
    <n v="40"/>
  </r>
  <r>
    <x v="2"/>
    <x v="17"/>
    <n v="1"/>
  </r>
  <r>
    <x v="2"/>
    <x v="18"/>
    <n v="1"/>
  </r>
  <r>
    <x v="3"/>
    <x v="0"/>
    <n v="5.3"/>
  </r>
  <r>
    <x v="3"/>
    <x v="19"/>
    <n v="2.4"/>
  </r>
  <r>
    <x v="3"/>
    <x v="20"/>
    <n v="0.8"/>
  </r>
  <r>
    <x v="3"/>
    <x v="37"/>
    <n v="5.2"/>
  </r>
  <r>
    <x v="3"/>
    <x v="21"/>
    <n v="0.4"/>
  </r>
  <r>
    <x v="3"/>
    <x v="1"/>
    <n v="1"/>
  </r>
  <r>
    <x v="3"/>
    <x v="2"/>
    <n v="2"/>
  </r>
  <r>
    <x v="3"/>
    <x v="3"/>
    <n v="3"/>
  </r>
  <r>
    <x v="3"/>
    <x v="4"/>
    <n v="3"/>
  </r>
  <r>
    <x v="3"/>
    <x v="22"/>
    <n v="2"/>
  </r>
  <r>
    <x v="3"/>
    <x v="6"/>
    <n v="0.75"/>
  </r>
  <r>
    <x v="3"/>
    <x v="7"/>
    <n v="2"/>
  </r>
  <r>
    <x v="3"/>
    <x v="26"/>
    <n v="16"/>
  </r>
  <r>
    <x v="3"/>
    <x v="27"/>
    <n v="0.2"/>
  </r>
  <r>
    <x v="3"/>
    <x v="9"/>
    <n v="0.1"/>
  </r>
  <r>
    <x v="3"/>
    <x v="10"/>
    <n v="0.19"/>
  </r>
  <r>
    <x v="3"/>
    <x v="28"/>
    <n v="7.4999999999999997E-2"/>
  </r>
  <r>
    <x v="3"/>
    <x v="11"/>
    <n v="6.0000000000000001E-3"/>
  </r>
  <r>
    <x v="3"/>
    <x v="38"/>
    <n v="0.2"/>
  </r>
  <r>
    <x v="3"/>
    <x v="39"/>
    <n v="0.75"/>
  </r>
  <r>
    <x v="3"/>
    <x v="12"/>
    <n v="0.25"/>
  </r>
  <r>
    <x v="3"/>
    <x v="8"/>
    <n v="0.25"/>
  </r>
  <r>
    <x v="3"/>
    <x v="40"/>
    <n v="1.35"/>
  </r>
  <r>
    <x v="3"/>
    <x v="32"/>
    <n v="0.02"/>
  </r>
  <r>
    <x v="3"/>
    <x v="33"/>
    <n v="1.4999999999999999E-2"/>
  </r>
  <r>
    <x v="3"/>
    <x v="41"/>
    <n v="0.45"/>
  </r>
  <r>
    <x v="3"/>
    <x v="15"/>
    <n v="120"/>
  </r>
  <r>
    <x v="3"/>
    <x v="42"/>
    <n v="250"/>
  </r>
  <r>
    <x v="3"/>
    <x v="43"/>
    <n v="40"/>
  </r>
  <r>
    <x v="3"/>
    <x v="17"/>
    <n v="1"/>
  </r>
  <r>
    <x v="3"/>
    <x v="18"/>
    <n v="1"/>
  </r>
  <r>
    <x v="4"/>
    <x v="0"/>
    <n v="2.1"/>
  </r>
  <r>
    <x v="4"/>
    <x v="19"/>
    <n v="8.6999999999999993"/>
  </r>
  <r>
    <x v="4"/>
    <x v="20"/>
    <n v="0.8"/>
  </r>
  <r>
    <x v="4"/>
    <x v="21"/>
    <n v="0.4"/>
  </r>
  <r>
    <x v="4"/>
    <x v="1"/>
    <n v="1"/>
  </r>
  <r>
    <x v="4"/>
    <x v="2"/>
    <n v="2"/>
  </r>
  <r>
    <x v="4"/>
    <x v="3"/>
    <n v="1"/>
  </r>
  <r>
    <x v="4"/>
    <x v="4"/>
    <n v="1"/>
  </r>
  <r>
    <x v="4"/>
    <x v="22"/>
    <n v="2"/>
  </r>
  <r>
    <x v="4"/>
    <x v="23"/>
    <n v="2"/>
  </r>
  <r>
    <x v="4"/>
    <x v="24"/>
    <n v="2"/>
  </r>
  <r>
    <x v="4"/>
    <x v="25"/>
    <n v="12"/>
  </r>
  <r>
    <x v="4"/>
    <x v="26"/>
    <n v="4"/>
  </r>
  <r>
    <x v="4"/>
    <x v="6"/>
    <n v="0.75"/>
  </r>
  <r>
    <x v="4"/>
    <x v="7"/>
    <n v="2"/>
  </r>
  <r>
    <x v="4"/>
    <x v="27"/>
    <n v="0.2"/>
  </r>
  <r>
    <x v="4"/>
    <x v="9"/>
    <n v="0.1"/>
  </r>
  <r>
    <x v="4"/>
    <x v="10"/>
    <n v="0.19"/>
  </r>
  <r>
    <x v="4"/>
    <x v="28"/>
    <n v="7.4999999999999997E-2"/>
  </r>
  <r>
    <x v="4"/>
    <x v="11"/>
    <n v="6.0000000000000001E-3"/>
  </r>
  <r>
    <x v="4"/>
    <x v="44"/>
    <n v="0.75"/>
  </r>
  <r>
    <x v="4"/>
    <x v="29"/>
    <n v="0.2"/>
  </r>
  <r>
    <x v="4"/>
    <x v="12"/>
    <n v="0.25"/>
  </r>
  <r>
    <x v="4"/>
    <x v="8"/>
    <n v="0.25"/>
  </r>
  <r>
    <x v="4"/>
    <x v="45"/>
    <n v="1.35"/>
  </r>
  <r>
    <x v="4"/>
    <x v="32"/>
    <n v="0.02"/>
  </r>
  <r>
    <x v="4"/>
    <x v="33"/>
    <n v="1.4999999999999999E-2"/>
  </r>
  <r>
    <x v="4"/>
    <x v="41"/>
    <n v="0.45"/>
  </r>
  <r>
    <x v="4"/>
    <x v="15"/>
    <n v="250"/>
  </r>
  <r>
    <x v="4"/>
    <x v="46"/>
    <n v="40"/>
  </r>
  <r>
    <x v="4"/>
    <x v="47"/>
    <n v="30"/>
  </r>
  <r>
    <x v="4"/>
    <x v="17"/>
    <n v="1"/>
  </r>
  <r>
    <x v="4"/>
    <x v="18"/>
    <n v="1"/>
  </r>
  <r>
    <x v="5"/>
    <x v="0"/>
    <n v="2.1"/>
  </r>
  <r>
    <x v="5"/>
    <x v="19"/>
    <n v="8.6999999999999993"/>
  </r>
  <r>
    <x v="5"/>
    <x v="20"/>
    <n v="0.8"/>
  </r>
  <r>
    <x v="5"/>
    <x v="21"/>
    <n v="0.4"/>
  </r>
  <r>
    <x v="5"/>
    <x v="1"/>
    <n v="1"/>
  </r>
  <r>
    <x v="5"/>
    <x v="2"/>
    <n v="2"/>
  </r>
  <r>
    <x v="5"/>
    <x v="3"/>
    <n v="1"/>
  </r>
  <r>
    <x v="5"/>
    <x v="4"/>
    <n v="1"/>
  </r>
  <r>
    <x v="5"/>
    <x v="22"/>
    <n v="2"/>
  </r>
  <r>
    <x v="5"/>
    <x v="23"/>
    <n v="2"/>
  </r>
  <r>
    <x v="5"/>
    <x v="24"/>
    <n v="2"/>
  </r>
  <r>
    <x v="5"/>
    <x v="25"/>
    <n v="12"/>
  </r>
  <r>
    <x v="5"/>
    <x v="26"/>
    <n v="4"/>
  </r>
  <r>
    <x v="5"/>
    <x v="6"/>
    <n v="0.75"/>
  </r>
  <r>
    <x v="5"/>
    <x v="27"/>
    <n v="0.2"/>
  </r>
  <r>
    <x v="5"/>
    <x v="9"/>
    <n v="0.1"/>
  </r>
  <r>
    <x v="5"/>
    <x v="10"/>
    <n v="0.19"/>
  </r>
  <r>
    <x v="5"/>
    <x v="28"/>
    <n v="7.4999999999999997E-2"/>
  </r>
  <r>
    <x v="5"/>
    <x v="11"/>
    <n v="6.0000000000000001E-3"/>
  </r>
  <r>
    <x v="5"/>
    <x v="48"/>
    <n v="0.75"/>
  </r>
  <r>
    <x v="5"/>
    <x v="29"/>
    <n v="0.2"/>
  </r>
  <r>
    <x v="5"/>
    <x v="12"/>
    <n v="0.25"/>
  </r>
  <r>
    <x v="5"/>
    <x v="45"/>
    <n v="1.25"/>
  </r>
  <r>
    <x v="5"/>
    <x v="32"/>
    <n v="0.02"/>
  </r>
  <r>
    <x v="5"/>
    <x v="33"/>
    <n v="1.4999999999999999E-2"/>
  </r>
  <r>
    <x v="5"/>
    <x v="8"/>
    <n v="0.25"/>
  </r>
  <r>
    <x v="5"/>
    <x v="41"/>
    <n v="0.45"/>
  </r>
  <r>
    <x v="5"/>
    <x v="49"/>
    <n v="30"/>
  </r>
  <r>
    <x v="5"/>
    <x v="46"/>
    <n v="40"/>
  </r>
  <r>
    <x v="5"/>
    <x v="15"/>
    <n v="250"/>
  </r>
  <r>
    <x v="5"/>
    <x v="17"/>
    <n v="1"/>
  </r>
  <r>
    <x v="5"/>
    <x v="18"/>
    <n v="1"/>
  </r>
  <r>
    <x v="6"/>
    <x v="0"/>
    <n v="2.1"/>
  </r>
  <r>
    <x v="6"/>
    <x v="19"/>
    <n v="8.6999999999999993"/>
  </r>
  <r>
    <x v="6"/>
    <x v="20"/>
    <n v="0.8"/>
  </r>
  <r>
    <x v="6"/>
    <x v="21"/>
    <n v="0.4"/>
  </r>
  <r>
    <x v="6"/>
    <x v="1"/>
    <n v="1"/>
  </r>
  <r>
    <x v="6"/>
    <x v="2"/>
    <n v="2"/>
  </r>
  <r>
    <x v="6"/>
    <x v="3"/>
    <n v="1"/>
  </r>
  <r>
    <x v="6"/>
    <x v="4"/>
    <n v="1"/>
  </r>
  <r>
    <x v="6"/>
    <x v="22"/>
    <n v="2"/>
  </r>
  <r>
    <x v="6"/>
    <x v="23"/>
    <n v="2"/>
  </r>
  <r>
    <x v="6"/>
    <x v="24"/>
    <n v="2"/>
  </r>
  <r>
    <x v="6"/>
    <x v="25"/>
    <n v="12"/>
  </r>
  <r>
    <x v="6"/>
    <x v="26"/>
    <n v="4"/>
  </r>
  <r>
    <x v="6"/>
    <x v="6"/>
    <n v="0.75"/>
  </r>
  <r>
    <x v="6"/>
    <x v="7"/>
    <n v="2"/>
  </r>
  <r>
    <x v="6"/>
    <x v="27"/>
    <n v="0.2"/>
  </r>
  <r>
    <x v="6"/>
    <x v="9"/>
    <n v="0.1"/>
  </r>
  <r>
    <x v="6"/>
    <x v="10"/>
    <n v="0.19"/>
  </r>
  <r>
    <x v="6"/>
    <x v="28"/>
    <n v="7.4999999999999997E-2"/>
  </r>
  <r>
    <x v="6"/>
    <x v="11"/>
    <n v="6.0000000000000001E-3"/>
  </r>
  <r>
    <x v="6"/>
    <x v="50"/>
    <n v="0.75"/>
  </r>
  <r>
    <x v="6"/>
    <x v="29"/>
    <n v="0.2"/>
  </r>
  <r>
    <x v="6"/>
    <x v="12"/>
    <n v="0.25"/>
  </r>
  <r>
    <x v="6"/>
    <x v="45"/>
    <n v="1.35"/>
  </r>
  <r>
    <x v="6"/>
    <x v="32"/>
    <n v="0.02"/>
  </r>
  <r>
    <x v="6"/>
    <x v="33"/>
    <n v="1.4999999999999999E-2"/>
  </r>
  <r>
    <x v="6"/>
    <x v="8"/>
    <n v="0.25"/>
  </r>
  <r>
    <x v="6"/>
    <x v="41"/>
    <n v="0.45"/>
  </r>
  <r>
    <x v="6"/>
    <x v="15"/>
    <n v="250"/>
  </r>
  <r>
    <x v="6"/>
    <x v="46"/>
    <n v="40"/>
  </r>
  <r>
    <x v="6"/>
    <x v="51"/>
    <n v="30"/>
  </r>
  <r>
    <x v="6"/>
    <x v="17"/>
    <n v="1"/>
  </r>
  <r>
    <x v="6"/>
    <x v="18"/>
    <n v="1"/>
  </r>
  <r>
    <x v="7"/>
    <x v="0"/>
    <n v="2.1"/>
  </r>
  <r>
    <x v="7"/>
    <x v="19"/>
    <n v="8.6999999999999993"/>
  </r>
  <r>
    <x v="7"/>
    <x v="20"/>
    <n v="0.8"/>
  </r>
  <r>
    <x v="7"/>
    <x v="21"/>
    <n v="0.4"/>
  </r>
  <r>
    <x v="7"/>
    <x v="1"/>
    <n v="1"/>
  </r>
  <r>
    <x v="7"/>
    <x v="2"/>
    <n v="2"/>
  </r>
  <r>
    <x v="7"/>
    <x v="3"/>
    <n v="1"/>
  </r>
  <r>
    <x v="7"/>
    <x v="4"/>
    <n v="1"/>
  </r>
  <r>
    <x v="7"/>
    <x v="22"/>
    <n v="2"/>
  </r>
  <r>
    <x v="7"/>
    <x v="23"/>
    <n v="2"/>
  </r>
  <r>
    <x v="7"/>
    <x v="24"/>
    <n v="2"/>
  </r>
  <r>
    <x v="7"/>
    <x v="25"/>
    <n v="12"/>
  </r>
  <r>
    <x v="7"/>
    <x v="26"/>
    <n v="4"/>
  </r>
  <r>
    <x v="7"/>
    <x v="6"/>
    <n v="0.75"/>
  </r>
  <r>
    <x v="7"/>
    <x v="7"/>
    <n v="2"/>
  </r>
  <r>
    <x v="7"/>
    <x v="27"/>
    <n v="0.2"/>
  </r>
  <r>
    <x v="7"/>
    <x v="9"/>
    <n v="0.1"/>
  </r>
  <r>
    <x v="7"/>
    <x v="10"/>
    <n v="0.19"/>
  </r>
  <r>
    <x v="7"/>
    <x v="28"/>
    <n v="7.4999999999999997E-2"/>
  </r>
  <r>
    <x v="7"/>
    <x v="11"/>
    <n v="6.0000000000000001E-3"/>
  </r>
  <r>
    <x v="7"/>
    <x v="52"/>
    <n v="0.75"/>
  </r>
  <r>
    <x v="7"/>
    <x v="29"/>
    <n v="0.2"/>
  </r>
  <r>
    <x v="7"/>
    <x v="12"/>
    <n v="0.25"/>
  </r>
  <r>
    <x v="7"/>
    <x v="45"/>
    <n v="1.35"/>
  </r>
  <r>
    <x v="7"/>
    <x v="32"/>
    <n v="0.02"/>
  </r>
  <r>
    <x v="7"/>
    <x v="33"/>
    <n v="1.4999999999999999E-2"/>
  </r>
  <r>
    <x v="7"/>
    <x v="8"/>
    <n v="0.25"/>
  </r>
  <r>
    <x v="7"/>
    <x v="41"/>
    <n v="0.45"/>
  </r>
  <r>
    <x v="7"/>
    <x v="15"/>
    <n v="250"/>
  </r>
  <r>
    <x v="7"/>
    <x v="53"/>
    <n v="30"/>
  </r>
  <r>
    <x v="7"/>
    <x v="46"/>
    <n v="40"/>
  </r>
  <r>
    <x v="7"/>
    <x v="17"/>
    <n v="1"/>
  </r>
  <r>
    <x v="7"/>
    <x v="18"/>
    <n v="1"/>
  </r>
  <r>
    <x v="8"/>
    <x v="0"/>
    <n v="2.1"/>
  </r>
  <r>
    <x v="8"/>
    <x v="19"/>
    <n v="8.6999999999999993"/>
  </r>
  <r>
    <x v="8"/>
    <x v="20"/>
    <n v="0.8"/>
  </r>
  <r>
    <x v="8"/>
    <x v="21"/>
    <n v="0.4"/>
  </r>
  <r>
    <x v="8"/>
    <x v="1"/>
    <n v="1"/>
  </r>
  <r>
    <x v="8"/>
    <x v="2"/>
    <n v="2"/>
  </r>
  <r>
    <x v="8"/>
    <x v="3"/>
    <n v="1"/>
  </r>
  <r>
    <x v="8"/>
    <x v="4"/>
    <n v="1"/>
  </r>
  <r>
    <x v="8"/>
    <x v="22"/>
    <n v="2"/>
  </r>
  <r>
    <x v="8"/>
    <x v="23"/>
    <n v="2"/>
  </r>
  <r>
    <x v="8"/>
    <x v="24"/>
    <n v="2"/>
  </r>
  <r>
    <x v="8"/>
    <x v="25"/>
    <n v="12"/>
  </r>
  <r>
    <x v="8"/>
    <x v="26"/>
    <n v="4"/>
  </r>
  <r>
    <x v="8"/>
    <x v="6"/>
    <n v="0.75"/>
  </r>
  <r>
    <x v="8"/>
    <x v="7"/>
    <n v="2"/>
  </r>
  <r>
    <x v="8"/>
    <x v="27"/>
    <n v="0.2"/>
  </r>
  <r>
    <x v="8"/>
    <x v="9"/>
    <n v="0.1"/>
  </r>
  <r>
    <x v="8"/>
    <x v="10"/>
    <n v="0.19"/>
  </r>
  <r>
    <x v="8"/>
    <x v="28"/>
    <n v="7.4999999999999997E-2"/>
  </r>
  <r>
    <x v="8"/>
    <x v="11"/>
    <n v="6.0000000000000001E-3"/>
  </r>
  <r>
    <x v="8"/>
    <x v="29"/>
    <n v="0.2"/>
  </r>
  <r>
    <x v="8"/>
    <x v="38"/>
    <n v="0.75"/>
  </r>
  <r>
    <x v="8"/>
    <x v="12"/>
    <n v="0.25"/>
  </r>
  <r>
    <x v="8"/>
    <x v="45"/>
    <n v="1.35"/>
  </r>
  <r>
    <x v="8"/>
    <x v="32"/>
    <n v="0.02"/>
  </r>
  <r>
    <x v="8"/>
    <x v="33"/>
    <n v="1.4999999999999999E-2"/>
  </r>
  <r>
    <x v="8"/>
    <x v="8"/>
    <n v="0.25"/>
  </r>
  <r>
    <x v="8"/>
    <x v="41"/>
    <n v="0.45"/>
  </r>
  <r>
    <x v="8"/>
    <x v="42"/>
    <n v="30"/>
  </r>
  <r>
    <x v="8"/>
    <x v="15"/>
    <n v="250"/>
  </r>
  <r>
    <x v="8"/>
    <x v="46"/>
    <n v="40"/>
  </r>
  <r>
    <x v="8"/>
    <x v="17"/>
    <n v="1"/>
  </r>
  <r>
    <x v="8"/>
    <x v="18"/>
    <n v="1"/>
  </r>
  <r>
    <x v="9"/>
    <x v="0"/>
    <n v="2.2000000000000002"/>
  </r>
  <r>
    <x v="9"/>
    <x v="19"/>
    <n v="2.6"/>
  </r>
  <r>
    <x v="9"/>
    <x v="1"/>
    <n v="1"/>
  </r>
  <r>
    <x v="9"/>
    <x v="2"/>
    <n v="1"/>
  </r>
  <r>
    <x v="9"/>
    <x v="3"/>
    <n v="1"/>
  </r>
  <r>
    <x v="9"/>
    <x v="4"/>
    <n v="1"/>
  </r>
  <r>
    <x v="9"/>
    <x v="5"/>
    <n v="2"/>
  </r>
  <r>
    <x v="9"/>
    <x v="6"/>
    <n v="0.8"/>
  </r>
  <r>
    <x v="9"/>
    <x v="7"/>
    <n v="2"/>
  </r>
  <r>
    <x v="9"/>
    <x v="9"/>
    <n v="0.1"/>
  </r>
  <r>
    <x v="9"/>
    <x v="11"/>
    <n v="7.4999999999999997E-2"/>
  </r>
  <r>
    <x v="9"/>
    <x v="29"/>
    <n v="0.2"/>
  </r>
  <r>
    <x v="9"/>
    <x v="54"/>
    <n v="0.75"/>
  </r>
  <r>
    <x v="9"/>
    <x v="10"/>
    <n v="0.15"/>
  </r>
  <r>
    <x v="9"/>
    <x v="8"/>
    <n v="0.25"/>
  </r>
  <r>
    <x v="9"/>
    <x v="45"/>
    <n v="1.2"/>
  </r>
  <r>
    <x v="9"/>
    <x v="32"/>
    <n v="0.2"/>
  </r>
  <r>
    <x v="9"/>
    <x v="33"/>
    <n v="1.4999999999999999E-2"/>
  </r>
  <r>
    <x v="9"/>
    <x v="46"/>
    <n v="20"/>
  </r>
  <r>
    <x v="9"/>
    <x v="15"/>
    <n v="150"/>
  </r>
  <r>
    <x v="9"/>
    <x v="36"/>
    <n v="1"/>
  </r>
  <r>
    <x v="9"/>
    <x v="17"/>
    <n v="1"/>
  </r>
  <r>
    <x v="9"/>
    <x v="18"/>
    <n v="1"/>
  </r>
  <r>
    <x v="10"/>
    <x v="0"/>
    <n v="5.7"/>
  </r>
  <r>
    <x v="10"/>
    <x v="19"/>
    <n v="2.5"/>
  </r>
  <r>
    <x v="10"/>
    <x v="20"/>
    <n v="0.8"/>
  </r>
  <r>
    <x v="10"/>
    <x v="1"/>
    <n v="1"/>
  </r>
  <r>
    <x v="10"/>
    <x v="2"/>
    <n v="2"/>
  </r>
  <r>
    <x v="10"/>
    <x v="3"/>
    <n v="3"/>
  </r>
  <r>
    <x v="10"/>
    <x v="4"/>
    <n v="3"/>
  </r>
  <r>
    <x v="10"/>
    <x v="22"/>
    <n v="2"/>
  </r>
  <r>
    <x v="10"/>
    <x v="26"/>
    <n v="4"/>
  </r>
  <r>
    <x v="10"/>
    <x v="6"/>
    <n v="0.8"/>
  </r>
  <r>
    <x v="10"/>
    <x v="7"/>
    <n v="2"/>
  </r>
  <r>
    <x v="10"/>
    <x v="9"/>
    <n v="0.15"/>
  </r>
  <r>
    <x v="10"/>
    <x v="10"/>
    <n v="0.21"/>
  </r>
  <r>
    <x v="10"/>
    <x v="28"/>
    <n v="7.4999999999999997E-2"/>
  </r>
  <r>
    <x v="10"/>
    <x v="27"/>
    <n v="0.25"/>
  </r>
  <r>
    <x v="10"/>
    <x v="29"/>
    <n v="1"/>
  </r>
  <r>
    <x v="10"/>
    <x v="12"/>
    <n v="0.25"/>
  </r>
  <r>
    <x v="10"/>
    <x v="40"/>
    <n v="1.35"/>
  </r>
  <r>
    <x v="10"/>
    <x v="32"/>
    <n v="0.02"/>
  </r>
  <r>
    <x v="10"/>
    <x v="33"/>
    <n v="1.4999999999999999E-2"/>
  </r>
  <r>
    <x v="10"/>
    <x v="8"/>
    <n v="0.25"/>
  </r>
  <r>
    <x v="10"/>
    <x v="41"/>
    <n v="0.45"/>
  </r>
  <r>
    <x v="10"/>
    <x v="15"/>
    <n v="250"/>
  </r>
  <r>
    <x v="10"/>
    <x v="43"/>
    <n v="40"/>
  </r>
  <r>
    <x v="10"/>
    <x v="17"/>
    <n v="1"/>
  </r>
  <r>
    <x v="10"/>
    <x v="18"/>
    <n v="1"/>
  </r>
  <r>
    <x v="11"/>
    <x v="0"/>
    <n v="5.7"/>
  </r>
  <r>
    <x v="11"/>
    <x v="19"/>
    <n v="2.5"/>
  </r>
  <r>
    <x v="11"/>
    <x v="20"/>
    <n v="0.8"/>
  </r>
  <r>
    <x v="11"/>
    <x v="1"/>
    <n v="1"/>
  </r>
  <r>
    <x v="11"/>
    <x v="2"/>
    <n v="2"/>
  </r>
  <r>
    <x v="11"/>
    <x v="3"/>
    <n v="3"/>
  </r>
  <r>
    <x v="11"/>
    <x v="4"/>
    <n v="3"/>
  </r>
  <r>
    <x v="11"/>
    <x v="22"/>
    <n v="2"/>
  </r>
  <r>
    <x v="11"/>
    <x v="26"/>
    <n v="4"/>
  </r>
  <r>
    <x v="11"/>
    <x v="6"/>
    <n v="0.8"/>
  </r>
  <r>
    <x v="11"/>
    <x v="7"/>
    <n v="2"/>
  </r>
  <r>
    <x v="11"/>
    <x v="9"/>
    <n v="0.15"/>
  </r>
  <r>
    <x v="11"/>
    <x v="10"/>
    <n v="0.21"/>
  </r>
  <r>
    <x v="11"/>
    <x v="28"/>
    <n v="7.4999999999999997E-2"/>
  </r>
  <r>
    <x v="11"/>
    <x v="27"/>
    <n v="0.25"/>
  </r>
  <r>
    <x v="11"/>
    <x v="50"/>
    <n v="0.8"/>
  </r>
  <r>
    <x v="11"/>
    <x v="29"/>
    <n v="0.2"/>
  </r>
  <r>
    <x v="11"/>
    <x v="12"/>
    <n v="0.25"/>
  </r>
  <r>
    <x v="11"/>
    <x v="40"/>
    <n v="1.35"/>
  </r>
  <r>
    <x v="11"/>
    <x v="32"/>
    <n v="0.02"/>
  </r>
  <r>
    <x v="11"/>
    <x v="33"/>
    <n v="1.4999999999999999E-2"/>
  </r>
  <r>
    <x v="11"/>
    <x v="8"/>
    <n v="0.25"/>
  </r>
  <r>
    <x v="11"/>
    <x v="41"/>
    <n v="0.45"/>
  </r>
  <r>
    <x v="11"/>
    <x v="15"/>
    <n v="250"/>
  </r>
  <r>
    <x v="11"/>
    <x v="51"/>
    <n v="30"/>
  </r>
  <r>
    <x v="11"/>
    <x v="43"/>
    <n v="40"/>
  </r>
  <r>
    <x v="11"/>
    <x v="17"/>
    <n v="1"/>
  </r>
  <r>
    <x v="11"/>
    <x v="18"/>
    <n v="1"/>
  </r>
  <r>
    <x v="12"/>
    <x v="0"/>
    <n v="5.7"/>
  </r>
  <r>
    <x v="12"/>
    <x v="19"/>
    <n v="2.5"/>
  </r>
  <r>
    <x v="12"/>
    <x v="20"/>
    <n v="0.8"/>
  </r>
  <r>
    <x v="12"/>
    <x v="1"/>
    <n v="1"/>
  </r>
  <r>
    <x v="12"/>
    <x v="2"/>
    <n v="2"/>
  </r>
  <r>
    <x v="12"/>
    <x v="3"/>
    <n v="3"/>
  </r>
  <r>
    <x v="12"/>
    <x v="4"/>
    <n v="3"/>
  </r>
  <r>
    <x v="12"/>
    <x v="22"/>
    <n v="2"/>
  </r>
  <r>
    <x v="12"/>
    <x v="26"/>
    <n v="4"/>
  </r>
  <r>
    <x v="12"/>
    <x v="6"/>
    <n v="0.8"/>
  </r>
  <r>
    <x v="12"/>
    <x v="7"/>
    <n v="2"/>
  </r>
  <r>
    <x v="12"/>
    <x v="9"/>
    <n v="0.15"/>
  </r>
  <r>
    <x v="12"/>
    <x v="10"/>
    <n v="0.21"/>
  </r>
  <r>
    <x v="12"/>
    <x v="28"/>
    <n v="7.4999999999999997E-2"/>
  </r>
  <r>
    <x v="12"/>
    <x v="27"/>
    <n v="0.25"/>
  </r>
  <r>
    <x v="12"/>
    <x v="38"/>
    <n v="0.8"/>
  </r>
  <r>
    <x v="12"/>
    <x v="29"/>
    <n v="0.2"/>
  </r>
  <r>
    <x v="12"/>
    <x v="12"/>
    <n v="0.25"/>
  </r>
  <r>
    <x v="12"/>
    <x v="40"/>
    <n v="1.35"/>
  </r>
  <r>
    <x v="12"/>
    <x v="32"/>
    <n v="0.02"/>
  </r>
  <r>
    <x v="12"/>
    <x v="33"/>
    <n v="1.4999999999999999E-2"/>
  </r>
  <r>
    <x v="12"/>
    <x v="8"/>
    <n v="0.25"/>
  </r>
  <r>
    <x v="12"/>
    <x v="34"/>
    <n v="0.45"/>
  </r>
  <r>
    <x v="12"/>
    <x v="15"/>
    <n v="250"/>
  </r>
  <r>
    <x v="12"/>
    <x v="42"/>
    <n v="30"/>
  </r>
  <r>
    <x v="12"/>
    <x v="43"/>
    <n v="40"/>
  </r>
  <r>
    <x v="12"/>
    <x v="17"/>
    <n v="1"/>
  </r>
  <r>
    <x v="12"/>
    <x v="18"/>
    <n v="1"/>
  </r>
  <r>
    <x v="13"/>
    <x v="0"/>
    <n v="1.65"/>
  </r>
  <r>
    <x v="13"/>
    <x v="19"/>
    <n v="2.6"/>
  </r>
  <r>
    <x v="13"/>
    <x v="1"/>
    <n v="1"/>
  </r>
  <r>
    <x v="13"/>
    <x v="2"/>
    <n v="1"/>
  </r>
  <r>
    <x v="13"/>
    <x v="3"/>
    <n v="1"/>
  </r>
  <r>
    <x v="13"/>
    <x v="4"/>
    <n v="1"/>
  </r>
  <r>
    <x v="13"/>
    <x v="55"/>
    <n v="2"/>
  </r>
  <r>
    <x v="13"/>
    <x v="6"/>
    <n v="0.35"/>
  </r>
  <r>
    <x v="13"/>
    <x v="7"/>
    <n v="1"/>
  </r>
  <r>
    <x v="13"/>
    <x v="56"/>
    <n v="1.6"/>
  </r>
  <r>
    <x v="13"/>
    <x v="9"/>
    <n v="0.08"/>
  </r>
  <r>
    <x v="13"/>
    <x v="11"/>
    <n v="7.4999999999999997E-2"/>
  </r>
  <r>
    <x v="13"/>
    <x v="29"/>
    <n v="0.9"/>
  </r>
  <r>
    <x v="13"/>
    <x v="12"/>
    <n v="0.19"/>
  </r>
  <r>
    <x v="13"/>
    <x v="10"/>
    <n v="0.125"/>
  </r>
  <r>
    <x v="13"/>
    <x v="30"/>
    <n v="1.25"/>
  </r>
  <r>
    <x v="13"/>
    <x v="33"/>
    <n v="1.4999999999999999E-2"/>
  </r>
  <r>
    <x v="13"/>
    <x v="15"/>
    <n v="100"/>
  </r>
  <r>
    <x v="13"/>
    <x v="35"/>
    <n v="20"/>
  </r>
  <r>
    <x v="13"/>
    <x v="17"/>
    <n v="1"/>
  </r>
  <r>
    <x v="13"/>
    <x v="18"/>
    <n v="1"/>
  </r>
  <r>
    <x v="14"/>
    <x v="0"/>
    <n v="1.65"/>
  </r>
  <r>
    <x v="14"/>
    <x v="19"/>
    <n v="2.6"/>
  </r>
  <r>
    <x v="14"/>
    <x v="1"/>
    <n v="1"/>
  </r>
  <r>
    <x v="14"/>
    <x v="2"/>
    <n v="1"/>
  </r>
  <r>
    <x v="14"/>
    <x v="3"/>
    <n v="1"/>
  </r>
  <r>
    <x v="14"/>
    <x v="4"/>
    <n v="1"/>
  </r>
  <r>
    <x v="14"/>
    <x v="55"/>
    <n v="2"/>
  </r>
  <r>
    <x v="14"/>
    <x v="6"/>
    <n v="0.35"/>
  </r>
  <r>
    <x v="14"/>
    <x v="7"/>
    <n v="1"/>
  </r>
  <r>
    <x v="14"/>
    <x v="56"/>
    <n v="1.6"/>
  </r>
  <r>
    <x v="14"/>
    <x v="9"/>
    <n v="0.08"/>
  </r>
  <r>
    <x v="14"/>
    <x v="11"/>
    <n v="7.4999999999999997E-2"/>
  </r>
  <r>
    <x v="14"/>
    <x v="29"/>
    <n v="0.14000000000000001"/>
  </r>
  <r>
    <x v="14"/>
    <x v="57"/>
    <n v="0.75"/>
  </r>
  <r>
    <x v="14"/>
    <x v="12"/>
    <n v="0.19"/>
  </r>
  <r>
    <x v="14"/>
    <x v="10"/>
    <n v="0.125"/>
  </r>
  <r>
    <x v="14"/>
    <x v="30"/>
    <n v="1.25"/>
  </r>
  <r>
    <x v="14"/>
    <x v="33"/>
    <n v="1.4999999999999999E-2"/>
  </r>
  <r>
    <x v="14"/>
    <x v="53"/>
    <n v="80"/>
  </r>
  <r>
    <x v="14"/>
    <x v="15"/>
    <n v="100"/>
  </r>
  <r>
    <x v="14"/>
    <x v="35"/>
    <n v="20"/>
  </r>
  <r>
    <x v="14"/>
    <x v="17"/>
    <n v="1"/>
  </r>
  <r>
    <x v="14"/>
    <x v="18"/>
    <n v="1"/>
  </r>
  <r>
    <x v="15"/>
    <x v="0"/>
    <n v="2.2999999999999998"/>
  </r>
  <r>
    <x v="15"/>
    <x v="19"/>
    <n v="2.6"/>
  </r>
  <r>
    <x v="15"/>
    <x v="1"/>
    <n v="1"/>
  </r>
  <r>
    <x v="15"/>
    <x v="2"/>
    <n v="1"/>
  </r>
  <r>
    <x v="15"/>
    <x v="3"/>
    <n v="2"/>
  </r>
  <r>
    <x v="15"/>
    <x v="4"/>
    <n v="2"/>
  </r>
  <r>
    <x v="15"/>
    <x v="55"/>
    <n v="2"/>
  </r>
  <r>
    <x v="15"/>
    <x v="6"/>
    <n v="0.35"/>
  </r>
  <r>
    <x v="15"/>
    <x v="7"/>
    <n v="1"/>
  </r>
  <r>
    <x v="15"/>
    <x v="56"/>
    <n v="1.6"/>
  </r>
  <r>
    <x v="15"/>
    <x v="9"/>
    <n v="0.08"/>
  </r>
  <r>
    <x v="15"/>
    <x v="11"/>
    <n v="7.4999999999999997E-2"/>
  </r>
  <r>
    <x v="15"/>
    <x v="29"/>
    <n v="0.14000000000000001"/>
  </r>
  <r>
    <x v="15"/>
    <x v="57"/>
    <n v="0.75"/>
  </r>
  <r>
    <x v="15"/>
    <x v="12"/>
    <n v="0.19"/>
  </r>
  <r>
    <x v="15"/>
    <x v="10"/>
    <n v="0.125"/>
  </r>
  <r>
    <x v="15"/>
    <x v="30"/>
    <n v="1.25"/>
  </r>
  <r>
    <x v="15"/>
    <x v="33"/>
    <n v="1.4999999999999999E-2"/>
  </r>
  <r>
    <x v="15"/>
    <x v="53"/>
    <n v="80"/>
  </r>
  <r>
    <x v="15"/>
    <x v="15"/>
    <n v="100"/>
  </r>
  <r>
    <x v="15"/>
    <x v="35"/>
    <n v="20"/>
  </r>
  <r>
    <x v="15"/>
    <x v="17"/>
    <n v="1"/>
  </r>
  <r>
    <x v="15"/>
    <x v="18"/>
    <n v="1"/>
  </r>
  <r>
    <x v="16"/>
    <x v="0"/>
    <n v="2.2999999999999998"/>
  </r>
  <r>
    <x v="16"/>
    <x v="19"/>
    <n v="2.6"/>
  </r>
  <r>
    <x v="16"/>
    <x v="1"/>
    <n v="1"/>
  </r>
  <r>
    <x v="16"/>
    <x v="2"/>
    <n v="1"/>
  </r>
  <r>
    <x v="16"/>
    <x v="3"/>
    <n v="2"/>
  </r>
  <r>
    <x v="16"/>
    <x v="4"/>
    <n v="2"/>
  </r>
  <r>
    <x v="16"/>
    <x v="55"/>
    <n v="2"/>
  </r>
  <r>
    <x v="16"/>
    <x v="6"/>
    <n v="0.35"/>
  </r>
  <r>
    <x v="16"/>
    <x v="7"/>
    <n v="1"/>
  </r>
  <r>
    <x v="16"/>
    <x v="56"/>
    <n v="1.6"/>
  </r>
  <r>
    <x v="16"/>
    <x v="9"/>
    <n v="0.08"/>
  </r>
  <r>
    <x v="16"/>
    <x v="11"/>
    <n v="7.4999999999999997E-2"/>
  </r>
  <r>
    <x v="16"/>
    <x v="29"/>
    <n v="0.95"/>
  </r>
  <r>
    <x v="16"/>
    <x v="12"/>
    <n v="0.19"/>
  </r>
  <r>
    <x v="16"/>
    <x v="10"/>
    <n v="0.125"/>
  </r>
  <r>
    <x v="16"/>
    <x v="8"/>
    <n v="0.3"/>
  </r>
  <r>
    <x v="16"/>
    <x v="40"/>
    <n v="0.95"/>
  </r>
  <r>
    <x v="16"/>
    <x v="33"/>
    <n v="1.4999999999999999E-2"/>
  </r>
  <r>
    <x v="16"/>
    <x v="15"/>
    <n v="100"/>
  </r>
  <r>
    <x v="16"/>
    <x v="43"/>
    <n v="20"/>
  </r>
  <r>
    <x v="16"/>
    <x v="17"/>
    <n v="1"/>
  </r>
  <r>
    <x v="16"/>
    <x v="18"/>
    <n v="1"/>
  </r>
  <r>
    <x v="17"/>
    <x v="0"/>
    <n v="9.5"/>
  </r>
  <r>
    <x v="17"/>
    <x v="19"/>
    <n v="2.4"/>
  </r>
  <r>
    <x v="17"/>
    <x v="20"/>
    <n v="0.8"/>
  </r>
  <r>
    <x v="17"/>
    <x v="21"/>
    <n v="0.35"/>
  </r>
  <r>
    <x v="17"/>
    <x v="1"/>
    <n v="1"/>
  </r>
  <r>
    <x v="17"/>
    <x v="2"/>
    <n v="2"/>
  </r>
  <r>
    <x v="17"/>
    <x v="3"/>
    <n v="1"/>
  </r>
  <r>
    <x v="17"/>
    <x v="4"/>
    <n v="1"/>
  </r>
  <r>
    <x v="17"/>
    <x v="22"/>
    <n v="2"/>
  </r>
  <r>
    <x v="17"/>
    <x v="58"/>
    <n v="2"/>
  </r>
  <r>
    <x v="17"/>
    <x v="26"/>
    <n v="16"/>
  </r>
  <r>
    <x v="17"/>
    <x v="6"/>
    <n v="0.8"/>
  </r>
  <r>
    <x v="17"/>
    <x v="7"/>
    <n v="2"/>
  </r>
  <r>
    <x v="17"/>
    <x v="9"/>
    <n v="0.1"/>
  </r>
  <r>
    <x v="17"/>
    <x v="28"/>
    <n v="7.4999999999999997E-2"/>
  </r>
  <r>
    <x v="17"/>
    <x v="11"/>
    <n v="6.0000000000000001E-3"/>
  </r>
  <r>
    <x v="17"/>
    <x v="10"/>
    <n v="0.19"/>
  </r>
  <r>
    <x v="17"/>
    <x v="34"/>
    <n v="0.45"/>
  </r>
  <r>
    <x v="17"/>
    <x v="27"/>
    <n v="0.2"/>
  </r>
  <r>
    <x v="17"/>
    <x v="30"/>
    <n v="0.25"/>
  </r>
  <r>
    <x v="17"/>
    <x v="59"/>
    <n v="1"/>
  </r>
  <r>
    <x v="17"/>
    <x v="12"/>
    <n v="0.25"/>
  </r>
  <r>
    <x v="17"/>
    <x v="45"/>
    <n v="1.35"/>
  </r>
  <r>
    <x v="17"/>
    <x v="32"/>
    <n v="0.02"/>
  </r>
  <r>
    <x v="17"/>
    <x v="33"/>
    <n v="1.4999999999999999E-2"/>
  </r>
  <r>
    <x v="17"/>
    <x v="15"/>
    <n v="250"/>
  </r>
  <r>
    <x v="17"/>
    <x v="46"/>
    <n v="40"/>
  </r>
  <r>
    <x v="17"/>
    <x v="17"/>
    <n v="1"/>
  </r>
  <r>
    <x v="17"/>
    <x v="18"/>
    <n v="1"/>
  </r>
  <r>
    <x v="18"/>
    <x v="0"/>
    <n v="9.5"/>
  </r>
  <r>
    <x v="18"/>
    <x v="19"/>
    <n v="2.4"/>
  </r>
  <r>
    <x v="18"/>
    <x v="20"/>
    <n v="0.8"/>
  </r>
  <r>
    <x v="18"/>
    <x v="21"/>
    <n v="0.35"/>
  </r>
  <r>
    <x v="18"/>
    <x v="1"/>
    <n v="1"/>
  </r>
  <r>
    <x v="18"/>
    <x v="2"/>
    <n v="2"/>
  </r>
  <r>
    <x v="18"/>
    <x v="3"/>
    <n v="1"/>
  </r>
  <r>
    <x v="18"/>
    <x v="4"/>
    <n v="1"/>
  </r>
  <r>
    <x v="18"/>
    <x v="22"/>
    <n v="2"/>
  </r>
  <r>
    <x v="18"/>
    <x v="58"/>
    <n v="2"/>
  </r>
  <r>
    <x v="18"/>
    <x v="26"/>
    <n v="16"/>
  </r>
  <r>
    <x v="18"/>
    <x v="6"/>
    <n v="0.8"/>
  </r>
  <r>
    <x v="18"/>
    <x v="7"/>
    <n v="2"/>
  </r>
  <r>
    <x v="18"/>
    <x v="9"/>
    <n v="0.1"/>
  </r>
  <r>
    <x v="18"/>
    <x v="28"/>
    <n v="7.4999999999999997E-2"/>
  </r>
  <r>
    <x v="18"/>
    <x v="11"/>
    <n v="6.0000000000000001E-3"/>
  </r>
  <r>
    <x v="18"/>
    <x v="10"/>
    <n v="0.19"/>
  </r>
  <r>
    <x v="18"/>
    <x v="34"/>
    <n v="0.45"/>
  </r>
  <r>
    <x v="18"/>
    <x v="27"/>
    <n v="0.2"/>
  </r>
  <r>
    <x v="18"/>
    <x v="60"/>
    <n v="0.25"/>
  </r>
  <r>
    <x v="18"/>
    <x v="61"/>
    <n v="0.75"/>
  </r>
  <r>
    <x v="18"/>
    <x v="59"/>
    <n v="0.25"/>
  </r>
  <r>
    <x v="18"/>
    <x v="12"/>
    <n v="0.25"/>
  </r>
  <r>
    <x v="18"/>
    <x v="62"/>
    <n v="1.35"/>
  </r>
  <r>
    <x v="18"/>
    <x v="32"/>
    <n v="0.02"/>
  </r>
  <r>
    <x v="18"/>
    <x v="33"/>
    <n v="1.4999999999999999E-2"/>
  </r>
  <r>
    <x v="18"/>
    <x v="16"/>
    <n v="290"/>
  </r>
  <r>
    <x v="18"/>
    <x v="15"/>
    <n v="30"/>
  </r>
  <r>
    <x v="18"/>
    <x v="17"/>
    <n v="1"/>
  </r>
  <r>
    <x v="18"/>
    <x v="18"/>
    <n v="1"/>
  </r>
  <r>
    <x v="19"/>
    <x v="0"/>
    <n v="9.5"/>
  </r>
  <r>
    <x v="19"/>
    <x v="19"/>
    <n v="2.4"/>
  </r>
  <r>
    <x v="19"/>
    <x v="20"/>
    <n v="0.8"/>
  </r>
  <r>
    <x v="19"/>
    <x v="21"/>
    <n v="0.35"/>
  </r>
  <r>
    <x v="19"/>
    <x v="1"/>
    <n v="1"/>
  </r>
  <r>
    <x v="19"/>
    <x v="2"/>
    <n v="2"/>
  </r>
  <r>
    <x v="19"/>
    <x v="3"/>
    <n v="1"/>
  </r>
  <r>
    <x v="19"/>
    <x v="4"/>
    <n v="1"/>
  </r>
  <r>
    <x v="19"/>
    <x v="22"/>
    <n v="2"/>
  </r>
  <r>
    <x v="19"/>
    <x v="58"/>
    <n v="2"/>
  </r>
  <r>
    <x v="19"/>
    <x v="26"/>
    <n v="16"/>
  </r>
  <r>
    <x v="19"/>
    <x v="6"/>
    <n v="0.8"/>
  </r>
  <r>
    <x v="19"/>
    <x v="7"/>
    <n v="2"/>
  </r>
  <r>
    <x v="19"/>
    <x v="9"/>
    <n v="0.1"/>
  </r>
  <r>
    <x v="19"/>
    <x v="28"/>
    <n v="7.4999999999999997E-2"/>
  </r>
  <r>
    <x v="19"/>
    <x v="11"/>
    <n v="6.0000000000000001E-3"/>
  </r>
  <r>
    <x v="19"/>
    <x v="10"/>
    <n v="0.19"/>
  </r>
  <r>
    <x v="19"/>
    <x v="34"/>
    <n v="0.45"/>
  </r>
  <r>
    <x v="19"/>
    <x v="27"/>
    <n v="0.2"/>
  </r>
  <r>
    <x v="19"/>
    <x v="8"/>
    <n v="0.25"/>
  </r>
  <r>
    <x v="19"/>
    <x v="63"/>
    <n v="0.75"/>
  </r>
  <r>
    <x v="19"/>
    <x v="59"/>
    <n v="0.25"/>
  </r>
  <r>
    <x v="19"/>
    <x v="12"/>
    <n v="0.25"/>
  </r>
  <r>
    <x v="19"/>
    <x v="64"/>
    <n v="1.35"/>
  </r>
  <r>
    <x v="19"/>
    <x v="32"/>
    <n v="0.02"/>
  </r>
  <r>
    <x v="19"/>
    <x v="33"/>
    <n v="1.4999999999999999E-2"/>
  </r>
  <r>
    <x v="19"/>
    <x v="15"/>
    <n v="30"/>
  </r>
  <r>
    <x v="19"/>
    <x v="65"/>
    <n v="250"/>
  </r>
  <r>
    <x v="19"/>
    <x v="66"/>
    <n v="40"/>
  </r>
  <r>
    <x v="19"/>
    <x v="17"/>
    <n v="1"/>
  </r>
  <r>
    <x v="19"/>
    <x v="18"/>
    <n v="1"/>
  </r>
  <r>
    <x v="20"/>
    <x v="0"/>
    <n v="9.5"/>
  </r>
  <r>
    <x v="20"/>
    <x v="19"/>
    <n v="2.4"/>
  </r>
  <r>
    <x v="20"/>
    <x v="20"/>
    <n v="0.8"/>
  </r>
  <r>
    <x v="20"/>
    <x v="21"/>
    <n v="0.35"/>
  </r>
  <r>
    <x v="20"/>
    <x v="1"/>
    <n v="1"/>
  </r>
  <r>
    <x v="20"/>
    <x v="2"/>
    <n v="2"/>
  </r>
  <r>
    <x v="20"/>
    <x v="3"/>
    <n v="1"/>
  </r>
  <r>
    <x v="20"/>
    <x v="4"/>
    <n v="1"/>
  </r>
  <r>
    <x v="20"/>
    <x v="22"/>
    <n v="2"/>
  </r>
  <r>
    <x v="20"/>
    <x v="58"/>
    <n v="2"/>
  </r>
  <r>
    <x v="20"/>
    <x v="26"/>
    <n v="16"/>
  </r>
  <r>
    <x v="20"/>
    <x v="6"/>
    <n v="0.8"/>
  </r>
  <r>
    <x v="20"/>
    <x v="7"/>
    <n v="2"/>
  </r>
  <r>
    <x v="20"/>
    <x v="9"/>
    <n v="0.1"/>
  </r>
  <r>
    <x v="20"/>
    <x v="28"/>
    <n v="7.4999999999999997E-2"/>
  </r>
  <r>
    <x v="20"/>
    <x v="11"/>
    <n v="6.0000000000000001E-3"/>
  </r>
  <r>
    <x v="20"/>
    <x v="10"/>
    <n v="0.19"/>
  </r>
  <r>
    <x v="20"/>
    <x v="34"/>
    <n v="0.45"/>
  </r>
  <r>
    <x v="20"/>
    <x v="27"/>
    <n v="0.2"/>
  </r>
  <r>
    <x v="20"/>
    <x v="30"/>
    <n v="0.25"/>
  </r>
  <r>
    <x v="20"/>
    <x v="67"/>
    <n v="0.75"/>
  </r>
  <r>
    <x v="20"/>
    <x v="59"/>
    <n v="0.25"/>
  </r>
  <r>
    <x v="20"/>
    <x v="12"/>
    <n v="0.25"/>
  </r>
  <r>
    <x v="20"/>
    <x v="31"/>
    <n v="1.35"/>
  </r>
  <r>
    <x v="20"/>
    <x v="32"/>
    <n v="0.02"/>
  </r>
  <r>
    <x v="20"/>
    <x v="33"/>
    <n v="1.4999999999999999E-2"/>
  </r>
  <r>
    <x v="20"/>
    <x v="35"/>
    <n v="290"/>
  </r>
  <r>
    <x v="20"/>
    <x v="15"/>
    <n v="30"/>
  </r>
  <r>
    <x v="20"/>
    <x v="17"/>
    <n v="1"/>
  </r>
  <r>
    <x v="20"/>
    <x v="18"/>
    <n v="1"/>
  </r>
  <r>
    <x v="21"/>
    <x v="0"/>
    <n v="2.2000000000000002"/>
  </r>
  <r>
    <x v="21"/>
    <x v="19"/>
    <n v="2.6"/>
  </r>
  <r>
    <x v="21"/>
    <x v="1"/>
    <n v="1"/>
  </r>
  <r>
    <x v="21"/>
    <x v="2"/>
    <n v="1"/>
  </r>
  <r>
    <x v="21"/>
    <x v="3"/>
    <n v="1"/>
  </r>
  <r>
    <x v="21"/>
    <x v="4"/>
    <n v="1"/>
  </r>
  <r>
    <x v="21"/>
    <x v="5"/>
    <n v="2"/>
  </r>
  <r>
    <x v="21"/>
    <x v="6"/>
    <n v="0.8"/>
  </r>
  <r>
    <x v="21"/>
    <x v="7"/>
    <n v="2"/>
  </r>
  <r>
    <x v="21"/>
    <x v="9"/>
    <n v="0.1"/>
  </r>
  <r>
    <x v="21"/>
    <x v="11"/>
    <n v="7.4999999999999997E-2"/>
  </r>
  <r>
    <x v="21"/>
    <x v="29"/>
    <n v="0.2"/>
  </r>
  <r>
    <x v="21"/>
    <x v="54"/>
    <n v="0.75"/>
  </r>
  <r>
    <x v="21"/>
    <x v="10"/>
    <n v="0.15"/>
  </r>
  <r>
    <x v="21"/>
    <x v="8"/>
    <n v="0.25"/>
  </r>
  <r>
    <x v="21"/>
    <x v="45"/>
    <n v="1.2"/>
  </r>
  <r>
    <x v="21"/>
    <x v="32"/>
    <n v="0.2"/>
  </r>
  <r>
    <x v="21"/>
    <x v="33"/>
    <n v="1.4999999999999999E-2"/>
  </r>
  <r>
    <x v="21"/>
    <x v="46"/>
    <n v="20"/>
  </r>
  <r>
    <x v="21"/>
    <x v="15"/>
    <n v="150"/>
  </r>
  <r>
    <x v="21"/>
    <x v="17"/>
    <n v="1"/>
  </r>
  <r>
    <x v="21"/>
    <x v="18"/>
    <n v="1"/>
  </r>
  <r>
    <x v="22"/>
    <x v="0"/>
    <n v="2.2000000000000002"/>
  </r>
  <r>
    <x v="22"/>
    <x v="19"/>
    <n v="2.6"/>
  </r>
  <r>
    <x v="22"/>
    <x v="1"/>
    <n v="1"/>
  </r>
  <r>
    <x v="22"/>
    <x v="2"/>
    <n v="1"/>
  </r>
  <r>
    <x v="22"/>
    <x v="3"/>
    <n v="1"/>
  </r>
  <r>
    <x v="22"/>
    <x v="4"/>
    <n v="1"/>
  </r>
  <r>
    <x v="22"/>
    <x v="5"/>
    <n v="2"/>
  </r>
  <r>
    <x v="22"/>
    <x v="6"/>
    <n v="0.8"/>
  </r>
  <r>
    <x v="22"/>
    <x v="7"/>
    <n v="2"/>
  </r>
  <r>
    <x v="22"/>
    <x v="9"/>
    <n v="0.1"/>
  </r>
  <r>
    <x v="22"/>
    <x v="11"/>
    <n v="7.4999999999999997E-2"/>
  </r>
  <r>
    <x v="22"/>
    <x v="12"/>
    <n v="0.1"/>
  </r>
  <r>
    <x v="22"/>
    <x v="29"/>
    <n v="0.2"/>
  </r>
  <r>
    <x v="22"/>
    <x v="48"/>
    <n v="0.65"/>
  </r>
  <r>
    <x v="22"/>
    <x v="10"/>
    <n v="0.15"/>
  </r>
  <r>
    <x v="22"/>
    <x v="8"/>
    <n v="0.25"/>
  </r>
  <r>
    <x v="22"/>
    <x v="45"/>
    <n v="1.2"/>
  </r>
  <r>
    <x v="22"/>
    <x v="32"/>
    <n v="0.2"/>
  </r>
  <r>
    <x v="22"/>
    <x v="33"/>
    <n v="1.4999999999999999E-2"/>
  </r>
  <r>
    <x v="22"/>
    <x v="15"/>
    <n v="20"/>
  </r>
  <r>
    <x v="22"/>
    <x v="46"/>
    <n v="20"/>
  </r>
  <r>
    <x v="22"/>
    <x v="49"/>
    <n v="100"/>
  </r>
  <r>
    <x v="22"/>
    <x v="17"/>
    <n v="1"/>
  </r>
  <r>
    <x v="22"/>
    <x v="18"/>
    <n v="1"/>
  </r>
  <r>
    <x v="23"/>
    <x v="0"/>
    <n v="2.2000000000000002"/>
  </r>
  <r>
    <x v="23"/>
    <x v="19"/>
    <n v="2.6"/>
  </r>
  <r>
    <x v="23"/>
    <x v="1"/>
    <n v="1"/>
  </r>
  <r>
    <x v="23"/>
    <x v="2"/>
    <n v="1"/>
  </r>
  <r>
    <x v="23"/>
    <x v="3"/>
    <n v="1"/>
  </r>
  <r>
    <x v="23"/>
    <x v="4"/>
    <n v="1"/>
  </r>
  <r>
    <x v="23"/>
    <x v="5"/>
    <n v="2"/>
  </r>
  <r>
    <x v="23"/>
    <x v="6"/>
    <n v="0.8"/>
  </r>
  <r>
    <x v="23"/>
    <x v="7"/>
    <n v="2"/>
  </r>
  <r>
    <x v="23"/>
    <x v="9"/>
    <n v="0.1"/>
  </r>
  <r>
    <x v="23"/>
    <x v="11"/>
    <n v="7.4999999999999997E-2"/>
  </r>
  <r>
    <x v="23"/>
    <x v="12"/>
    <n v="0.1"/>
  </r>
  <r>
    <x v="23"/>
    <x v="29"/>
    <n v="0.2"/>
  </r>
  <r>
    <x v="23"/>
    <x v="50"/>
    <n v="0.65"/>
  </r>
  <r>
    <x v="23"/>
    <x v="10"/>
    <n v="0.15"/>
  </r>
  <r>
    <x v="23"/>
    <x v="8"/>
    <n v="0.25"/>
  </r>
  <r>
    <x v="23"/>
    <x v="45"/>
    <n v="1.2"/>
  </r>
  <r>
    <x v="23"/>
    <x v="32"/>
    <n v="0.2"/>
  </r>
  <r>
    <x v="23"/>
    <x v="33"/>
    <n v="1.4999999999999999E-2"/>
  </r>
  <r>
    <x v="23"/>
    <x v="15"/>
    <n v="20"/>
  </r>
  <r>
    <x v="23"/>
    <x v="46"/>
    <n v="20"/>
  </r>
  <r>
    <x v="23"/>
    <x v="51"/>
    <n v="100"/>
  </r>
  <r>
    <x v="23"/>
    <x v="17"/>
    <n v="1"/>
  </r>
  <r>
    <x v="23"/>
    <x v="18"/>
    <n v="1"/>
  </r>
  <r>
    <x v="24"/>
    <x v="0"/>
    <n v="2.2000000000000002"/>
  </r>
  <r>
    <x v="24"/>
    <x v="19"/>
    <n v="2.6"/>
  </r>
  <r>
    <x v="24"/>
    <x v="1"/>
    <n v="1"/>
  </r>
  <r>
    <x v="24"/>
    <x v="2"/>
    <n v="1"/>
  </r>
  <r>
    <x v="24"/>
    <x v="3"/>
    <n v="1"/>
  </r>
  <r>
    <x v="24"/>
    <x v="4"/>
    <n v="1"/>
  </r>
  <r>
    <x v="24"/>
    <x v="5"/>
    <n v="2"/>
  </r>
  <r>
    <x v="24"/>
    <x v="6"/>
    <n v="0.8"/>
  </r>
  <r>
    <x v="24"/>
    <x v="7"/>
    <n v="2"/>
  </r>
  <r>
    <x v="24"/>
    <x v="9"/>
    <n v="0.1"/>
  </r>
  <r>
    <x v="24"/>
    <x v="11"/>
    <n v="7.4999999999999997E-2"/>
  </r>
  <r>
    <x v="24"/>
    <x v="12"/>
    <n v="0.1"/>
  </r>
  <r>
    <x v="24"/>
    <x v="29"/>
    <n v="0.2"/>
  </r>
  <r>
    <x v="24"/>
    <x v="44"/>
    <n v="0.65"/>
  </r>
  <r>
    <x v="24"/>
    <x v="10"/>
    <n v="0.15"/>
  </r>
  <r>
    <x v="24"/>
    <x v="8"/>
    <n v="0.25"/>
  </r>
  <r>
    <x v="24"/>
    <x v="45"/>
    <n v="1.2"/>
  </r>
  <r>
    <x v="24"/>
    <x v="32"/>
    <n v="0.2"/>
  </r>
  <r>
    <x v="24"/>
    <x v="33"/>
    <n v="1.4999999999999999E-2"/>
  </r>
  <r>
    <x v="24"/>
    <x v="15"/>
    <n v="20"/>
  </r>
  <r>
    <x v="24"/>
    <x v="46"/>
    <n v="20"/>
  </r>
  <r>
    <x v="24"/>
    <x v="47"/>
    <n v="100"/>
  </r>
  <r>
    <x v="24"/>
    <x v="17"/>
    <n v="1"/>
  </r>
  <r>
    <x v="24"/>
    <x v="18"/>
    <n v="1"/>
  </r>
  <r>
    <x v="25"/>
    <x v="0"/>
    <n v="2.2000000000000002"/>
  </r>
  <r>
    <x v="25"/>
    <x v="19"/>
    <n v="2.6"/>
  </r>
  <r>
    <x v="25"/>
    <x v="1"/>
    <n v="1"/>
  </r>
  <r>
    <x v="25"/>
    <x v="2"/>
    <n v="1"/>
  </r>
  <r>
    <x v="25"/>
    <x v="3"/>
    <n v="1"/>
  </r>
  <r>
    <x v="25"/>
    <x v="4"/>
    <n v="1"/>
  </r>
  <r>
    <x v="25"/>
    <x v="5"/>
    <n v="2"/>
  </r>
  <r>
    <x v="25"/>
    <x v="6"/>
    <n v="0.8"/>
  </r>
  <r>
    <x v="25"/>
    <x v="7"/>
    <n v="2"/>
  </r>
  <r>
    <x v="25"/>
    <x v="9"/>
    <n v="0.1"/>
  </r>
  <r>
    <x v="25"/>
    <x v="11"/>
    <n v="7.4999999999999997E-2"/>
  </r>
  <r>
    <x v="25"/>
    <x v="12"/>
    <n v="0.1"/>
  </r>
  <r>
    <x v="25"/>
    <x v="29"/>
    <n v="0.2"/>
  </r>
  <r>
    <x v="25"/>
    <x v="52"/>
    <n v="0.65"/>
  </r>
  <r>
    <x v="25"/>
    <x v="10"/>
    <n v="0.15"/>
  </r>
  <r>
    <x v="25"/>
    <x v="8"/>
    <n v="0.25"/>
  </r>
  <r>
    <x v="25"/>
    <x v="45"/>
    <n v="1.2"/>
  </r>
  <r>
    <x v="25"/>
    <x v="32"/>
    <n v="0.2"/>
  </r>
  <r>
    <x v="25"/>
    <x v="33"/>
    <n v="1.4999999999999999E-2"/>
  </r>
  <r>
    <x v="25"/>
    <x v="15"/>
    <n v="20"/>
  </r>
  <r>
    <x v="25"/>
    <x v="46"/>
    <n v="20"/>
  </r>
  <r>
    <x v="25"/>
    <x v="53"/>
    <n v="100"/>
  </r>
  <r>
    <x v="25"/>
    <x v="17"/>
    <n v="1"/>
  </r>
  <r>
    <x v="25"/>
    <x v="18"/>
    <n v="1"/>
  </r>
  <r>
    <x v="26"/>
    <x v="0"/>
    <n v="2.8"/>
  </r>
  <r>
    <x v="26"/>
    <x v="19"/>
    <n v="2.7"/>
  </r>
  <r>
    <x v="26"/>
    <x v="20"/>
    <n v="0.5"/>
  </r>
  <r>
    <x v="26"/>
    <x v="1"/>
    <n v="1"/>
  </r>
  <r>
    <x v="26"/>
    <x v="2"/>
    <n v="1"/>
  </r>
  <r>
    <x v="26"/>
    <x v="58"/>
    <n v="1"/>
  </r>
  <r>
    <x v="26"/>
    <x v="5"/>
    <n v="2"/>
  </r>
  <r>
    <x v="26"/>
    <x v="6"/>
    <n v="0.8"/>
  </r>
  <r>
    <x v="26"/>
    <x v="7"/>
    <n v="2"/>
  </r>
  <r>
    <x v="26"/>
    <x v="68"/>
    <n v="0.05"/>
  </r>
  <r>
    <x v="26"/>
    <x v="69"/>
    <n v="0.05"/>
  </r>
  <r>
    <x v="26"/>
    <x v="9"/>
    <n v="0.1"/>
  </r>
  <r>
    <x v="26"/>
    <x v="11"/>
    <n v="7.4999999999999997E-2"/>
  </r>
  <r>
    <x v="26"/>
    <x v="29"/>
    <n v="0.85"/>
  </r>
  <r>
    <x v="26"/>
    <x v="12"/>
    <n v="0.1"/>
  </r>
  <r>
    <x v="26"/>
    <x v="10"/>
    <n v="0.15"/>
  </r>
  <r>
    <x v="26"/>
    <x v="8"/>
    <n v="0.25"/>
  </r>
  <r>
    <x v="26"/>
    <x v="45"/>
    <n v="1.2"/>
  </r>
  <r>
    <x v="26"/>
    <x v="32"/>
    <n v="0.2"/>
  </r>
  <r>
    <x v="26"/>
    <x v="33"/>
    <n v="1.4999999999999999E-2"/>
  </r>
  <r>
    <x v="26"/>
    <x v="15"/>
    <n v="150"/>
  </r>
  <r>
    <x v="26"/>
    <x v="46"/>
    <n v="20"/>
  </r>
  <r>
    <x v="26"/>
    <x v="17"/>
    <n v="1"/>
  </r>
  <r>
    <x v="26"/>
    <x v="18"/>
    <n v="1"/>
  </r>
  <r>
    <x v="27"/>
    <x v="70"/>
    <n v="1.8"/>
  </r>
  <r>
    <x v="27"/>
    <x v="0"/>
    <n v="1.8"/>
  </r>
  <r>
    <x v="27"/>
    <x v="19"/>
    <n v="2.5"/>
  </r>
  <r>
    <x v="27"/>
    <x v="20"/>
    <n v="1.7"/>
  </r>
  <r>
    <x v="27"/>
    <x v="69"/>
    <n v="0.75"/>
  </r>
  <r>
    <x v="27"/>
    <x v="68"/>
    <n v="0.15"/>
  </r>
  <r>
    <x v="27"/>
    <x v="71"/>
    <n v="0.16"/>
  </r>
  <r>
    <x v="27"/>
    <x v="1"/>
    <n v="1"/>
  </r>
  <r>
    <x v="27"/>
    <x v="2"/>
    <n v="1"/>
  </r>
  <r>
    <x v="27"/>
    <x v="72"/>
    <n v="1"/>
  </r>
  <r>
    <x v="27"/>
    <x v="73"/>
    <n v="1"/>
  </r>
  <r>
    <x v="27"/>
    <x v="74"/>
    <n v="1"/>
  </r>
  <r>
    <x v="27"/>
    <x v="75"/>
    <n v="2"/>
  </r>
  <r>
    <x v="27"/>
    <x v="76"/>
    <n v="1"/>
  </r>
  <r>
    <x v="27"/>
    <x v="77"/>
    <n v="1"/>
  </r>
  <r>
    <x v="27"/>
    <x v="78"/>
    <n v="2"/>
  </r>
  <r>
    <x v="27"/>
    <x v="79"/>
    <n v="2"/>
  </r>
  <r>
    <x v="27"/>
    <x v="80"/>
    <n v="1"/>
  </r>
  <r>
    <x v="27"/>
    <x v="6"/>
    <n v="0.4"/>
  </r>
  <r>
    <x v="27"/>
    <x v="81"/>
    <n v="0.8"/>
  </r>
  <r>
    <x v="27"/>
    <x v="82"/>
    <n v="3"/>
  </r>
  <r>
    <x v="27"/>
    <x v="21"/>
    <n v="8.1999999999999993"/>
  </r>
  <r>
    <x v="27"/>
    <x v="34"/>
    <n v="0.7"/>
  </r>
  <r>
    <x v="27"/>
    <x v="41"/>
    <n v="2.4"/>
  </r>
  <r>
    <x v="27"/>
    <x v="83"/>
    <n v="0.12"/>
  </r>
  <r>
    <x v="27"/>
    <x v="11"/>
    <n v="7.4999999999999997E-2"/>
  </r>
  <r>
    <x v="27"/>
    <x v="84"/>
    <n v="1"/>
  </r>
  <r>
    <x v="27"/>
    <x v="85"/>
    <n v="1"/>
  </r>
  <r>
    <x v="27"/>
    <x v="59"/>
    <n v="1.125"/>
  </r>
  <r>
    <x v="27"/>
    <x v="12"/>
    <n v="0.22"/>
  </r>
  <r>
    <x v="27"/>
    <x v="64"/>
    <n v="0.7"/>
  </r>
  <r>
    <x v="27"/>
    <x v="15"/>
    <n v="200"/>
  </r>
  <r>
    <x v="27"/>
    <x v="66"/>
    <n v="30"/>
  </r>
  <r>
    <x v="27"/>
    <x v="17"/>
    <n v="1"/>
  </r>
  <r>
    <x v="27"/>
    <x v="18"/>
    <n v="1"/>
  </r>
  <r>
    <x v="28"/>
    <x v="70"/>
    <n v="1.8"/>
  </r>
  <r>
    <x v="28"/>
    <x v="0"/>
    <n v="1.8"/>
  </r>
  <r>
    <x v="28"/>
    <x v="19"/>
    <n v="2.5"/>
  </r>
  <r>
    <x v="28"/>
    <x v="20"/>
    <n v="1.7"/>
  </r>
  <r>
    <x v="28"/>
    <x v="69"/>
    <n v="0.75"/>
  </r>
  <r>
    <x v="28"/>
    <x v="68"/>
    <n v="0.15"/>
  </r>
  <r>
    <x v="28"/>
    <x v="71"/>
    <n v="0.16"/>
  </r>
  <r>
    <x v="28"/>
    <x v="1"/>
    <n v="1"/>
  </r>
  <r>
    <x v="28"/>
    <x v="2"/>
    <n v="1"/>
  </r>
  <r>
    <x v="28"/>
    <x v="72"/>
    <n v="1"/>
  </r>
  <r>
    <x v="28"/>
    <x v="73"/>
    <n v="1"/>
  </r>
  <r>
    <x v="28"/>
    <x v="74"/>
    <n v="1"/>
  </r>
  <r>
    <x v="28"/>
    <x v="75"/>
    <n v="2"/>
  </r>
  <r>
    <x v="28"/>
    <x v="76"/>
    <n v="1"/>
  </r>
  <r>
    <x v="28"/>
    <x v="77"/>
    <n v="1"/>
  </r>
  <r>
    <x v="28"/>
    <x v="78"/>
    <n v="2"/>
  </r>
  <r>
    <x v="28"/>
    <x v="79"/>
    <n v="2"/>
  </r>
  <r>
    <x v="28"/>
    <x v="80"/>
    <n v="92"/>
  </r>
  <r>
    <x v="28"/>
    <x v="6"/>
    <n v="0.4"/>
  </r>
  <r>
    <x v="28"/>
    <x v="81"/>
    <n v="0.8"/>
  </r>
  <r>
    <x v="28"/>
    <x v="82"/>
    <n v="3"/>
  </r>
  <r>
    <x v="28"/>
    <x v="21"/>
    <n v="8.1999999999999993"/>
  </r>
  <r>
    <x v="28"/>
    <x v="41"/>
    <n v="3.3"/>
  </r>
  <r>
    <x v="28"/>
    <x v="83"/>
    <n v="0.12"/>
  </r>
  <r>
    <x v="28"/>
    <x v="11"/>
    <n v="7.4999999999999997E-2"/>
  </r>
  <r>
    <x v="28"/>
    <x v="84"/>
    <n v="1"/>
  </r>
  <r>
    <x v="28"/>
    <x v="85"/>
    <n v="1"/>
  </r>
  <r>
    <x v="28"/>
    <x v="63"/>
    <n v="1.125"/>
  </r>
  <r>
    <x v="28"/>
    <x v="12"/>
    <n v="0.22"/>
  </r>
  <r>
    <x v="28"/>
    <x v="64"/>
    <n v="0.7"/>
  </r>
  <r>
    <x v="28"/>
    <x v="65"/>
    <n v="200"/>
  </r>
  <r>
    <x v="28"/>
    <x v="66"/>
    <n v="30"/>
  </r>
  <r>
    <x v="28"/>
    <x v="15"/>
    <n v="10"/>
  </r>
  <r>
    <x v="28"/>
    <x v="17"/>
    <n v="1"/>
  </r>
  <r>
    <x v="28"/>
    <x v="18"/>
    <n v="1"/>
  </r>
  <r>
    <x v="29"/>
    <x v="70"/>
    <n v="1.8"/>
  </r>
  <r>
    <x v="29"/>
    <x v="0"/>
    <n v="1.8"/>
  </r>
  <r>
    <x v="29"/>
    <x v="19"/>
    <n v="2.5"/>
  </r>
  <r>
    <x v="29"/>
    <x v="20"/>
    <n v="1.7"/>
  </r>
  <r>
    <x v="29"/>
    <x v="69"/>
    <n v="0.75"/>
  </r>
  <r>
    <x v="29"/>
    <x v="68"/>
    <n v="0.15"/>
  </r>
  <r>
    <x v="29"/>
    <x v="71"/>
    <n v="0.16"/>
  </r>
  <r>
    <x v="29"/>
    <x v="1"/>
    <n v="1"/>
  </r>
  <r>
    <x v="29"/>
    <x v="2"/>
    <n v="1"/>
  </r>
  <r>
    <x v="29"/>
    <x v="72"/>
    <n v="1"/>
  </r>
  <r>
    <x v="29"/>
    <x v="73"/>
    <n v="1"/>
  </r>
  <r>
    <x v="29"/>
    <x v="74"/>
    <n v="1"/>
  </r>
  <r>
    <x v="29"/>
    <x v="75"/>
    <n v="2"/>
  </r>
  <r>
    <x v="29"/>
    <x v="76"/>
    <n v="1"/>
  </r>
  <r>
    <x v="29"/>
    <x v="77"/>
    <n v="1"/>
  </r>
  <r>
    <x v="29"/>
    <x v="78"/>
    <n v="2"/>
  </r>
  <r>
    <x v="29"/>
    <x v="79"/>
    <n v="2"/>
  </r>
  <r>
    <x v="29"/>
    <x v="80"/>
    <n v="92"/>
  </r>
  <r>
    <x v="29"/>
    <x v="6"/>
    <n v="0.4"/>
  </r>
  <r>
    <x v="29"/>
    <x v="81"/>
    <n v="0.8"/>
  </r>
  <r>
    <x v="29"/>
    <x v="82"/>
    <n v="3"/>
  </r>
  <r>
    <x v="29"/>
    <x v="21"/>
    <n v="8.1999999999999993"/>
  </r>
  <r>
    <x v="29"/>
    <x v="41"/>
    <n v="3.3"/>
  </r>
  <r>
    <x v="29"/>
    <x v="83"/>
    <n v="0.12"/>
  </r>
  <r>
    <x v="29"/>
    <x v="11"/>
    <n v="7.4999999999999997E-2"/>
  </r>
  <r>
    <x v="29"/>
    <x v="84"/>
    <n v="1"/>
  </r>
  <r>
    <x v="29"/>
    <x v="85"/>
    <n v="1"/>
  </r>
  <r>
    <x v="29"/>
    <x v="67"/>
    <n v="1.125"/>
  </r>
  <r>
    <x v="29"/>
    <x v="12"/>
    <n v="0.22"/>
  </r>
  <r>
    <x v="29"/>
    <x v="31"/>
    <n v="0.7"/>
  </r>
  <r>
    <x v="29"/>
    <x v="35"/>
    <n v="200"/>
  </r>
  <r>
    <x v="29"/>
    <x v="15"/>
    <n v="10"/>
  </r>
  <r>
    <x v="29"/>
    <x v="17"/>
    <n v="1"/>
  </r>
  <r>
    <x v="29"/>
    <x v="18"/>
    <n v="1"/>
  </r>
  <r>
    <x v="30"/>
    <x v="70"/>
    <n v="1.8"/>
  </r>
  <r>
    <x v="30"/>
    <x v="0"/>
    <n v="1.8"/>
  </r>
  <r>
    <x v="30"/>
    <x v="19"/>
    <n v="2.5"/>
  </r>
  <r>
    <x v="30"/>
    <x v="20"/>
    <n v="1.7"/>
  </r>
  <r>
    <x v="30"/>
    <x v="69"/>
    <n v="0.75"/>
  </r>
  <r>
    <x v="30"/>
    <x v="68"/>
    <n v="0.15"/>
  </r>
  <r>
    <x v="30"/>
    <x v="71"/>
    <n v="0.16"/>
  </r>
  <r>
    <x v="30"/>
    <x v="1"/>
    <n v="1"/>
  </r>
  <r>
    <x v="30"/>
    <x v="2"/>
    <n v="1"/>
  </r>
  <r>
    <x v="30"/>
    <x v="72"/>
    <n v="1"/>
  </r>
  <r>
    <x v="30"/>
    <x v="73"/>
    <n v="1"/>
  </r>
  <r>
    <x v="30"/>
    <x v="74"/>
    <n v="1"/>
  </r>
  <r>
    <x v="30"/>
    <x v="75"/>
    <n v="2"/>
  </r>
  <r>
    <x v="30"/>
    <x v="76"/>
    <n v="1"/>
  </r>
  <r>
    <x v="30"/>
    <x v="77"/>
    <n v="1"/>
  </r>
  <r>
    <x v="30"/>
    <x v="78"/>
    <n v="2"/>
  </r>
  <r>
    <x v="30"/>
    <x v="79"/>
    <n v="2"/>
  </r>
  <r>
    <x v="30"/>
    <x v="80"/>
    <n v="92"/>
  </r>
  <r>
    <x v="30"/>
    <x v="6"/>
    <n v="0.4"/>
  </r>
  <r>
    <x v="30"/>
    <x v="81"/>
    <n v="0.8"/>
  </r>
  <r>
    <x v="30"/>
    <x v="82"/>
    <n v="3"/>
  </r>
  <r>
    <x v="30"/>
    <x v="21"/>
    <n v="8.1999999999999993"/>
  </r>
  <r>
    <x v="30"/>
    <x v="41"/>
    <n v="3.3"/>
  </r>
  <r>
    <x v="30"/>
    <x v="83"/>
    <n v="0.12"/>
  </r>
  <r>
    <x v="30"/>
    <x v="11"/>
    <n v="7.4999999999999997E-2"/>
  </r>
  <r>
    <x v="30"/>
    <x v="84"/>
    <n v="1"/>
  </r>
  <r>
    <x v="30"/>
    <x v="85"/>
    <n v="1"/>
  </r>
  <r>
    <x v="30"/>
    <x v="61"/>
    <n v="1.125"/>
  </r>
  <r>
    <x v="30"/>
    <x v="12"/>
    <n v="0.22"/>
  </r>
  <r>
    <x v="30"/>
    <x v="16"/>
    <n v="200"/>
  </r>
  <r>
    <x v="30"/>
    <x v="15"/>
    <n v="10"/>
  </r>
  <r>
    <x v="30"/>
    <x v="17"/>
    <n v="1"/>
  </r>
  <r>
    <x v="30"/>
    <x v="18"/>
    <n v="1"/>
  </r>
  <r>
    <x v="31"/>
    <x v="70"/>
    <n v="1.8"/>
  </r>
  <r>
    <x v="31"/>
    <x v="0"/>
    <n v="1.8"/>
  </r>
  <r>
    <x v="31"/>
    <x v="19"/>
    <n v="2.5"/>
  </r>
  <r>
    <x v="31"/>
    <x v="20"/>
    <n v="1.7"/>
  </r>
  <r>
    <x v="31"/>
    <x v="69"/>
    <n v="0.75"/>
  </r>
  <r>
    <x v="31"/>
    <x v="68"/>
    <n v="0.15"/>
  </r>
  <r>
    <x v="31"/>
    <x v="71"/>
    <n v="0.16"/>
  </r>
  <r>
    <x v="31"/>
    <x v="1"/>
    <n v="1"/>
  </r>
  <r>
    <x v="31"/>
    <x v="2"/>
    <n v="1"/>
  </r>
  <r>
    <x v="31"/>
    <x v="72"/>
    <n v="1"/>
  </r>
  <r>
    <x v="31"/>
    <x v="73"/>
    <n v="1"/>
  </r>
  <r>
    <x v="31"/>
    <x v="74"/>
    <n v="1"/>
  </r>
  <r>
    <x v="31"/>
    <x v="75"/>
    <n v="2"/>
  </r>
  <r>
    <x v="31"/>
    <x v="76"/>
    <n v="1"/>
  </r>
  <r>
    <x v="31"/>
    <x v="77"/>
    <n v="1"/>
  </r>
  <r>
    <x v="31"/>
    <x v="78"/>
    <n v="2"/>
  </r>
  <r>
    <x v="31"/>
    <x v="79"/>
    <n v="2"/>
  </r>
  <r>
    <x v="31"/>
    <x v="80"/>
    <n v="92"/>
  </r>
  <r>
    <x v="31"/>
    <x v="6"/>
    <n v="0.4"/>
  </r>
  <r>
    <x v="31"/>
    <x v="81"/>
    <n v="0.8"/>
  </r>
  <r>
    <x v="31"/>
    <x v="82"/>
    <n v="3"/>
  </r>
  <r>
    <x v="31"/>
    <x v="21"/>
    <n v="8.1999999999999993"/>
  </r>
  <r>
    <x v="31"/>
    <x v="34"/>
    <n v="0.7"/>
  </r>
  <r>
    <x v="31"/>
    <x v="41"/>
    <n v="2.4"/>
  </r>
  <r>
    <x v="31"/>
    <x v="83"/>
    <n v="0.12"/>
  </r>
  <r>
    <x v="31"/>
    <x v="11"/>
    <n v="7.4999999999999997E-2"/>
  </r>
  <r>
    <x v="31"/>
    <x v="84"/>
    <n v="1"/>
  </r>
  <r>
    <x v="31"/>
    <x v="85"/>
    <n v="1"/>
  </r>
  <r>
    <x v="31"/>
    <x v="86"/>
    <n v="1.125"/>
  </r>
  <r>
    <x v="31"/>
    <x v="12"/>
    <n v="0.22"/>
  </r>
  <r>
    <x v="31"/>
    <x v="64"/>
    <n v="0.7"/>
  </r>
  <r>
    <x v="31"/>
    <x v="46"/>
    <n v="200"/>
  </r>
  <r>
    <x v="31"/>
    <x v="66"/>
    <n v="30"/>
  </r>
  <r>
    <x v="31"/>
    <x v="15"/>
    <n v="10"/>
  </r>
  <r>
    <x v="31"/>
    <x v="17"/>
    <n v="1"/>
  </r>
  <r>
    <x v="31"/>
    <x v="18"/>
    <n v="1"/>
  </r>
  <r>
    <x v="32"/>
    <x v="70"/>
    <n v="1.8"/>
  </r>
  <r>
    <x v="32"/>
    <x v="0"/>
    <n v="1.8"/>
  </r>
  <r>
    <x v="32"/>
    <x v="19"/>
    <n v="2.5"/>
  </r>
  <r>
    <x v="32"/>
    <x v="20"/>
    <n v="1.7"/>
  </r>
  <r>
    <x v="32"/>
    <x v="69"/>
    <n v="0.15"/>
  </r>
  <r>
    <x v="32"/>
    <x v="68"/>
    <n v="0.15"/>
  </r>
  <r>
    <x v="32"/>
    <x v="71"/>
    <n v="0.16"/>
  </r>
  <r>
    <x v="32"/>
    <x v="1"/>
    <n v="1"/>
  </r>
  <r>
    <x v="32"/>
    <x v="2"/>
    <n v="1"/>
  </r>
  <r>
    <x v="32"/>
    <x v="72"/>
    <n v="1"/>
  </r>
  <r>
    <x v="32"/>
    <x v="73"/>
    <n v="1"/>
  </r>
  <r>
    <x v="32"/>
    <x v="74"/>
    <n v="1"/>
  </r>
  <r>
    <x v="32"/>
    <x v="75"/>
    <n v="2"/>
  </r>
  <r>
    <x v="32"/>
    <x v="76"/>
    <n v="1"/>
  </r>
  <r>
    <x v="32"/>
    <x v="77"/>
    <n v="1"/>
  </r>
  <r>
    <x v="32"/>
    <x v="78"/>
    <n v="2"/>
  </r>
  <r>
    <x v="32"/>
    <x v="79"/>
    <n v="2"/>
  </r>
  <r>
    <x v="32"/>
    <x v="80"/>
    <n v="92"/>
  </r>
  <r>
    <x v="32"/>
    <x v="6"/>
    <n v="0.4"/>
  </r>
  <r>
    <x v="32"/>
    <x v="81"/>
    <n v="1.3"/>
  </r>
  <r>
    <x v="32"/>
    <x v="82"/>
    <n v="4"/>
  </r>
  <r>
    <x v="32"/>
    <x v="21"/>
    <n v="8.1999999999999993"/>
  </r>
  <r>
    <x v="32"/>
    <x v="34"/>
    <n v="0.7"/>
  </r>
  <r>
    <x v="32"/>
    <x v="41"/>
    <n v="2.4"/>
  </r>
  <r>
    <x v="32"/>
    <x v="83"/>
    <n v="0.12"/>
  </r>
  <r>
    <x v="32"/>
    <x v="11"/>
    <n v="7.4999999999999997E-2"/>
  </r>
  <r>
    <x v="32"/>
    <x v="84"/>
    <n v="1"/>
  </r>
  <r>
    <x v="32"/>
    <x v="85"/>
    <n v="1"/>
  </r>
  <r>
    <x v="32"/>
    <x v="59"/>
    <n v="1.125"/>
  </r>
  <r>
    <x v="32"/>
    <x v="12"/>
    <n v="0.22"/>
  </r>
  <r>
    <x v="32"/>
    <x v="64"/>
    <n v="0.8"/>
  </r>
  <r>
    <x v="32"/>
    <x v="15"/>
    <n v="200"/>
  </r>
  <r>
    <x v="32"/>
    <x v="66"/>
    <n v="30"/>
  </r>
  <r>
    <x v="32"/>
    <x v="17"/>
    <n v="1"/>
  </r>
  <r>
    <x v="32"/>
    <x v="18"/>
    <n v="1"/>
  </r>
  <r>
    <x v="33"/>
    <x v="70"/>
    <n v="1.8"/>
  </r>
  <r>
    <x v="33"/>
    <x v="0"/>
    <n v="1.8"/>
  </r>
  <r>
    <x v="33"/>
    <x v="19"/>
    <n v="2.5"/>
  </r>
  <r>
    <x v="33"/>
    <x v="20"/>
    <n v="1.7"/>
  </r>
  <r>
    <x v="33"/>
    <x v="69"/>
    <n v="0.15"/>
  </r>
  <r>
    <x v="33"/>
    <x v="68"/>
    <n v="0.15"/>
  </r>
  <r>
    <x v="33"/>
    <x v="71"/>
    <n v="0.16"/>
  </r>
  <r>
    <x v="33"/>
    <x v="1"/>
    <n v="1"/>
  </r>
  <r>
    <x v="33"/>
    <x v="2"/>
    <n v="1"/>
  </r>
  <r>
    <x v="33"/>
    <x v="72"/>
    <n v="1"/>
  </r>
  <r>
    <x v="33"/>
    <x v="73"/>
    <n v="1"/>
  </r>
  <r>
    <x v="33"/>
    <x v="74"/>
    <n v="1"/>
  </r>
  <r>
    <x v="33"/>
    <x v="75"/>
    <n v="2"/>
  </r>
  <r>
    <x v="33"/>
    <x v="76"/>
    <n v="1"/>
  </r>
  <r>
    <x v="33"/>
    <x v="77"/>
    <n v="1"/>
  </r>
  <r>
    <x v="33"/>
    <x v="78"/>
    <n v="2"/>
  </r>
  <r>
    <x v="33"/>
    <x v="79"/>
    <n v="2"/>
  </r>
  <r>
    <x v="33"/>
    <x v="80"/>
    <n v="92"/>
  </r>
  <r>
    <x v="33"/>
    <x v="6"/>
    <n v="0.4"/>
  </r>
  <r>
    <x v="33"/>
    <x v="81"/>
    <n v="1.3"/>
  </r>
  <r>
    <x v="33"/>
    <x v="82"/>
    <n v="4"/>
  </r>
  <r>
    <x v="33"/>
    <x v="21"/>
    <n v="8.1999999999999993"/>
  </r>
  <r>
    <x v="33"/>
    <x v="41"/>
    <n v="0.7"/>
  </r>
  <r>
    <x v="33"/>
    <x v="83"/>
    <n v="0.12"/>
  </r>
  <r>
    <x v="33"/>
    <x v="11"/>
    <n v="7.4999999999999997E-2"/>
  </r>
  <r>
    <x v="33"/>
    <x v="84"/>
    <n v="1"/>
  </r>
  <r>
    <x v="33"/>
    <x v="85"/>
    <n v="1"/>
  </r>
  <r>
    <x v="33"/>
    <x v="63"/>
    <n v="1.125"/>
  </r>
  <r>
    <x v="33"/>
    <x v="12"/>
    <n v="0.22"/>
  </r>
  <r>
    <x v="33"/>
    <x v="64"/>
    <n v="0.8"/>
  </r>
  <r>
    <x v="33"/>
    <x v="65"/>
    <n v="200"/>
  </r>
  <r>
    <x v="33"/>
    <x v="66"/>
    <n v="30"/>
  </r>
  <r>
    <x v="33"/>
    <x v="15"/>
    <n v="10"/>
  </r>
  <r>
    <x v="33"/>
    <x v="17"/>
    <n v="1"/>
  </r>
  <r>
    <x v="33"/>
    <x v="18"/>
    <n v="1"/>
  </r>
  <r>
    <x v="34"/>
    <x v="70"/>
    <n v="1.8"/>
  </r>
  <r>
    <x v="34"/>
    <x v="0"/>
    <n v="1.8"/>
  </r>
  <r>
    <x v="34"/>
    <x v="19"/>
    <n v="2.5"/>
  </r>
  <r>
    <x v="34"/>
    <x v="20"/>
    <n v="1.7"/>
  </r>
  <r>
    <x v="34"/>
    <x v="69"/>
    <n v="0.75"/>
  </r>
  <r>
    <x v="34"/>
    <x v="68"/>
    <n v="0.15"/>
  </r>
  <r>
    <x v="34"/>
    <x v="71"/>
    <n v="0.16"/>
  </r>
  <r>
    <x v="34"/>
    <x v="1"/>
    <n v="1"/>
  </r>
  <r>
    <x v="34"/>
    <x v="2"/>
    <n v="1"/>
  </r>
  <r>
    <x v="34"/>
    <x v="72"/>
    <n v="1"/>
  </r>
  <r>
    <x v="34"/>
    <x v="73"/>
    <n v="1"/>
  </r>
  <r>
    <x v="34"/>
    <x v="74"/>
    <n v="1"/>
  </r>
  <r>
    <x v="34"/>
    <x v="75"/>
    <n v="2"/>
  </r>
  <r>
    <x v="34"/>
    <x v="76"/>
    <n v="1"/>
  </r>
  <r>
    <x v="34"/>
    <x v="77"/>
    <n v="1"/>
  </r>
  <r>
    <x v="34"/>
    <x v="78"/>
    <n v="2"/>
  </r>
  <r>
    <x v="34"/>
    <x v="79"/>
    <n v="2"/>
  </r>
  <r>
    <x v="34"/>
    <x v="80"/>
    <n v="92"/>
  </r>
  <r>
    <x v="34"/>
    <x v="6"/>
    <n v="0.4"/>
  </r>
  <r>
    <x v="34"/>
    <x v="81"/>
    <n v="0.8"/>
  </r>
  <r>
    <x v="34"/>
    <x v="82"/>
    <n v="3"/>
  </r>
  <r>
    <x v="34"/>
    <x v="21"/>
    <n v="8.1999999999999993"/>
  </r>
  <r>
    <x v="34"/>
    <x v="41"/>
    <n v="3.3"/>
  </r>
  <r>
    <x v="34"/>
    <x v="83"/>
    <n v="0.12"/>
  </r>
  <r>
    <x v="34"/>
    <x v="11"/>
    <n v="7.4999999999999997E-2"/>
  </r>
  <r>
    <x v="34"/>
    <x v="84"/>
    <n v="1"/>
  </r>
  <r>
    <x v="34"/>
    <x v="85"/>
    <n v="1"/>
  </r>
  <r>
    <x v="34"/>
    <x v="67"/>
    <n v="1.125"/>
  </r>
  <r>
    <x v="34"/>
    <x v="12"/>
    <n v="0.22"/>
  </r>
  <r>
    <x v="34"/>
    <x v="31"/>
    <n v="0.8"/>
  </r>
  <r>
    <x v="34"/>
    <x v="35"/>
    <n v="200"/>
  </r>
  <r>
    <x v="34"/>
    <x v="15"/>
    <n v="50"/>
  </r>
  <r>
    <x v="34"/>
    <x v="17"/>
    <n v="1"/>
  </r>
  <r>
    <x v="34"/>
    <x v="18"/>
    <n v="1"/>
  </r>
  <r>
    <x v="35"/>
    <x v="70"/>
    <n v="1.8"/>
  </r>
  <r>
    <x v="35"/>
    <x v="0"/>
    <n v="1.8"/>
  </r>
  <r>
    <x v="35"/>
    <x v="19"/>
    <n v="2.5"/>
  </r>
  <r>
    <x v="35"/>
    <x v="20"/>
    <n v="1.7"/>
  </r>
  <r>
    <x v="35"/>
    <x v="69"/>
    <n v="0.75"/>
  </r>
  <r>
    <x v="35"/>
    <x v="68"/>
    <n v="0.15"/>
  </r>
  <r>
    <x v="35"/>
    <x v="71"/>
    <n v="0.16"/>
  </r>
  <r>
    <x v="35"/>
    <x v="1"/>
    <n v="1"/>
  </r>
  <r>
    <x v="35"/>
    <x v="2"/>
    <n v="1"/>
  </r>
  <r>
    <x v="35"/>
    <x v="72"/>
    <n v="1"/>
  </r>
  <r>
    <x v="35"/>
    <x v="73"/>
    <n v="1"/>
  </r>
  <r>
    <x v="35"/>
    <x v="74"/>
    <n v="1"/>
  </r>
  <r>
    <x v="35"/>
    <x v="75"/>
    <n v="2"/>
  </r>
  <r>
    <x v="35"/>
    <x v="76"/>
    <n v="1"/>
  </r>
  <r>
    <x v="35"/>
    <x v="77"/>
    <n v="1"/>
  </r>
  <r>
    <x v="35"/>
    <x v="78"/>
    <n v="2"/>
  </r>
  <r>
    <x v="35"/>
    <x v="79"/>
    <n v="2"/>
  </r>
  <r>
    <x v="35"/>
    <x v="80"/>
    <n v="92"/>
  </r>
  <r>
    <x v="35"/>
    <x v="6"/>
    <n v="0.4"/>
  </r>
  <r>
    <x v="35"/>
    <x v="81"/>
    <n v="0.8"/>
  </r>
  <r>
    <x v="35"/>
    <x v="82"/>
    <n v="3"/>
  </r>
  <r>
    <x v="35"/>
    <x v="21"/>
    <n v="8.1999999999999993"/>
  </r>
  <r>
    <x v="35"/>
    <x v="41"/>
    <n v="3.3"/>
  </r>
  <r>
    <x v="35"/>
    <x v="83"/>
    <n v="0.12"/>
  </r>
  <r>
    <x v="35"/>
    <x v="11"/>
    <n v="7.4999999999999997E-2"/>
  </r>
  <r>
    <x v="35"/>
    <x v="84"/>
    <n v="1"/>
  </r>
  <r>
    <x v="35"/>
    <x v="85"/>
    <n v="1"/>
  </r>
  <r>
    <x v="35"/>
    <x v="61"/>
    <n v="1.125"/>
  </r>
  <r>
    <x v="35"/>
    <x v="12"/>
    <n v="0.22"/>
  </r>
  <r>
    <x v="35"/>
    <x v="16"/>
    <n v="200"/>
  </r>
  <r>
    <x v="35"/>
    <x v="15"/>
    <n v="30"/>
  </r>
  <r>
    <x v="35"/>
    <x v="17"/>
    <n v="1"/>
  </r>
  <r>
    <x v="35"/>
    <x v="18"/>
    <n v="1"/>
  </r>
  <r>
    <x v="36"/>
    <x v="70"/>
    <n v="1.8"/>
  </r>
  <r>
    <x v="36"/>
    <x v="0"/>
    <n v="1.8"/>
  </r>
  <r>
    <x v="36"/>
    <x v="19"/>
    <n v="2.5"/>
  </r>
  <r>
    <x v="36"/>
    <x v="20"/>
    <n v="1.7"/>
  </r>
  <r>
    <x v="36"/>
    <x v="69"/>
    <n v="0.75"/>
  </r>
  <r>
    <x v="36"/>
    <x v="68"/>
    <n v="0.15"/>
  </r>
  <r>
    <x v="36"/>
    <x v="71"/>
    <n v="0.16"/>
  </r>
  <r>
    <x v="36"/>
    <x v="1"/>
    <n v="1"/>
  </r>
  <r>
    <x v="36"/>
    <x v="2"/>
    <n v="1"/>
  </r>
  <r>
    <x v="36"/>
    <x v="72"/>
    <n v="1"/>
  </r>
  <r>
    <x v="36"/>
    <x v="73"/>
    <n v="1"/>
  </r>
  <r>
    <x v="36"/>
    <x v="74"/>
    <n v="1"/>
  </r>
  <r>
    <x v="36"/>
    <x v="75"/>
    <n v="2"/>
  </r>
  <r>
    <x v="36"/>
    <x v="76"/>
    <n v="1"/>
  </r>
  <r>
    <x v="36"/>
    <x v="77"/>
    <n v="1"/>
  </r>
  <r>
    <x v="36"/>
    <x v="78"/>
    <n v="2"/>
  </r>
  <r>
    <x v="36"/>
    <x v="79"/>
    <n v="2"/>
  </r>
  <r>
    <x v="36"/>
    <x v="80"/>
    <n v="92"/>
  </r>
  <r>
    <x v="36"/>
    <x v="6"/>
    <n v="0.4"/>
  </r>
  <r>
    <x v="36"/>
    <x v="81"/>
    <n v="0.8"/>
  </r>
  <r>
    <x v="36"/>
    <x v="82"/>
    <n v="3"/>
  </r>
  <r>
    <x v="36"/>
    <x v="21"/>
    <n v="8.1999999999999993"/>
  </r>
  <r>
    <x v="36"/>
    <x v="34"/>
    <n v="0.7"/>
  </r>
  <r>
    <x v="36"/>
    <x v="41"/>
    <n v="2.4"/>
  </r>
  <r>
    <x v="36"/>
    <x v="83"/>
    <n v="0.12"/>
  </r>
  <r>
    <x v="36"/>
    <x v="11"/>
    <n v="7.4999999999999997E-2"/>
  </r>
  <r>
    <x v="36"/>
    <x v="84"/>
    <n v="1"/>
  </r>
  <r>
    <x v="36"/>
    <x v="85"/>
    <n v="1"/>
  </r>
  <r>
    <x v="36"/>
    <x v="86"/>
    <n v="1.125"/>
  </r>
  <r>
    <x v="36"/>
    <x v="12"/>
    <n v="0.22"/>
  </r>
  <r>
    <x v="36"/>
    <x v="64"/>
    <n v="0.8"/>
  </r>
  <r>
    <x v="36"/>
    <x v="46"/>
    <n v="100"/>
  </r>
  <r>
    <x v="36"/>
    <x v="66"/>
    <n v="30"/>
  </r>
  <r>
    <x v="36"/>
    <x v="15"/>
    <n v="30"/>
  </r>
  <r>
    <x v="36"/>
    <x v="17"/>
    <n v="1"/>
  </r>
  <r>
    <x v="36"/>
    <x v="18"/>
    <n v="1"/>
  </r>
  <r>
    <x v="37"/>
    <x v="0"/>
    <n v="1.9"/>
  </r>
  <r>
    <x v="37"/>
    <x v="19"/>
    <n v="4"/>
  </r>
  <r>
    <x v="37"/>
    <x v="87"/>
    <n v="3.5"/>
  </r>
  <r>
    <x v="37"/>
    <x v="1"/>
    <n v="1"/>
  </r>
  <r>
    <x v="37"/>
    <x v="2"/>
    <n v="2"/>
  </r>
  <r>
    <x v="37"/>
    <x v="3"/>
    <n v="2"/>
  </r>
  <r>
    <x v="37"/>
    <x v="4"/>
    <n v="2"/>
  </r>
  <r>
    <x v="37"/>
    <x v="55"/>
    <n v="4"/>
  </r>
  <r>
    <x v="37"/>
    <x v="88"/>
    <n v="2"/>
  </r>
  <r>
    <x v="37"/>
    <x v="89"/>
    <n v="8"/>
  </r>
  <r>
    <x v="37"/>
    <x v="26"/>
    <n v="4"/>
  </r>
  <r>
    <x v="37"/>
    <x v="90"/>
    <n v="2"/>
  </r>
  <r>
    <x v="37"/>
    <x v="6"/>
    <n v="1.3"/>
  </r>
  <r>
    <x v="37"/>
    <x v="7"/>
    <n v="3"/>
  </r>
  <r>
    <x v="37"/>
    <x v="28"/>
    <n v="7.4999999999999997E-2"/>
  </r>
  <r>
    <x v="37"/>
    <x v="29"/>
    <n v="0.8"/>
  </r>
  <r>
    <x v="37"/>
    <x v="12"/>
    <n v="0.35"/>
  </r>
  <r>
    <x v="37"/>
    <x v="10"/>
    <n v="0.25"/>
  </r>
  <r>
    <x v="37"/>
    <x v="32"/>
    <n v="0.25"/>
  </r>
  <r>
    <x v="37"/>
    <x v="64"/>
    <n v="0.3"/>
  </r>
  <r>
    <x v="37"/>
    <x v="91"/>
    <n v="1.1000000000000001"/>
  </r>
  <r>
    <x v="37"/>
    <x v="34"/>
    <n v="0.7"/>
  </r>
  <r>
    <x v="37"/>
    <x v="33"/>
    <n v="1.4999999999999999E-2"/>
  </r>
  <r>
    <x v="37"/>
    <x v="15"/>
    <n v="150"/>
  </r>
  <r>
    <x v="37"/>
    <x v="66"/>
    <n v="20"/>
  </r>
  <r>
    <x v="37"/>
    <x v="51"/>
    <n v="50"/>
  </r>
  <r>
    <x v="37"/>
    <x v="17"/>
    <n v="1"/>
  </r>
  <r>
    <x v="37"/>
    <x v="18"/>
    <n v="1"/>
  </r>
  <r>
    <x v="38"/>
    <x v="0"/>
    <n v="1.9"/>
  </r>
  <r>
    <x v="38"/>
    <x v="19"/>
    <n v="4"/>
  </r>
  <r>
    <x v="38"/>
    <x v="87"/>
    <n v="3.5"/>
  </r>
  <r>
    <x v="38"/>
    <x v="1"/>
    <n v="1"/>
  </r>
  <r>
    <x v="38"/>
    <x v="2"/>
    <n v="2"/>
  </r>
  <r>
    <x v="38"/>
    <x v="3"/>
    <n v="2"/>
  </r>
  <r>
    <x v="38"/>
    <x v="4"/>
    <n v="2"/>
  </r>
  <r>
    <x v="38"/>
    <x v="55"/>
    <n v="4"/>
  </r>
  <r>
    <x v="38"/>
    <x v="88"/>
    <n v="2"/>
  </r>
  <r>
    <x v="38"/>
    <x v="89"/>
    <n v="8"/>
  </r>
  <r>
    <x v="38"/>
    <x v="26"/>
    <n v="4"/>
  </r>
  <r>
    <x v="38"/>
    <x v="90"/>
    <n v="2"/>
  </r>
  <r>
    <x v="38"/>
    <x v="6"/>
    <n v="1.3"/>
  </r>
  <r>
    <x v="38"/>
    <x v="7"/>
    <n v="3"/>
  </r>
  <r>
    <x v="38"/>
    <x v="28"/>
    <n v="7.4999999999999997E-2"/>
  </r>
  <r>
    <x v="38"/>
    <x v="50"/>
    <n v="0.8"/>
  </r>
  <r>
    <x v="38"/>
    <x v="12"/>
    <n v="0.35"/>
  </r>
  <r>
    <x v="38"/>
    <x v="10"/>
    <n v="0.25"/>
  </r>
  <r>
    <x v="38"/>
    <x v="32"/>
    <n v="0.25"/>
  </r>
  <r>
    <x v="38"/>
    <x v="64"/>
    <n v="0.3"/>
  </r>
  <r>
    <x v="38"/>
    <x v="91"/>
    <n v="1.1000000000000001"/>
  </r>
  <r>
    <x v="38"/>
    <x v="34"/>
    <n v="0.7"/>
  </r>
  <r>
    <x v="38"/>
    <x v="33"/>
    <n v="1.4999999999999999E-2"/>
  </r>
  <r>
    <x v="38"/>
    <x v="15"/>
    <n v="10"/>
  </r>
  <r>
    <x v="38"/>
    <x v="66"/>
    <n v="20"/>
  </r>
  <r>
    <x v="38"/>
    <x v="51"/>
    <n v="200"/>
  </r>
  <r>
    <x v="38"/>
    <x v="17"/>
    <n v="1"/>
  </r>
  <r>
    <x v="38"/>
    <x v="18"/>
    <n v="1"/>
  </r>
  <r>
    <x v="39"/>
    <x v="0"/>
    <n v="7"/>
  </r>
  <r>
    <x v="39"/>
    <x v="19"/>
    <n v="2.7"/>
  </r>
  <r>
    <x v="39"/>
    <x v="2"/>
    <n v="2"/>
  </r>
  <r>
    <x v="39"/>
    <x v="3"/>
    <n v="2"/>
  </r>
  <r>
    <x v="39"/>
    <x v="4"/>
    <n v="2"/>
  </r>
  <r>
    <x v="39"/>
    <x v="55"/>
    <n v="2"/>
  </r>
  <r>
    <x v="39"/>
    <x v="26"/>
    <n v="16"/>
  </r>
  <r>
    <x v="39"/>
    <x v="6"/>
    <n v="0.35"/>
  </r>
  <r>
    <x v="39"/>
    <x v="7"/>
    <n v="1"/>
  </r>
  <r>
    <x v="39"/>
    <x v="9"/>
    <n v="0.09"/>
  </r>
  <r>
    <x v="39"/>
    <x v="11"/>
    <n v="7.4999999999999997E-2"/>
  </r>
  <r>
    <x v="39"/>
    <x v="29"/>
    <n v="0.75"/>
  </r>
  <r>
    <x v="39"/>
    <x v="54"/>
    <n v="0.15"/>
  </r>
  <r>
    <x v="39"/>
    <x v="32"/>
    <n v="0.35"/>
  </r>
  <r>
    <x v="39"/>
    <x v="10"/>
    <n v="0.125"/>
  </r>
  <r>
    <x v="39"/>
    <x v="30"/>
    <n v="1.3"/>
  </r>
  <r>
    <x v="39"/>
    <x v="31"/>
    <n v="0"/>
  </r>
  <r>
    <x v="39"/>
    <x v="33"/>
    <n v="1.4999999999999999E-2"/>
  </r>
  <r>
    <x v="39"/>
    <x v="15"/>
    <n v="200"/>
  </r>
  <r>
    <x v="39"/>
    <x v="35"/>
    <n v="20"/>
  </r>
  <r>
    <x v="39"/>
    <x v="17"/>
    <n v="1"/>
  </r>
  <r>
    <x v="39"/>
    <x v="18"/>
    <n v="1"/>
  </r>
  <r>
    <x v="40"/>
    <x v="0"/>
    <n v="7"/>
  </r>
  <r>
    <x v="40"/>
    <x v="19"/>
    <n v="2.7"/>
  </r>
  <r>
    <x v="40"/>
    <x v="2"/>
    <n v="2"/>
  </r>
  <r>
    <x v="40"/>
    <x v="3"/>
    <n v="2"/>
  </r>
  <r>
    <x v="40"/>
    <x v="4"/>
    <n v="2"/>
  </r>
  <r>
    <x v="40"/>
    <x v="55"/>
    <n v="2"/>
  </r>
  <r>
    <x v="40"/>
    <x v="26"/>
    <n v="16"/>
  </r>
  <r>
    <x v="40"/>
    <x v="6"/>
    <n v="0.35"/>
  </r>
  <r>
    <x v="40"/>
    <x v="7"/>
    <n v="1"/>
  </r>
  <r>
    <x v="40"/>
    <x v="9"/>
    <n v="0.09"/>
  </r>
  <r>
    <x v="40"/>
    <x v="11"/>
    <n v="7.4999999999999997E-2"/>
  </r>
  <r>
    <x v="40"/>
    <x v="12"/>
    <n v="0.15"/>
  </r>
  <r>
    <x v="40"/>
    <x v="29"/>
    <n v="0.15"/>
  </r>
  <r>
    <x v="40"/>
    <x v="50"/>
    <n v="0.6"/>
  </r>
  <r>
    <x v="40"/>
    <x v="32"/>
    <n v="0.35"/>
  </r>
  <r>
    <x v="40"/>
    <x v="10"/>
    <n v="0.125"/>
  </r>
  <r>
    <x v="40"/>
    <x v="8"/>
    <n v="1.3"/>
  </r>
  <r>
    <x v="40"/>
    <x v="45"/>
    <n v="1"/>
  </r>
  <r>
    <x v="40"/>
    <x v="33"/>
    <n v="1.4999999999999999E-2"/>
  </r>
  <r>
    <x v="40"/>
    <x v="15"/>
    <n v="20"/>
  </r>
  <r>
    <x v="40"/>
    <x v="46"/>
    <n v="20"/>
  </r>
  <r>
    <x v="40"/>
    <x v="51"/>
    <n v="100"/>
  </r>
  <r>
    <x v="40"/>
    <x v="17"/>
    <n v="1"/>
  </r>
  <r>
    <x v="40"/>
    <x v="18"/>
    <n v="1"/>
  </r>
  <r>
    <x v="41"/>
    <x v="0"/>
    <n v="7"/>
  </r>
  <r>
    <x v="41"/>
    <x v="19"/>
    <n v="2.7"/>
  </r>
  <r>
    <x v="41"/>
    <x v="2"/>
    <n v="2"/>
  </r>
  <r>
    <x v="41"/>
    <x v="3"/>
    <n v="2"/>
  </r>
  <r>
    <x v="41"/>
    <x v="4"/>
    <n v="2"/>
  </r>
  <r>
    <x v="41"/>
    <x v="55"/>
    <n v="2"/>
  </r>
  <r>
    <x v="41"/>
    <x v="26"/>
    <n v="16"/>
  </r>
  <r>
    <x v="41"/>
    <x v="6"/>
    <n v="0.35"/>
  </r>
  <r>
    <x v="41"/>
    <x v="7"/>
    <n v="1"/>
  </r>
  <r>
    <x v="41"/>
    <x v="9"/>
    <n v="0.09"/>
  </r>
  <r>
    <x v="41"/>
    <x v="11"/>
    <n v="7.4999999999999997E-2"/>
  </r>
  <r>
    <x v="41"/>
    <x v="12"/>
    <n v="0.15"/>
  </r>
  <r>
    <x v="41"/>
    <x v="29"/>
    <n v="0.15"/>
  </r>
  <r>
    <x v="41"/>
    <x v="48"/>
    <n v="0.6"/>
  </r>
  <r>
    <x v="41"/>
    <x v="32"/>
    <n v="0.35"/>
  </r>
  <r>
    <x v="41"/>
    <x v="10"/>
    <n v="0.125"/>
  </r>
  <r>
    <x v="41"/>
    <x v="8"/>
    <n v="1.3"/>
  </r>
  <r>
    <x v="41"/>
    <x v="45"/>
    <n v="1"/>
  </r>
  <r>
    <x v="41"/>
    <x v="33"/>
    <n v="1.4999999999999999E-2"/>
  </r>
  <r>
    <x v="41"/>
    <x v="15"/>
    <n v="20"/>
  </r>
  <r>
    <x v="41"/>
    <x v="46"/>
    <n v="20"/>
  </r>
  <r>
    <x v="41"/>
    <x v="49"/>
    <n v="100"/>
  </r>
  <r>
    <x v="41"/>
    <x v="17"/>
    <n v="1"/>
  </r>
  <r>
    <x v="41"/>
    <x v="18"/>
    <n v="1"/>
  </r>
  <r>
    <x v="42"/>
    <x v="0"/>
    <n v="7"/>
  </r>
  <r>
    <x v="42"/>
    <x v="19"/>
    <n v="2.7"/>
  </r>
  <r>
    <x v="42"/>
    <x v="2"/>
    <n v="2"/>
  </r>
  <r>
    <x v="42"/>
    <x v="3"/>
    <n v="2"/>
  </r>
  <r>
    <x v="42"/>
    <x v="4"/>
    <n v="2"/>
  </r>
  <r>
    <x v="42"/>
    <x v="55"/>
    <n v="2"/>
  </r>
  <r>
    <x v="42"/>
    <x v="26"/>
    <n v="16"/>
  </r>
  <r>
    <x v="42"/>
    <x v="6"/>
    <n v="0.35"/>
  </r>
  <r>
    <x v="42"/>
    <x v="7"/>
    <n v="1"/>
  </r>
  <r>
    <x v="42"/>
    <x v="9"/>
    <n v="0.09"/>
  </r>
  <r>
    <x v="42"/>
    <x v="11"/>
    <n v="7.4999999999999997E-2"/>
  </r>
  <r>
    <x v="42"/>
    <x v="12"/>
    <n v="0.15"/>
  </r>
  <r>
    <x v="42"/>
    <x v="29"/>
    <n v="0.15"/>
  </r>
  <r>
    <x v="42"/>
    <x v="44"/>
    <n v="0.6"/>
  </r>
  <r>
    <x v="42"/>
    <x v="32"/>
    <n v="0.35"/>
  </r>
  <r>
    <x v="42"/>
    <x v="10"/>
    <n v="0.125"/>
  </r>
  <r>
    <x v="42"/>
    <x v="8"/>
    <n v="1.3"/>
  </r>
  <r>
    <x v="42"/>
    <x v="45"/>
    <n v="1"/>
  </r>
  <r>
    <x v="42"/>
    <x v="33"/>
    <n v="1.4999999999999999E-2"/>
  </r>
  <r>
    <x v="42"/>
    <x v="15"/>
    <n v="20"/>
  </r>
  <r>
    <x v="42"/>
    <x v="46"/>
    <n v="20"/>
  </r>
  <r>
    <x v="42"/>
    <x v="47"/>
    <n v="100"/>
  </r>
  <r>
    <x v="42"/>
    <x v="17"/>
    <n v="1"/>
  </r>
  <r>
    <x v="42"/>
    <x v="18"/>
    <n v="1"/>
  </r>
  <r>
    <x v="43"/>
    <x v="0"/>
    <n v="7"/>
  </r>
  <r>
    <x v="43"/>
    <x v="19"/>
    <n v="2.7"/>
  </r>
  <r>
    <x v="43"/>
    <x v="2"/>
    <n v="2"/>
  </r>
  <r>
    <x v="43"/>
    <x v="3"/>
    <n v="2"/>
  </r>
  <r>
    <x v="43"/>
    <x v="4"/>
    <n v="2"/>
  </r>
  <r>
    <x v="43"/>
    <x v="55"/>
    <n v="2"/>
  </r>
  <r>
    <x v="43"/>
    <x v="26"/>
    <n v="16"/>
  </r>
  <r>
    <x v="43"/>
    <x v="6"/>
    <n v="0.35"/>
  </r>
  <r>
    <x v="43"/>
    <x v="7"/>
    <n v="1"/>
  </r>
  <r>
    <x v="43"/>
    <x v="9"/>
    <n v="0.09"/>
  </r>
  <r>
    <x v="43"/>
    <x v="11"/>
    <n v="7.4999999999999997E-2"/>
  </r>
  <r>
    <x v="43"/>
    <x v="12"/>
    <n v="0.15"/>
  </r>
  <r>
    <x v="43"/>
    <x v="29"/>
    <n v="0.15"/>
  </r>
  <r>
    <x v="43"/>
    <x v="38"/>
    <n v="0.6"/>
  </r>
  <r>
    <x v="43"/>
    <x v="32"/>
    <n v="0.35"/>
  </r>
  <r>
    <x v="43"/>
    <x v="10"/>
    <n v="0.125"/>
  </r>
  <r>
    <x v="43"/>
    <x v="8"/>
    <n v="1.3"/>
  </r>
  <r>
    <x v="43"/>
    <x v="45"/>
    <n v="1"/>
  </r>
  <r>
    <x v="43"/>
    <x v="33"/>
    <n v="1.4999999999999999E-2"/>
  </r>
  <r>
    <x v="43"/>
    <x v="15"/>
    <n v="20"/>
  </r>
  <r>
    <x v="43"/>
    <x v="46"/>
    <n v="20"/>
  </r>
  <r>
    <x v="43"/>
    <x v="42"/>
    <n v="100"/>
  </r>
  <r>
    <x v="43"/>
    <x v="17"/>
    <n v="1"/>
  </r>
  <r>
    <x v="43"/>
    <x v="18"/>
    <n v="1"/>
  </r>
  <r>
    <x v="44"/>
    <x v="0"/>
    <n v="7"/>
  </r>
  <r>
    <x v="44"/>
    <x v="19"/>
    <n v="2.7"/>
  </r>
  <r>
    <x v="44"/>
    <x v="2"/>
    <n v="2"/>
  </r>
  <r>
    <x v="44"/>
    <x v="3"/>
    <n v="2"/>
  </r>
  <r>
    <x v="44"/>
    <x v="4"/>
    <n v="2"/>
  </r>
  <r>
    <x v="44"/>
    <x v="55"/>
    <n v="2"/>
  </r>
  <r>
    <x v="44"/>
    <x v="26"/>
    <n v="16"/>
  </r>
  <r>
    <x v="44"/>
    <x v="6"/>
    <n v="0.35"/>
  </r>
  <r>
    <x v="44"/>
    <x v="7"/>
    <n v="1"/>
  </r>
  <r>
    <x v="44"/>
    <x v="9"/>
    <n v="0.09"/>
  </r>
  <r>
    <x v="44"/>
    <x v="11"/>
    <n v="7.4999999999999997E-2"/>
  </r>
  <r>
    <x v="44"/>
    <x v="12"/>
    <n v="0.15"/>
  </r>
  <r>
    <x v="44"/>
    <x v="29"/>
    <n v="0.15"/>
  </r>
  <r>
    <x v="44"/>
    <x v="92"/>
    <n v="0.6"/>
  </r>
  <r>
    <x v="44"/>
    <x v="32"/>
    <n v="0.35"/>
  </r>
  <r>
    <x v="44"/>
    <x v="10"/>
    <n v="0.125"/>
  </r>
  <r>
    <x v="44"/>
    <x v="8"/>
    <n v="1.3"/>
  </r>
  <r>
    <x v="44"/>
    <x v="45"/>
    <n v="1"/>
  </r>
  <r>
    <x v="44"/>
    <x v="33"/>
    <n v="1.4999999999999999E-2"/>
  </r>
  <r>
    <x v="44"/>
    <x v="15"/>
    <n v="200"/>
  </r>
  <r>
    <x v="44"/>
    <x v="46"/>
    <n v="20"/>
  </r>
  <r>
    <x v="44"/>
    <x v="17"/>
    <n v="1"/>
  </r>
  <r>
    <x v="44"/>
    <x v="18"/>
    <n v="1"/>
  </r>
  <r>
    <x v="45"/>
    <x v="0"/>
    <n v="7"/>
  </r>
  <r>
    <x v="45"/>
    <x v="19"/>
    <n v="2.7"/>
  </r>
  <r>
    <x v="45"/>
    <x v="2"/>
    <n v="2"/>
  </r>
  <r>
    <x v="45"/>
    <x v="3"/>
    <n v="2"/>
  </r>
  <r>
    <x v="45"/>
    <x v="4"/>
    <n v="2"/>
  </r>
  <r>
    <x v="45"/>
    <x v="55"/>
    <n v="2"/>
  </r>
  <r>
    <x v="45"/>
    <x v="26"/>
    <n v="16"/>
  </r>
  <r>
    <x v="45"/>
    <x v="6"/>
    <n v="0.35"/>
  </r>
  <r>
    <x v="45"/>
    <x v="7"/>
    <n v="1"/>
  </r>
  <r>
    <x v="45"/>
    <x v="9"/>
    <n v="0.09"/>
  </r>
  <r>
    <x v="45"/>
    <x v="11"/>
    <n v="7.4999999999999997E-2"/>
  </r>
  <r>
    <x v="45"/>
    <x v="12"/>
    <n v="0.15"/>
  </r>
  <r>
    <x v="45"/>
    <x v="29"/>
    <n v="0.15"/>
  </r>
  <r>
    <x v="45"/>
    <x v="52"/>
    <n v="0.6"/>
  </r>
  <r>
    <x v="45"/>
    <x v="32"/>
    <n v="0.35"/>
  </r>
  <r>
    <x v="45"/>
    <x v="10"/>
    <n v="0.125"/>
  </r>
  <r>
    <x v="45"/>
    <x v="8"/>
    <n v="1.3"/>
  </r>
  <r>
    <x v="45"/>
    <x v="45"/>
    <n v="1"/>
  </r>
  <r>
    <x v="45"/>
    <x v="33"/>
    <n v="1.4999999999999999E-2"/>
  </r>
  <r>
    <x v="45"/>
    <x v="15"/>
    <n v="20"/>
  </r>
  <r>
    <x v="45"/>
    <x v="46"/>
    <n v="20"/>
  </r>
  <r>
    <x v="45"/>
    <x v="53"/>
    <n v="100"/>
  </r>
  <r>
    <x v="45"/>
    <x v="17"/>
    <n v="1"/>
  </r>
  <r>
    <x v="45"/>
    <x v="18"/>
    <n v="1"/>
  </r>
  <r>
    <x v="46"/>
    <x v="93"/>
    <n v="5.0999999999999996"/>
  </r>
  <r>
    <x v="46"/>
    <x v="19"/>
    <n v="5.0999999999999996"/>
  </r>
  <r>
    <x v="46"/>
    <x v="0"/>
    <n v="1.9"/>
  </r>
  <r>
    <x v="46"/>
    <x v="2"/>
    <n v="2"/>
  </r>
  <r>
    <x v="46"/>
    <x v="3"/>
    <n v="2"/>
  </r>
  <r>
    <x v="46"/>
    <x v="4"/>
    <n v="2"/>
  </r>
  <r>
    <x v="46"/>
    <x v="55"/>
    <n v="2"/>
  </r>
  <r>
    <x v="46"/>
    <x v="26"/>
    <n v="16"/>
  </r>
  <r>
    <x v="46"/>
    <x v="6"/>
    <n v="0.35"/>
  </r>
  <r>
    <x v="46"/>
    <x v="7"/>
    <n v="1"/>
  </r>
  <r>
    <x v="46"/>
    <x v="9"/>
    <n v="0.09"/>
  </r>
  <r>
    <x v="46"/>
    <x v="11"/>
    <n v="7.4999999999999997E-2"/>
  </r>
  <r>
    <x v="46"/>
    <x v="12"/>
    <n v="0.15"/>
  </r>
  <r>
    <x v="46"/>
    <x v="29"/>
    <n v="0.15"/>
  </r>
  <r>
    <x v="46"/>
    <x v="44"/>
    <n v="0.6"/>
  </r>
  <r>
    <x v="46"/>
    <x v="32"/>
    <n v="0.35"/>
  </r>
  <r>
    <x v="46"/>
    <x v="10"/>
    <n v="0.125"/>
  </r>
  <r>
    <x v="46"/>
    <x v="8"/>
    <n v="1.3"/>
  </r>
  <r>
    <x v="46"/>
    <x v="45"/>
    <n v="1"/>
  </r>
  <r>
    <x v="46"/>
    <x v="33"/>
    <n v="1.4999999999999999E-2"/>
  </r>
  <r>
    <x v="46"/>
    <x v="15"/>
    <n v="20"/>
  </r>
  <r>
    <x v="46"/>
    <x v="46"/>
    <n v="20"/>
  </r>
  <r>
    <x v="46"/>
    <x v="51"/>
    <n v="100"/>
  </r>
  <r>
    <x v="46"/>
    <x v="17"/>
    <n v="1"/>
  </r>
  <r>
    <x v="46"/>
    <x v="18"/>
    <n v="1"/>
  </r>
  <r>
    <x v="47"/>
    <x v="0"/>
    <n v="7"/>
  </r>
  <r>
    <x v="47"/>
    <x v="19"/>
    <n v="2.7"/>
  </r>
  <r>
    <x v="47"/>
    <x v="2"/>
    <n v="2"/>
  </r>
  <r>
    <x v="47"/>
    <x v="3"/>
    <n v="2"/>
  </r>
  <r>
    <x v="47"/>
    <x v="4"/>
    <n v="2"/>
  </r>
  <r>
    <x v="47"/>
    <x v="55"/>
    <n v="2"/>
  </r>
  <r>
    <x v="47"/>
    <x v="26"/>
    <n v="16"/>
  </r>
  <r>
    <x v="47"/>
    <x v="6"/>
    <n v="0.35"/>
  </r>
  <r>
    <x v="47"/>
    <x v="7"/>
    <n v="1"/>
  </r>
  <r>
    <x v="47"/>
    <x v="9"/>
    <n v="0.09"/>
  </r>
  <r>
    <x v="47"/>
    <x v="11"/>
    <n v="7.4999999999999997E-2"/>
  </r>
  <r>
    <x v="47"/>
    <x v="12"/>
    <n v="0.15"/>
  </r>
  <r>
    <x v="47"/>
    <x v="29"/>
    <n v="0.15"/>
  </r>
  <r>
    <x v="47"/>
    <x v="94"/>
    <n v="0.6"/>
  </r>
  <r>
    <x v="47"/>
    <x v="32"/>
    <n v="0.35"/>
  </r>
  <r>
    <x v="47"/>
    <x v="10"/>
    <n v="0.125"/>
  </r>
  <r>
    <x v="47"/>
    <x v="8"/>
    <n v="1.3"/>
  </r>
  <r>
    <x v="47"/>
    <x v="45"/>
    <n v="1"/>
  </r>
  <r>
    <x v="47"/>
    <x v="33"/>
    <n v="1.4999999999999999E-2"/>
  </r>
  <r>
    <x v="47"/>
    <x v="15"/>
    <n v="20"/>
  </r>
  <r>
    <x v="47"/>
    <x v="46"/>
    <n v="20"/>
  </r>
  <r>
    <x v="47"/>
    <x v="16"/>
    <n v="100"/>
  </r>
  <r>
    <x v="47"/>
    <x v="17"/>
    <n v="1"/>
  </r>
  <r>
    <x v="47"/>
    <x v="18"/>
    <n v="1"/>
  </r>
  <r>
    <x v="48"/>
    <x v="0"/>
    <n v="2.2000000000000002"/>
  </r>
  <r>
    <x v="48"/>
    <x v="1"/>
    <n v="1"/>
  </r>
  <r>
    <x v="48"/>
    <x v="2"/>
    <n v="1"/>
  </r>
  <r>
    <x v="48"/>
    <x v="3"/>
    <n v="1"/>
  </r>
  <r>
    <x v="48"/>
    <x v="4"/>
    <n v="1"/>
  </r>
  <r>
    <x v="48"/>
    <x v="5"/>
    <n v="2"/>
  </r>
  <r>
    <x v="48"/>
    <x v="6"/>
    <n v="0.35"/>
  </r>
  <r>
    <x v="48"/>
    <x v="7"/>
    <n v="1"/>
  </r>
  <r>
    <x v="48"/>
    <x v="8"/>
    <n v="0.3"/>
  </r>
  <r>
    <x v="48"/>
    <x v="9"/>
    <n v="0.08"/>
  </r>
  <r>
    <x v="48"/>
    <x v="10"/>
    <n v="0.125"/>
  </r>
  <r>
    <x v="48"/>
    <x v="11"/>
    <n v="7.4999999999999997E-2"/>
  </r>
  <r>
    <x v="48"/>
    <x v="54"/>
    <n v="0.19"/>
  </r>
  <r>
    <x v="48"/>
    <x v="13"/>
    <n v="0.75"/>
  </r>
  <r>
    <x v="48"/>
    <x v="62"/>
    <n v="0.9"/>
  </r>
  <r>
    <x v="48"/>
    <x v="95"/>
    <n v="0.18"/>
  </r>
  <r>
    <x v="48"/>
    <x v="15"/>
    <n v="100"/>
  </r>
  <r>
    <x v="48"/>
    <x v="16"/>
    <n v="20"/>
  </r>
  <r>
    <x v="48"/>
    <x v="17"/>
    <n v="1"/>
  </r>
  <r>
    <x v="48"/>
    <x v="18"/>
    <n v="1"/>
  </r>
  <r>
    <x v="49"/>
    <x v="0"/>
    <n v="2.2000000000000002"/>
  </r>
  <r>
    <x v="49"/>
    <x v="1"/>
    <n v="1"/>
  </r>
  <r>
    <x v="49"/>
    <x v="2"/>
    <n v="1"/>
  </r>
  <r>
    <x v="49"/>
    <x v="3"/>
    <n v="1"/>
  </r>
  <r>
    <x v="49"/>
    <x v="4"/>
    <n v="1"/>
  </r>
  <r>
    <x v="49"/>
    <x v="5"/>
    <n v="2"/>
  </r>
  <r>
    <x v="49"/>
    <x v="6"/>
    <n v="0.35"/>
  </r>
  <r>
    <x v="49"/>
    <x v="7"/>
    <n v="1"/>
  </r>
  <r>
    <x v="49"/>
    <x v="8"/>
    <n v="0.3"/>
  </r>
  <r>
    <x v="49"/>
    <x v="9"/>
    <n v="0.08"/>
  </r>
  <r>
    <x v="49"/>
    <x v="10"/>
    <n v="0.125"/>
  </r>
  <r>
    <x v="49"/>
    <x v="11"/>
    <n v="7.4999999999999997E-2"/>
  </r>
  <r>
    <x v="49"/>
    <x v="54"/>
    <n v="0.19"/>
  </r>
  <r>
    <x v="49"/>
    <x v="96"/>
    <n v="0.75"/>
  </r>
  <r>
    <x v="49"/>
    <x v="97"/>
    <n v="0.9"/>
  </r>
  <r>
    <x v="49"/>
    <x v="14"/>
    <n v="0.18"/>
  </r>
  <r>
    <x v="49"/>
    <x v="98"/>
    <n v="80"/>
  </r>
  <r>
    <x v="49"/>
    <x v="15"/>
    <n v="20"/>
  </r>
  <r>
    <x v="49"/>
    <x v="99"/>
    <n v="100"/>
  </r>
  <r>
    <x v="49"/>
    <x v="17"/>
    <n v="1"/>
  </r>
  <r>
    <x v="49"/>
    <x v="18"/>
    <n v="1"/>
  </r>
  <r>
    <x v="50"/>
    <x v="0"/>
    <n v="2.2000000000000002"/>
  </r>
  <r>
    <x v="50"/>
    <x v="1"/>
    <n v="1"/>
  </r>
  <r>
    <x v="50"/>
    <x v="2"/>
    <n v="1"/>
  </r>
  <r>
    <x v="50"/>
    <x v="3"/>
    <n v="1"/>
  </r>
  <r>
    <x v="50"/>
    <x v="4"/>
    <n v="1"/>
  </r>
  <r>
    <x v="50"/>
    <x v="5"/>
    <n v="2"/>
  </r>
  <r>
    <x v="50"/>
    <x v="6"/>
    <n v="0.35"/>
  </r>
  <r>
    <x v="50"/>
    <x v="7"/>
    <n v="1"/>
  </r>
  <r>
    <x v="50"/>
    <x v="8"/>
    <n v="0.3"/>
  </r>
  <r>
    <x v="50"/>
    <x v="9"/>
    <n v="0.08"/>
  </r>
  <r>
    <x v="50"/>
    <x v="10"/>
    <n v="0.125"/>
  </r>
  <r>
    <x v="50"/>
    <x v="11"/>
    <n v="7.4999999999999997E-2"/>
  </r>
  <r>
    <x v="50"/>
    <x v="54"/>
    <n v="0.19"/>
  </r>
  <r>
    <x v="50"/>
    <x v="96"/>
    <n v="0.75"/>
  </r>
  <r>
    <x v="50"/>
    <x v="62"/>
    <n v="0.9"/>
  </r>
  <r>
    <x v="50"/>
    <x v="100"/>
    <n v="0.18"/>
  </r>
  <r>
    <x v="50"/>
    <x v="16"/>
    <n v="80"/>
  </r>
  <r>
    <x v="50"/>
    <x v="15"/>
    <n v="20"/>
  </r>
  <r>
    <x v="50"/>
    <x v="99"/>
    <n v="100"/>
  </r>
  <r>
    <x v="50"/>
    <x v="17"/>
    <n v="1"/>
  </r>
  <r>
    <x v="50"/>
    <x v="18"/>
    <n v="1"/>
  </r>
  <r>
    <x v="51"/>
    <x v="0"/>
    <n v="2.2000000000000002"/>
  </r>
  <r>
    <x v="51"/>
    <x v="1"/>
    <n v="1"/>
  </r>
  <r>
    <x v="51"/>
    <x v="2"/>
    <n v="1"/>
  </r>
  <r>
    <x v="51"/>
    <x v="3"/>
    <n v="1"/>
  </r>
  <r>
    <x v="51"/>
    <x v="4"/>
    <n v="1"/>
  </r>
  <r>
    <x v="51"/>
    <x v="5"/>
    <n v="2"/>
  </r>
  <r>
    <x v="51"/>
    <x v="6"/>
    <n v="0.35"/>
  </r>
  <r>
    <x v="51"/>
    <x v="7"/>
    <n v="1"/>
  </r>
  <r>
    <x v="51"/>
    <x v="8"/>
    <n v="0.3"/>
  </r>
  <r>
    <x v="51"/>
    <x v="9"/>
    <n v="0.08"/>
  </r>
  <r>
    <x v="51"/>
    <x v="10"/>
    <n v="0.125"/>
  </r>
  <r>
    <x v="51"/>
    <x v="11"/>
    <n v="7.4999999999999997E-2"/>
  </r>
  <r>
    <x v="51"/>
    <x v="38"/>
    <n v="0.9"/>
  </r>
  <r>
    <x v="51"/>
    <x v="101"/>
    <n v="0.19"/>
  </r>
  <r>
    <x v="51"/>
    <x v="45"/>
    <n v="0.95"/>
  </r>
  <r>
    <x v="51"/>
    <x v="14"/>
    <n v="1.4999999999999999E-2"/>
  </r>
  <r>
    <x v="51"/>
    <x v="42"/>
    <n v="20"/>
  </r>
  <r>
    <x v="51"/>
    <x v="49"/>
    <n v="80"/>
  </r>
  <r>
    <x v="51"/>
    <x v="46"/>
    <n v="20"/>
  </r>
  <r>
    <x v="51"/>
    <x v="17"/>
    <n v="1"/>
  </r>
  <r>
    <x v="51"/>
    <x v="18"/>
    <n v="1"/>
  </r>
  <r>
    <x v="52"/>
    <x v="0"/>
    <n v="2.2000000000000002"/>
  </r>
  <r>
    <x v="52"/>
    <x v="1"/>
    <n v="1"/>
  </r>
  <r>
    <x v="52"/>
    <x v="2"/>
    <n v="1"/>
  </r>
  <r>
    <x v="52"/>
    <x v="3"/>
    <n v="1"/>
  </r>
  <r>
    <x v="52"/>
    <x v="4"/>
    <n v="1"/>
  </r>
  <r>
    <x v="52"/>
    <x v="5"/>
    <n v="2"/>
  </r>
  <r>
    <x v="52"/>
    <x v="6"/>
    <n v="0.35"/>
  </r>
  <r>
    <x v="52"/>
    <x v="7"/>
    <n v="1"/>
  </r>
  <r>
    <x v="52"/>
    <x v="8"/>
    <n v="0.3"/>
  </r>
  <r>
    <x v="52"/>
    <x v="9"/>
    <n v="0.08"/>
  </r>
  <r>
    <x v="52"/>
    <x v="10"/>
    <n v="0.125"/>
  </r>
  <r>
    <x v="52"/>
    <x v="11"/>
    <n v="7.4999999999999997E-2"/>
  </r>
  <r>
    <x v="52"/>
    <x v="50"/>
    <n v="0.9"/>
  </r>
  <r>
    <x v="52"/>
    <x v="101"/>
    <n v="0.19"/>
  </r>
  <r>
    <x v="52"/>
    <x v="45"/>
    <n v="0.95"/>
  </r>
  <r>
    <x v="52"/>
    <x v="14"/>
    <n v="1.4999999999999999E-2"/>
  </r>
  <r>
    <x v="52"/>
    <x v="42"/>
    <n v="20"/>
  </r>
  <r>
    <x v="52"/>
    <x v="49"/>
    <n v="80"/>
  </r>
  <r>
    <x v="52"/>
    <x v="46"/>
    <n v="20"/>
  </r>
  <r>
    <x v="52"/>
    <x v="17"/>
    <n v="1"/>
  </r>
  <r>
    <x v="52"/>
    <x v="18"/>
    <n v="1"/>
  </r>
  <r>
    <x v="53"/>
    <x v="0"/>
    <n v="2.2000000000000002"/>
  </r>
  <r>
    <x v="53"/>
    <x v="1"/>
    <n v="1"/>
  </r>
  <r>
    <x v="53"/>
    <x v="2"/>
    <n v="1"/>
  </r>
  <r>
    <x v="53"/>
    <x v="3"/>
    <n v="1"/>
  </r>
  <r>
    <x v="53"/>
    <x v="4"/>
    <n v="1"/>
  </r>
  <r>
    <x v="53"/>
    <x v="5"/>
    <n v="2"/>
  </r>
  <r>
    <x v="53"/>
    <x v="6"/>
    <n v="0.35"/>
  </r>
  <r>
    <x v="53"/>
    <x v="7"/>
    <n v="1"/>
  </r>
  <r>
    <x v="53"/>
    <x v="8"/>
    <n v="0.3"/>
  </r>
  <r>
    <x v="53"/>
    <x v="9"/>
    <n v="0.08"/>
  </r>
  <r>
    <x v="53"/>
    <x v="10"/>
    <n v="0.125"/>
  </r>
  <r>
    <x v="53"/>
    <x v="11"/>
    <n v="7.4999999999999997E-2"/>
  </r>
  <r>
    <x v="53"/>
    <x v="29"/>
    <n v="0.9"/>
  </r>
  <r>
    <x v="53"/>
    <x v="101"/>
    <n v="0.19"/>
  </r>
  <r>
    <x v="53"/>
    <x v="45"/>
    <n v="0.95"/>
  </r>
  <r>
    <x v="53"/>
    <x v="14"/>
    <n v="1.4999999999999999E-2"/>
  </r>
  <r>
    <x v="53"/>
    <x v="15"/>
    <n v="20"/>
  </r>
  <r>
    <x v="53"/>
    <x v="49"/>
    <n v="80"/>
  </r>
  <r>
    <x v="53"/>
    <x v="46"/>
    <n v="20"/>
  </r>
  <r>
    <x v="53"/>
    <x v="17"/>
    <n v="1"/>
  </r>
  <r>
    <x v="53"/>
    <x v="18"/>
    <n v="1"/>
  </r>
  <r>
    <x v="54"/>
    <x v="0"/>
    <n v="2.2000000000000002"/>
  </r>
  <r>
    <x v="54"/>
    <x v="1"/>
    <n v="1"/>
  </r>
  <r>
    <x v="54"/>
    <x v="2"/>
    <n v="1"/>
  </r>
  <r>
    <x v="54"/>
    <x v="3"/>
    <n v="1"/>
  </r>
  <r>
    <x v="54"/>
    <x v="4"/>
    <n v="1"/>
  </r>
  <r>
    <x v="54"/>
    <x v="5"/>
    <n v="2"/>
  </r>
  <r>
    <x v="54"/>
    <x v="6"/>
    <n v="0.35"/>
  </r>
  <r>
    <x v="54"/>
    <x v="7"/>
    <n v="1"/>
  </r>
  <r>
    <x v="54"/>
    <x v="8"/>
    <n v="0.3"/>
  </r>
  <r>
    <x v="54"/>
    <x v="9"/>
    <n v="0.08"/>
  </r>
  <r>
    <x v="54"/>
    <x v="10"/>
    <n v="0.125"/>
  </r>
  <r>
    <x v="54"/>
    <x v="11"/>
    <n v="7.4999999999999997E-2"/>
  </r>
  <r>
    <x v="54"/>
    <x v="102"/>
    <n v="0.9"/>
  </r>
  <r>
    <x v="54"/>
    <x v="101"/>
    <n v="0.19"/>
  </r>
  <r>
    <x v="54"/>
    <x v="45"/>
    <n v="0.95"/>
  </r>
  <r>
    <x v="54"/>
    <x v="14"/>
    <n v="1.4999999999999999E-2"/>
  </r>
  <r>
    <x v="54"/>
    <x v="98"/>
    <n v="20"/>
  </r>
  <r>
    <x v="54"/>
    <x v="49"/>
    <n v="80"/>
  </r>
  <r>
    <x v="54"/>
    <x v="46"/>
    <n v="20"/>
  </r>
  <r>
    <x v="54"/>
    <x v="17"/>
    <n v="1"/>
  </r>
  <r>
    <x v="54"/>
    <x v="18"/>
    <n v="1"/>
  </r>
  <r>
    <x v="55"/>
    <x v="0"/>
    <n v="2.2000000000000002"/>
  </r>
  <r>
    <x v="55"/>
    <x v="1"/>
    <n v="1"/>
  </r>
  <r>
    <x v="55"/>
    <x v="2"/>
    <n v="1"/>
  </r>
  <r>
    <x v="55"/>
    <x v="3"/>
    <n v="1"/>
  </r>
  <r>
    <x v="55"/>
    <x v="4"/>
    <n v="1"/>
  </r>
  <r>
    <x v="55"/>
    <x v="5"/>
    <n v="2"/>
  </r>
  <r>
    <x v="55"/>
    <x v="6"/>
    <n v="0.35"/>
  </r>
  <r>
    <x v="55"/>
    <x v="7"/>
    <n v="1"/>
  </r>
  <r>
    <x v="55"/>
    <x v="8"/>
    <n v="0.3"/>
  </r>
  <r>
    <x v="55"/>
    <x v="9"/>
    <n v="0.08"/>
  </r>
  <r>
    <x v="55"/>
    <x v="10"/>
    <n v="0.125"/>
  </r>
  <r>
    <x v="55"/>
    <x v="11"/>
    <n v="7.4999999999999997E-2"/>
  </r>
  <r>
    <x v="55"/>
    <x v="102"/>
    <n v="0.9"/>
  </r>
  <r>
    <x v="55"/>
    <x v="39"/>
    <n v="0.19"/>
  </r>
  <r>
    <x v="55"/>
    <x v="45"/>
    <n v="0.95"/>
  </r>
  <r>
    <x v="55"/>
    <x v="14"/>
    <n v="1.4999999999999999E-2"/>
  </r>
  <r>
    <x v="55"/>
    <x v="98"/>
    <n v="20"/>
  </r>
  <r>
    <x v="55"/>
    <x v="42"/>
    <n v="80"/>
  </r>
  <r>
    <x v="55"/>
    <x v="46"/>
    <n v="20"/>
  </r>
  <r>
    <x v="55"/>
    <x v="17"/>
    <n v="1"/>
  </r>
  <r>
    <x v="55"/>
    <x v="18"/>
    <n v="1"/>
  </r>
  <r>
    <x v="56"/>
    <x v="0"/>
    <n v="2.2000000000000002"/>
  </r>
  <r>
    <x v="56"/>
    <x v="1"/>
    <n v="1"/>
  </r>
  <r>
    <x v="56"/>
    <x v="2"/>
    <n v="1"/>
  </r>
  <r>
    <x v="56"/>
    <x v="3"/>
    <n v="1"/>
  </r>
  <r>
    <x v="56"/>
    <x v="4"/>
    <n v="1"/>
  </r>
  <r>
    <x v="56"/>
    <x v="5"/>
    <n v="2"/>
  </r>
  <r>
    <x v="56"/>
    <x v="6"/>
    <n v="0.35"/>
  </r>
  <r>
    <x v="56"/>
    <x v="7"/>
    <n v="1"/>
  </r>
  <r>
    <x v="56"/>
    <x v="8"/>
    <n v="0.3"/>
  </r>
  <r>
    <x v="56"/>
    <x v="9"/>
    <n v="0.08"/>
  </r>
  <r>
    <x v="56"/>
    <x v="10"/>
    <n v="0.125"/>
  </r>
  <r>
    <x v="56"/>
    <x v="11"/>
    <n v="7.4999999999999997E-2"/>
  </r>
  <r>
    <x v="56"/>
    <x v="29"/>
    <n v="0.9"/>
  </r>
  <r>
    <x v="56"/>
    <x v="39"/>
    <n v="0.19"/>
  </r>
  <r>
    <x v="56"/>
    <x v="45"/>
    <n v="0.95"/>
  </r>
  <r>
    <x v="56"/>
    <x v="14"/>
    <n v="1.4999999999999999E-2"/>
  </r>
  <r>
    <x v="56"/>
    <x v="15"/>
    <n v="20"/>
  </r>
  <r>
    <x v="56"/>
    <x v="42"/>
    <n v="80"/>
  </r>
  <r>
    <x v="56"/>
    <x v="46"/>
    <n v="20"/>
  </r>
  <r>
    <x v="56"/>
    <x v="17"/>
    <n v="1"/>
  </r>
  <r>
    <x v="56"/>
    <x v="18"/>
    <n v="1"/>
  </r>
  <r>
    <x v="57"/>
    <x v="0"/>
    <n v="2.2000000000000002"/>
  </r>
  <r>
    <x v="57"/>
    <x v="1"/>
    <n v="1"/>
  </r>
  <r>
    <x v="57"/>
    <x v="2"/>
    <n v="1"/>
  </r>
  <r>
    <x v="57"/>
    <x v="3"/>
    <n v="1"/>
  </r>
  <r>
    <x v="57"/>
    <x v="4"/>
    <n v="1"/>
  </r>
  <r>
    <x v="57"/>
    <x v="5"/>
    <n v="2"/>
  </r>
  <r>
    <x v="57"/>
    <x v="6"/>
    <n v="0.35"/>
  </r>
  <r>
    <x v="57"/>
    <x v="7"/>
    <n v="1"/>
  </r>
  <r>
    <x v="57"/>
    <x v="8"/>
    <n v="0.3"/>
  </r>
  <r>
    <x v="57"/>
    <x v="9"/>
    <n v="0.08"/>
  </r>
  <r>
    <x v="57"/>
    <x v="10"/>
    <n v="0.125"/>
  </r>
  <r>
    <x v="57"/>
    <x v="11"/>
    <n v="7.4999999999999997E-2"/>
  </r>
  <r>
    <x v="57"/>
    <x v="38"/>
    <n v="0.9"/>
  </r>
  <r>
    <x v="57"/>
    <x v="103"/>
    <n v="0.19"/>
  </r>
  <r>
    <x v="57"/>
    <x v="45"/>
    <n v="0.95"/>
  </r>
  <r>
    <x v="57"/>
    <x v="14"/>
    <n v="1.4999999999999999E-2"/>
  </r>
  <r>
    <x v="57"/>
    <x v="98"/>
    <n v="20"/>
  </r>
  <r>
    <x v="57"/>
    <x v="42"/>
    <n v="80"/>
  </r>
  <r>
    <x v="57"/>
    <x v="46"/>
    <n v="20"/>
  </r>
  <r>
    <x v="57"/>
    <x v="17"/>
    <n v="1"/>
  </r>
  <r>
    <x v="57"/>
    <x v="18"/>
    <n v="1"/>
  </r>
  <r>
    <x v="58"/>
    <x v="0"/>
    <n v="2.2000000000000002"/>
  </r>
  <r>
    <x v="58"/>
    <x v="1"/>
    <n v="1"/>
  </r>
  <r>
    <x v="58"/>
    <x v="2"/>
    <n v="1"/>
  </r>
  <r>
    <x v="58"/>
    <x v="3"/>
    <n v="1"/>
  </r>
  <r>
    <x v="58"/>
    <x v="4"/>
    <n v="1"/>
  </r>
  <r>
    <x v="58"/>
    <x v="5"/>
    <n v="2"/>
  </r>
  <r>
    <x v="58"/>
    <x v="6"/>
    <n v="0.35"/>
  </r>
  <r>
    <x v="58"/>
    <x v="7"/>
    <n v="1"/>
  </r>
  <r>
    <x v="58"/>
    <x v="8"/>
    <n v="0.3"/>
  </r>
  <r>
    <x v="58"/>
    <x v="9"/>
    <n v="0.08"/>
  </r>
  <r>
    <x v="58"/>
    <x v="10"/>
    <n v="0.125"/>
  </r>
  <r>
    <x v="58"/>
    <x v="11"/>
    <n v="7.4999999999999997E-2"/>
  </r>
  <r>
    <x v="58"/>
    <x v="38"/>
    <n v="0.9"/>
  </r>
  <r>
    <x v="58"/>
    <x v="104"/>
    <n v="0.19"/>
  </r>
  <r>
    <x v="58"/>
    <x v="45"/>
    <n v="0.95"/>
  </r>
  <r>
    <x v="58"/>
    <x v="14"/>
    <n v="1.4999999999999999E-2"/>
  </r>
  <r>
    <x v="58"/>
    <x v="47"/>
    <n v="20"/>
  </r>
  <r>
    <x v="58"/>
    <x v="42"/>
    <n v="80"/>
  </r>
  <r>
    <x v="58"/>
    <x v="46"/>
    <n v="20"/>
  </r>
  <r>
    <x v="58"/>
    <x v="17"/>
    <n v="1"/>
  </r>
  <r>
    <x v="58"/>
    <x v="18"/>
    <n v="1"/>
  </r>
  <r>
    <x v="59"/>
    <x v="0"/>
    <n v="2.2000000000000002"/>
  </r>
  <r>
    <x v="59"/>
    <x v="1"/>
    <n v="1"/>
  </r>
  <r>
    <x v="59"/>
    <x v="2"/>
    <n v="1"/>
  </r>
  <r>
    <x v="59"/>
    <x v="3"/>
    <n v="1"/>
  </r>
  <r>
    <x v="59"/>
    <x v="4"/>
    <n v="1"/>
  </r>
  <r>
    <x v="59"/>
    <x v="5"/>
    <n v="2"/>
  </r>
  <r>
    <x v="59"/>
    <x v="6"/>
    <n v="0.35"/>
  </r>
  <r>
    <x v="59"/>
    <x v="7"/>
    <n v="1"/>
  </r>
  <r>
    <x v="59"/>
    <x v="8"/>
    <n v="0.3"/>
  </r>
  <r>
    <x v="59"/>
    <x v="9"/>
    <n v="0.08"/>
  </r>
  <r>
    <x v="59"/>
    <x v="10"/>
    <n v="0.125"/>
  </r>
  <r>
    <x v="59"/>
    <x v="11"/>
    <n v="7.4999999999999997E-2"/>
  </r>
  <r>
    <x v="59"/>
    <x v="29"/>
    <n v="0.9"/>
  </r>
  <r>
    <x v="59"/>
    <x v="105"/>
    <n v="0.19"/>
  </r>
  <r>
    <x v="59"/>
    <x v="45"/>
    <n v="0.95"/>
  </r>
  <r>
    <x v="59"/>
    <x v="14"/>
    <n v="1.4999999999999999E-2"/>
  </r>
  <r>
    <x v="59"/>
    <x v="35"/>
    <n v="20"/>
  </r>
  <r>
    <x v="59"/>
    <x v="15"/>
    <n v="80"/>
  </r>
  <r>
    <x v="59"/>
    <x v="46"/>
    <n v="20"/>
  </r>
  <r>
    <x v="59"/>
    <x v="17"/>
    <n v="1"/>
  </r>
  <r>
    <x v="59"/>
    <x v="18"/>
    <n v="1"/>
  </r>
  <r>
    <x v="60"/>
    <x v="0"/>
    <n v="2.2000000000000002"/>
  </r>
  <r>
    <x v="60"/>
    <x v="1"/>
    <n v="1"/>
  </r>
  <r>
    <x v="60"/>
    <x v="2"/>
    <n v="1"/>
  </r>
  <r>
    <x v="60"/>
    <x v="3"/>
    <n v="1"/>
  </r>
  <r>
    <x v="60"/>
    <x v="4"/>
    <n v="1"/>
  </r>
  <r>
    <x v="60"/>
    <x v="5"/>
    <n v="2"/>
  </r>
  <r>
    <x v="60"/>
    <x v="6"/>
    <n v="0.35"/>
  </r>
  <r>
    <x v="60"/>
    <x v="7"/>
    <n v="1"/>
  </r>
  <r>
    <x v="60"/>
    <x v="8"/>
    <n v="0.3"/>
  </r>
  <r>
    <x v="60"/>
    <x v="9"/>
    <n v="0.08"/>
  </r>
  <r>
    <x v="60"/>
    <x v="10"/>
    <n v="0.125"/>
  </r>
  <r>
    <x v="60"/>
    <x v="11"/>
    <n v="7.4999999999999997E-2"/>
  </r>
  <r>
    <x v="60"/>
    <x v="44"/>
    <n v="0.9"/>
  </r>
  <r>
    <x v="60"/>
    <x v="106"/>
    <n v="0.19"/>
  </r>
  <r>
    <x v="60"/>
    <x v="45"/>
    <n v="0.95"/>
  </r>
  <r>
    <x v="60"/>
    <x v="14"/>
    <n v="1.4999999999999999E-2"/>
  </r>
  <r>
    <x v="60"/>
    <x v="107"/>
    <n v="20"/>
  </r>
  <r>
    <x v="60"/>
    <x v="47"/>
    <n v="80"/>
  </r>
  <r>
    <x v="60"/>
    <x v="46"/>
    <n v="20"/>
  </r>
  <r>
    <x v="60"/>
    <x v="17"/>
    <n v="1"/>
  </r>
  <r>
    <x v="60"/>
    <x v="18"/>
    <n v="1"/>
  </r>
  <r>
    <x v="61"/>
    <x v="0"/>
    <n v="2.2000000000000002"/>
  </r>
  <r>
    <x v="61"/>
    <x v="1"/>
    <n v="1"/>
  </r>
  <r>
    <x v="61"/>
    <x v="2"/>
    <n v="1"/>
  </r>
  <r>
    <x v="61"/>
    <x v="3"/>
    <n v="1"/>
  </r>
  <r>
    <x v="61"/>
    <x v="4"/>
    <n v="1"/>
  </r>
  <r>
    <x v="61"/>
    <x v="5"/>
    <n v="2"/>
  </r>
  <r>
    <x v="61"/>
    <x v="6"/>
    <n v="0.35"/>
  </r>
  <r>
    <x v="61"/>
    <x v="7"/>
    <n v="1"/>
  </r>
  <r>
    <x v="61"/>
    <x v="8"/>
    <n v="0.3"/>
  </r>
  <r>
    <x v="61"/>
    <x v="9"/>
    <n v="0.08"/>
  </r>
  <r>
    <x v="61"/>
    <x v="10"/>
    <n v="0.125"/>
  </r>
  <r>
    <x v="61"/>
    <x v="11"/>
    <n v="7.4999999999999997E-2"/>
  </r>
  <r>
    <x v="61"/>
    <x v="12"/>
    <n v="0.19"/>
  </r>
  <r>
    <x v="61"/>
    <x v="108"/>
    <n v="0.75"/>
  </r>
  <r>
    <x v="61"/>
    <x v="45"/>
    <n v="0.9"/>
  </r>
  <r>
    <x v="61"/>
    <x v="100"/>
    <n v="0.18"/>
  </r>
  <r>
    <x v="61"/>
    <x v="99"/>
    <n v="20"/>
  </r>
  <r>
    <x v="61"/>
    <x v="15"/>
    <n v="10"/>
  </r>
  <r>
    <x v="61"/>
    <x v="46"/>
    <n v="20"/>
  </r>
  <r>
    <x v="61"/>
    <x v="35"/>
    <n v="100"/>
  </r>
  <r>
    <x v="61"/>
    <x v="17"/>
    <n v="1"/>
  </r>
  <r>
    <x v="61"/>
    <x v="18"/>
    <n v="1"/>
  </r>
  <r>
    <x v="62"/>
    <x v="0"/>
    <n v="2.2000000000000002"/>
  </r>
  <r>
    <x v="62"/>
    <x v="1"/>
    <n v="1"/>
  </r>
  <r>
    <x v="62"/>
    <x v="2"/>
    <n v="1"/>
  </r>
  <r>
    <x v="62"/>
    <x v="3"/>
    <n v="1"/>
  </r>
  <r>
    <x v="62"/>
    <x v="4"/>
    <n v="1"/>
  </r>
  <r>
    <x v="62"/>
    <x v="5"/>
    <n v="2"/>
  </r>
  <r>
    <x v="62"/>
    <x v="6"/>
    <n v="0.35"/>
  </r>
  <r>
    <x v="62"/>
    <x v="7"/>
    <n v="1"/>
  </r>
  <r>
    <x v="62"/>
    <x v="8"/>
    <n v="0.3"/>
  </r>
  <r>
    <x v="62"/>
    <x v="9"/>
    <n v="0.08"/>
  </r>
  <r>
    <x v="62"/>
    <x v="10"/>
    <n v="0.125"/>
  </r>
  <r>
    <x v="62"/>
    <x v="11"/>
    <n v="7.4999999999999997E-2"/>
  </r>
  <r>
    <x v="62"/>
    <x v="12"/>
    <n v="0.19"/>
  </r>
  <r>
    <x v="62"/>
    <x v="109"/>
    <n v="0.75"/>
  </r>
  <r>
    <x v="62"/>
    <x v="45"/>
    <n v="0.9"/>
  </r>
  <r>
    <x v="62"/>
    <x v="100"/>
    <n v="0.18"/>
  </r>
  <r>
    <x v="62"/>
    <x v="99"/>
    <n v="20"/>
  </r>
  <r>
    <x v="62"/>
    <x v="15"/>
    <n v="10"/>
  </r>
  <r>
    <x v="62"/>
    <x v="46"/>
    <n v="20"/>
  </r>
  <r>
    <x v="62"/>
    <x v="110"/>
    <n v="100"/>
  </r>
  <r>
    <x v="62"/>
    <x v="17"/>
    <n v="1"/>
  </r>
  <r>
    <x v="62"/>
    <x v="18"/>
    <n v="1"/>
  </r>
  <r>
    <x v="63"/>
    <x v="0"/>
    <n v="2.2000000000000002"/>
  </r>
  <r>
    <x v="63"/>
    <x v="1"/>
    <n v="1"/>
  </r>
  <r>
    <x v="63"/>
    <x v="2"/>
    <n v="1"/>
  </r>
  <r>
    <x v="63"/>
    <x v="3"/>
    <n v="1"/>
  </r>
  <r>
    <x v="63"/>
    <x v="4"/>
    <n v="1"/>
  </r>
  <r>
    <x v="63"/>
    <x v="5"/>
    <n v="2"/>
  </r>
  <r>
    <x v="63"/>
    <x v="6"/>
    <n v="0.35"/>
  </r>
  <r>
    <x v="63"/>
    <x v="7"/>
    <n v="1"/>
  </r>
  <r>
    <x v="63"/>
    <x v="8"/>
    <n v="0.3"/>
  </r>
  <r>
    <x v="63"/>
    <x v="9"/>
    <n v="0.08"/>
  </r>
  <r>
    <x v="63"/>
    <x v="10"/>
    <n v="0.125"/>
  </r>
  <r>
    <x v="63"/>
    <x v="11"/>
    <n v="7.4999999999999997E-2"/>
  </r>
  <r>
    <x v="63"/>
    <x v="12"/>
    <n v="0.19"/>
  </r>
  <r>
    <x v="63"/>
    <x v="111"/>
    <n v="0.75"/>
  </r>
  <r>
    <x v="63"/>
    <x v="45"/>
    <n v="0.9"/>
  </r>
  <r>
    <x v="63"/>
    <x v="100"/>
    <n v="0.18"/>
  </r>
  <r>
    <x v="63"/>
    <x v="99"/>
    <n v="20"/>
  </r>
  <r>
    <x v="63"/>
    <x v="15"/>
    <n v="10"/>
  </r>
  <r>
    <x v="63"/>
    <x v="46"/>
    <n v="20"/>
  </r>
  <r>
    <x v="63"/>
    <x v="51"/>
    <n v="100"/>
  </r>
  <r>
    <x v="63"/>
    <x v="17"/>
    <n v="1"/>
  </r>
  <r>
    <x v="63"/>
    <x v="18"/>
    <n v="1"/>
  </r>
  <r>
    <x v="64"/>
    <x v="0"/>
    <n v="2.2000000000000002"/>
  </r>
  <r>
    <x v="64"/>
    <x v="1"/>
    <n v="1"/>
  </r>
  <r>
    <x v="64"/>
    <x v="2"/>
    <n v="1"/>
  </r>
  <r>
    <x v="64"/>
    <x v="3"/>
    <n v="1"/>
  </r>
  <r>
    <x v="64"/>
    <x v="4"/>
    <n v="1"/>
  </r>
  <r>
    <x v="64"/>
    <x v="5"/>
    <n v="2"/>
  </r>
  <r>
    <x v="64"/>
    <x v="6"/>
    <n v="0.35"/>
  </r>
  <r>
    <x v="64"/>
    <x v="7"/>
    <n v="1"/>
  </r>
  <r>
    <x v="64"/>
    <x v="8"/>
    <n v="0.3"/>
  </r>
  <r>
    <x v="64"/>
    <x v="9"/>
    <n v="0.08"/>
  </r>
  <r>
    <x v="64"/>
    <x v="10"/>
    <n v="0.125"/>
  </r>
  <r>
    <x v="64"/>
    <x v="11"/>
    <n v="7.4999999999999997E-2"/>
  </r>
  <r>
    <x v="64"/>
    <x v="12"/>
    <n v="0.19"/>
  </r>
  <r>
    <x v="64"/>
    <x v="13"/>
    <n v="0.75"/>
  </r>
  <r>
    <x v="64"/>
    <x v="45"/>
    <n v="0.9"/>
  </r>
  <r>
    <x v="64"/>
    <x v="100"/>
    <n v="0.18"/>
  </r>
  <r>
    <x v="64"/>
    <x v="99"/>
    <n v="20"/>
  </r>
  <r>
    <x v="64"/>
    <x v="15"/>
    <n v="100"/>
  </r>
  <r>
    <x v="64"/>
    <x v="46"/>
    <n v="20"/>
  </r>
  <r>
    <x v="64"/>
    <x v="17"/>
    <n v="1"/>
  </r>
  <r>
    <x v="64"/>
    <x v="18"/>
    <n v="1"/>
  </r>
  <r>
    <x v="65"/>
    <x v="0"/>
    <n v="2.2000000000000002"/>
  </r>
  <r>
    <x v="65"/>
    <x v="1"/>
    <n v="1"/>
  </r>
  <r>
    <x v="65"/>
    <x v="2"/>
    <n v="1"/>
  </r>
  <r>
    <x v="65"/>
    <x v="3"/>
    <n v="1"/>
  </r>
  <r>
    <x v="65"/>
    <x v="4"/>
    <n v="1"/>
  </r>
  <r>
    <x v="65"/>
    <x v="5"/>
    <n v="2"/>
  </r>
  <r>
    <x v="65"/>
    <x v="6"/>
    <n v="0.35"/>
  </r>
  <r>
    <x v="65"/>
    <x v="7"/>
    <n v="1"/>
  </r>
  <r>
    <x v="65"/>
    <x v="8"/>
    <n v="0.3"/>
  </r>
  <r>
    <x v="65"/>
    <x v="9"/>
    <n v="0.08"/>
  </r>
  <r>
    <x v="65"/>
    <x v="10"/>
    <n v="0.125"/>
  </r>
  <r>
    <x v="65"/>
    <x v="11"/>
    <n v="7.4999999999999997E-2"/>
  </r>
  <r>
    <x v="65"/>
    <x v="12"/>
    <n v="0.19"/>
  </r>
  <r>
    <x v="65"/>
    <x v="112"/>
    <n v="0.75"/>
  </r>
  <r>
    <x v="65"/>
    <x v="45"/>
    <n v="0.9"/>
  </r>
  <r>
    <x v="65"/>
    <x v="100"/>
    <n v="0.18"/>
  </r>
  <r>
    <x v="65"/>
    <x v="99"/>
    <n v="100"/>
  </r>
  <r>
    <x v="65"/>
    <x v="15"/>
    <n v="10"/>
  </r>
  <r>
    <x v="65"/>
    <x v="46"/>
    <n v="20"/>
  </r>
  <r>
    <x v="65"/>
    <x v="17"/>
    <n v="1"/>
  </r>
  <r>
    <x v="65"/>
    <x v="18"/>
    <n v="1"/>
  </r>
  <r>
    <x v="66"/>
    <x v="0"/>
    <n v="2.2000000000000002"/>
  </r>
  <r>
    <x v="66"/>
    <x v="1"/>
    <n v="1"/>
  </r>
  <r>
    <x v="66"/>
    <x v="2"/>
    <n v="1"/>
  </r>
  <r>
    <x v="66"/>
    <x v="3"/>
    <n v="1"/>
  </r>
  <r>
    <x v="66"/>
    <x v="4"/>
    <n v="1"/>
  </r>
  <r>
    <x v="66"/>
    <x v="5"/>
    <n v="2"/>
  </r>
  <r>
    <x v="66"/>
    <x v="6"/>
    <n v="0.35"/>
  </r>
  <r>
    <x v="66"/>
    <x v="7"/>
    <n v="1"/>
  </r>
  <r>
    <x v="66"/>
    <x v="8"/>
    <n v="0.3"/>
  </r>
  <r>
    <x v="66"/>
    <x v="9"/>
    <n v="0.08"/>
  </r>
  <r>
    <x v="66"/>
    <x v="10"/>
    <n v="0.125"/>
  </r>
  <r>
    <x v="66"/>
    <x v="11"/>
    <n v="7.4999999999999997E-2"/>
  </r>
  <r>
    <x v="66"/>
    <x v="12"/>
    <n v="0.19"/>
  </r>
  <r>
    <x v="66"/>
    <x v="111"/>
    <n v="0.75"/>
  </r>
  <r>
    <x v="66"/>
    <x v="45"/>
    <n v="0.9"/>
  </r>
  <r>
    <x v="66"/>
    <x v="14"/>
    <n v="0.18"/>
  </r>
  <r>
    <x v="66"/>
    <x v="15"/>
    <n v="20"/>
  </r>
  <r>
    <x v="66"/>
    <x v="46"/>
    <n v="20"/>
  </r>
  <r>
    <x v="66"/>
    <x v="51"/>
    <n v="100"/>
  </r>
  <r>
    <x v="66"/>
    <x v="17"/>
    <n v="1"/>
  </r>
  <r>
    <x v="66"/>
    <x v="18"/>
    <n v="1"/>
  </r>
  <r>
    <x v="67"/>
    <x v="0"/>
    <n v="2.2000000000000002"/>
  </r>
  <r>
    <x v="67"/>
    <x v="1"/>
    <n v="1"/>
  </r>
  <r>
    <x v="67"/>
    <x v="2"/>
    <n v="1"/>
  </r>
  <r>
    <x v="67"/>
    <x v="3"/>
    <n v="1"/>
  </r>
  <r>
    <x v="67"/>
    <x v="4"/>
    <n v="1"/>
  </r>
  <r>
    <x v="67"/>
    <x v="5"/>
    <n v="2"/>
  </r>
  <r>
    <x v="67"/>
    <x v="6"/>
    <n v="0.35"/>
  </r>
  <r>
    <x v="67"/>
    <x v="7"/>
    <n v="1"/>
  </r>
  <r>
    <x v="67"/>
    <x v="8"/>
    <n v="0.3"/>
  </r>
  <r>
    <x v="67"/>
    <x v="9"/>
    <n v="0.08"/>
  </r>
  <r>
    <x v="67"/>
    <x v="10"/>
    <n v="0.125"/>
  </r>
  <r>
    <x v="67"/>
    <x v="11"/>
    <n v="7.4999999999999997E-2"/>
  </r>
  <r>
    <x v="67"/>
    <x v="12"/>
    <n v="0.19"/>
  </r>
  <r>
    <x v="67"/>
    <x v="109"/>
    <n v="0.75"/>
  </r>
  <r>
    <x v="67"/>
    <x v="45"/>
    <n v="0.9"/>
  </r>
  <r>
    <x v="67"/>
    <x v="14"/>
    <n v="0.18"/>
  </r>
  <r>
    <x v="67"/>
    <x v="15"/>
    <n v="20"/>
  </r>
  <r>
    <x v="67"/>
    <x v="46"/>
    <n v="20"/>
  </r>
  <r>
    <x v="67"/>
    <x v="110"/>
    <n v="100"/>
  </r>
  <r>
    <x v="67"/>
    <x v="17"/>
    <n v="1"/>
  </r>
  <r>
    <x v="67"/>
    <x v="18"/>
    <n v="1"/>
  </r>
  <r>
    <x v="68"/>
    <x v="0"/>
    <n v="2.2000000000000002"/>
  </r>
  <r>
    <x v="68"/>
    <x v="1"/>
    <n v="1"/>
  </r>
  <r>
    <x v="68"/>
    <x v="2"/>
    <n v="1"/>
  </r>
  <r>
    <x v="68"/>
    <x v="3"/>
    <n v="1"/>
  </r>
  <r>
    <x v="68"/>
    <x v="4"/>
    <n v="1"/>
  </r>
  <r>
    <x v="68"/>
    <x v="5"/>
    <n v="2"/>
  </r>
  <r>
    <x v="68"/>
    <x v="6"/>
    <n v="0.35"/>
  </r>
  <r>
    <x v="68"/>
    <x v="7"/>
    <n v="1"/>
  </r>
  <r>
    <x v="68"/>
    <x v="8"/>
    <n v="0.3"/>
  </r>
  <r>
    <x v="68"/>
    <x v="9"/>
    <n v="0.08"/>
  </r>
  <r>
    <x v="68"/>
    <x v="10"/>
    <n v="0.125"/>
  </r>
  <r>
    <x v="68"/>
    <x v="11"/>
    <n v="7.4999999999999997E-2"/>
  </r>
  <r>
    <x v="68"/>
    <x v="12"/>
    <n v="0.19"/>
  </r>
  <r>
    <x v="68"/>
    <x v="109"/>
    <n v="0.75"/>
  </r>
  <r>
    <x v="68"/>
    <x v="45"/>
    <n v="0.9"/>
  </r>
  <r>
    <x v="68"/>
    <x v="14"/>
    <n v="0.18"/>
  </r>
  <r>
    <x v="68"/>
    <x v="15"/>
    <n v="20"/>
  </r>
  <r>
    <x v="68"/>
    <x v="46"/>
    <n v="120"/>
  </r>
  <r>
    <x v="68"/>
    <x v="17"/>
    <n v="1"/>
  </r>
  <r>
    <x v="68"/>
    <x v="18"/>
    <n v="1"/>
  </r>
  <r>
    <x v="69"/>
    <x v="0"/>
    <n v="2.2000000000000002"/>
  </r>
  <r>
    <x v="69"/>
    <x v="1"/>
    <n v="1"/>
  </r>
  <r>
    <x v="69"/>
    <x v="2"/>
    <n v="1"/>
  </r>
  <r>
    <x v="69"/>
    <x v="3"/>
    <n v="1"/>
  </r>
  <r>
    <x v="69"/>
    <x v="4"/>
    <n v="1"/>
  </r>
  <r>
    <x v="69"/>
    <x v="5"/>
    <n v="2"/>
  </r>
  <r>
    <x v="69"/>
    <x v="6"/>
    <n v="0.35"/>
  </r>
  <r>
    <x v="69"/>
    <x v="7"/>
    <n v="1"/>
  </r>
  <r>
    <x v="69"/>
    <x v="8"/>
    <n v="0.3"/>
  </r>
  <r>
    <x v="69"/>
    <x v="9"/>
    <n v="0.08"/>
  </r>
  <r>
    <x v="69"/>
    <x v="10"/>
    <n v="0.125"/>
  </r>
  <r>
    <x v="69"/>
    <x v="11"/>
    <n v="7.4999999999999997E-2"/>
  </r>
  <r>
    <x v="69"/>
    <x v="12"/>
    <n v="0.19"/>
  </r>
  <r>
    <x v="69"/>
    <x v="113"/>
    <n v="0.75"/>
  </r>
  <r>
    <x v="69"/>
    <x v="45"/>
    <n v="0.9"/>
  </r>
  <r>
    <x v="69"/>
    <x v="14"/>
    <n v="0.18"/>
  </r>
  <r>
    <x v="69"/>
    <x v="15"/>
    <n v="20"/>
  </r>
  <r>
    <x v="69"/>
    <x v="46"/>
    <n v="20"/>
  </r>
  <r>
    <x v="69"/>
    <x v="98"/>
    <n v="100"/>
  </r>
  <r>
    <x v="69"/>
    <x v="17"/>
    <n v="1"/>
  </r>
  <r>
    <x v="69"/>
    <x v="18"/>
    <n v="1"/>
  </r>
  <r>
    <x v="70"/>
    <x v="0"/>
    <n v="2.2000000000000002"/>
  </r>
  <r>
    <x v="70"/>
    <x v="1"/>
    <n v="1"/>
  </r>
  <r>
    <x v="70"/>
    <x v="2"/>
    <n v="1"/>
  </r>
  <r>
    <x v="70"/>
    <x v="3"/>
    <n v="1"/>
  </r>
  <r>
    <x v="70"/>
    <x v="4"/>
    <n v="1"/>
  </r>
  <r>
    <x v="70"/>
    <x v="5"/>
    <n v="2"/>
  </r>
  <r>
    <x v="70"/>
    <x v="6"/>
    <n v="0.35"/>
  </r>
  <r>
    <x v="70"/>
    <x v="7"/>
    <n v="1"/>
  </r>
  <r>
    <x v="70"/>
    <x v="8"/>
    <n v="0.3"/>
  </r>
  <r>
    <x v="70"/>
    <x v="9"/>
    <n v="0.08"/>
  </r>
  <r>
    <x v="70"/>
    <x v="10"/>
    <n v="0.125"/>
  </r>
  <r>
    <x v="70"/>
    <x v="11"/>
    <n v="7.4999999999999997E-2"/>
  </r>
  <r>
    <x v="70"/>
    <x v="12"/>
    <n v="0.19"/>
  </r>
  <r>
    <x v="70"/>
    <x v="114"/>
    <n v="0.75"/>
  </r>
  <r>
    <x v="70"/>
    <x v="45"/>
    <n v="0.9"/>
  </r>
  <r>
    <x v="70"/>
    <x v="100"/>
    <n v="0.18"/>
  </r>
  <r>
    <x v="70"/>
    <x v="15"/>
    <n v="10"/>
  </r>
  <r>
    <x v="70"/>
    <x v="46"/>
    <n v="20"/>
  </r>
  <r>
    <x v="70"/>
    <x v="99"/>
    <n v="20"/>
  </r>
  <r>
    <x v="70"/>
    <x v="107"/>
    <n v="100"/>
  </r>
  <r>
    <x v="70"/>
    <x v="17"/>
    <n v="1"/>
  </r>
  <r>
    <x v="70"/>
    <x v="18"/>
    <n v="1"/>
  </r>
  <r>
    <x v="71"/>
    <x v="0"/>
    <n v="1.4"/>
  </r>
  <r>
    <x v="71"/>
    <x v="19"/>
    <n v="2.7"/>
  </r>
  <r>
    <x v="71"/>
    <x v="21"/>
    <n v="1.5"/>
  </r>
  <r>
    <x v="71"/>
    <x v="1"/>
    <n v="1"/>
  </r>
  <r>
    <x v="71"/>
    <x v="2"/>
    <n v="1"/>
  </r>
  <r>
    <x v="71"/>
    <x v="115"/>
    <n v="1"/>
  </r>
  <r>
    <x v="71"/>
    <x v="116"/>
    <n v="1"/>
  </r>
  <r>
    <x v="71"/>
    <x v="55"/>
    <n v="2"/>
  </r>
  <r>
    <x v="71"/>
    <x v="6"/>
    <n v="0.35"/>
  </r>
  <r>
    <x v="71"/>
    <x v="7"/>
    <n v="1"/>
  </r>
  <r>
    <x v="71"/>
    <x v="9"/>
    <n v="0.08"/>
  </r>
  <r>
    <x v="71"/>
    <x v="11"/>
    <n v="7.4999999999999997E-2"/>
  </r>
  <r>
    <x v="71"/>
    <x v="59"/>
    <n v="1"/>
  </r>
  <r>
    <x v="71"/>
    <x v="12"/>
    <n v="0.19"/>
  </r>
  <r>
    <x v="71"/>
    <x v="10"/>
    <n v="0.125"/>
  </r>
  <r>
    <x v="71"/>
    <x v="8"/>
    <n v="1.25"/>
  </r>
  <r>
    <x v="71"/>
    <x v="31"/>
    <n v="0.6"/>
  </r>
  <r>
    <x v="71"/>
    <x v="33"/>
    <n v="1.4999999999999999E-2"/>
  </r>
  <r>
    <x v="71"/>
    <x v="15"/>
    <n v="100"/>
  </r>
  <r>
    <x v="71"/>
    <x v="35"/>
    <n v="20"/>
  </r>
  <r>
    <x v="71"/>
    <x v="17"/>
    <n v="1"/>
  </r>
  <r>
    <x v="71"/>
    <x v="18"/>
    <n v="1"/>
  </r>
  <r>
    <x v="72"/>
    <x v="0"/>
    <n v="1.4"/>
  </r>
  <r>
    <x v="72"/>
    <x v="19"/>
    <n v="2.7"/>
  </r>
  <r>
    <x v="72"/>
    <x v="21"/>
    <n v="1.5"/>
  </r>
  <r>
    <x v="72"/>
    <x v="1"/>
    <n v="1"/>
  </r>
  <r>
    <x v="72"/>
    <x v="2"/>
    <n v="1"/>
  </r>
  <r>
    <x v="72"/>
    <x v="115"/>
    <n v="1"/>
  </r>
  <r>
    <x v="72"/>
    <x v="116"/>
    <n v="1"/>
  </r>
  <r>
    <x v="72"/>
    <x v="55"/>
    <n v="2"/>
  </r>
  <r>
    <x v="72"/>
    <x v="6"/>
    <n v="0.35"/>
  </r>
  <r>
    <x v="72"/>
    <x v="7"/>
    <n v="1"/>
  </r>
  <r>
    <x v="72"/>
    <x v="9"/>
    <n v="0.08"/>
  </r>
  <r>
    <x v="72"/>
    <x v="11"/>
    <n v="7.4999999999999997E-2"/>
  </r>
  <r>
    <x v="72"/>
    <x v="59"/>
    <n v="0.14000000000000001"/>
  </r>
  <r>
    <x v="72"/>
    <x v="67"/>
    <n v="0.75"/>
  </r>
  <r>
    <x v="72"/>
    <x v="12"/>
    <n v="0.19"/>
  </r>
  <r>
    <x v="72"/>
    <x v="10"/>
    <n v="0.125"/>
  </r>
  <r>
    <x v="72"/>
    <x v="30"/>
    <n v="0.3"/>
  </r>
  <r>
    <x v="72"/>
    <x v="31"/>
    <n v="0.6"/>
  </r>
  <r>
    <x v="72"/>
    <x v="33"/>
    <n v="1.4999999999999999E-2"/>
  </r>
  <r>
    <x v="72"/>
    <x v="15"/>
    <n v="100"/>
  </r>
  <r>
    <x v="72"/>
    <x v="35"/>
    <n v="20"/>
  </r>
  <r>
    <x v="72"/>
    <x v="17"/>
    <n v="1"/>
  </r>
  <r>
    <x v="72"/>
    <x v="18"/>
    <n v="1"/>
  </r>
  <r>
    <x v="73"/>
    <x v="0"/>
    <n v="1.4"/>
  </r>
  <r>
    <x v="73"/>
    <x v="19"/>
    <n v="2.7"/>
  </r>
  <r>
    <x v="73"/>
    <x v="21"/>
    <n v="1.5"/>
  </r>
  <r>
    <x v="73"/>
    <x v="1"/>
    <n v="1"/>
  </r>
  <r>
    <x v="73"/>
    <x v="2"/>
    <n v="1"/>
  </r>
  <r>
    <x v="73"/>
    <x v="115"/>
    <n v="1"/>
  </r>
  <r>
    <x v="73"/>
    <x v="116"/>
    <n v="1"/>
  </r>
  <r>
    <x v="73"/>
    <x v="55"/>
    <n v="2"/>
  </r>
  <r>
    <x v="73"/>
    <x v="6"/>
    <n v="0.35"/>
  </r>
  <r>
    <x v="73"/>
    <x v="7"/>
    <n v="1"/>
  </r>
  <r>
    <x v="73"/>
    <x v="9"/>
    <n v="0.08"/>
  </r>
  <r>
    <x v="73"/>
    <x v="11"/>
    <n v="7.4999999999999997E-2"/>
  </r>
  <r>
    <x v="73"/>
    <x v="59"/>
    <n v="0.14000000000000001"/>
  </r>
  <r>
    <x v="73"/>
    <x v="63"/>
    <n v="0.75"/>
  </r>
  <r>
    <x v="73"/>
    <x v="12"/>
    <n v="0.19"/>
  </r>
  <r>
    <x v="73"/>
    <x v="10"/>
    <n v="0.125"/>
  </r>
  <r>
    <x v="73"/>
    <x v="8"/>
    <n v="0.3"/>
  </r>
  <r>
    <x v="73"/>
    <x v="64"/>
    <n v="0.6"/>
  </r>
  <r>
    <x v="73"/>
    <x v="33"/>
    <n v="1.4999999999999999E-2"/>
  </r>
  <r>
    <x v="73"/>
    <x v="15"/>
    <n v="100"/>
  </r>
  <r>
    <x v="73"/>
    <x v="66"/>
    <n v="20"/>
  </r>
  <r>
    <x v="73"/>
    <x v="65"/>
    <n v="20"/>
  </r>
  <r>
    <x v="73"/>
    <x v="17"/>
    <n v="1"/>
  </r>
  <r>
    <x v="73"/>
    <x v="18"/>
    <n v="1"/>
  </r>
  <r>
    <x v="74"/>
    <x v="0"/>
    <n v="2.2000000000000002"/>
  </r>
  <r>
    <x v="74"/>
    <x v="19"/>
    <n v="0.2"/>
  </r>
  <r>
    <x v="74"/>
    <x v="117"/>
    <n v="2.5"/>
  </r>
  <r>
    <x v="74"/>
    <x v="1"/>
    <n v="1"/>
  </r>
  <r>
    <x v="74"/>
    <x v="2"/>
    <n v="1"/>
  </r>
  <r>
    <x v="74"/>
    <x v="74"/>
    <n v="1"/>
  </r>
  <r>
    <x v="74"/>
    <x v="5"/>
    <n v="2"/>
  </r>
  <r>
    <x v="74"/>
    <x v="6"/>
    <n v="0.8"/>
  </r>
  <r>
    <x v="74"/>
    <x v="7"/>
    <n v="2"/>
  </r>
  <r>
    <x v="74"/>
    <x v="8"/>
    <n v="0.3"/>
  </r>
  <r>
    <x v="74"/>
    <x v="9"/>
    <n v="0.08"/>
  </r>
  <r>
    <x v="74"/>
    <x v="10"/>
    <n v="0.125"/>
  </r>
  <r>
    <x v="74"/>
    <x v="11"/>
    <n v="7.4999999999999997E-2"/>
  </r>
  <r>
    <x v="74"/>
    <x v="12"/>
    <n v="0.19"/>
  </r>
  <r>
    <x v="74"/>
    <x v="13"/>
    <n v="0.75"/>
  </r>
  <r>
    <x v="74"/>
    <x v="32"/>
    <n v="0.2"/>
  </r>
  <r>
    <x v="74"/>
    <x v="14"/>
    <n v="0.18"/>
  </r>
  <r>
    <x v="74"/>
    <x v="15"/>
    <n v="100"/>
  </r>
  <r>
    <x v="74"/>
    <x v="16"/>
    <n v="20"/>
  </r>
  <r>
    <x v="74"/>
    <x v="17"/>
    <n v="1"/>
  </r>
  <r>
    <x v="74"/>
    <x v="18"/>
    <n v="1"/>
  </r>
  <r>
    <x v="75"/>
    <x v="0"/>
    <n v="2.2000000000000002"/>
  </r>
  <r>
    <x v="75"/>
    <x v="19"/>
    <n v="0.2"/>
  </r>
  <r>
    <x v="75"/>
    <x v="117"/>
    <n v="2.5"/>
  </r>
  <r>
    <x v="75"/>
    <x v="1"/>
    <n v="1"/>
  </r>
  <r>
    <x v="75"/>
    <x v="2"/>
    <n v="1"/>
  </r>
  <r>
    <x v="75"/>
    <x v="74"/>
    <n v="1"/>
  </r>
  <r>
    <x v="75"/>
    <x v="5"/>
    <n v="2"/>
  </r>
  <r>
    <x v="75"/>
    <x v="6"/>
    <n v="0.8"/>
  </r>
  <r>
    <x v="75"/>
    <x v="7"/>
    <n v="2"/>
  </r>
  <r>
    <x v="75"/>
    <x v="8"/>
    <n v="0.3"/>
  </r>
  <r>
    <x v="75"/>
    <x v="9"/>
    <n v="0.08"/>
  </r>
  <r>
    <x v="75"/>
    <x v="10"/>
    <n v="0.125"/>
  </r>
  <r>
    <x v="75"/>
    <x v="11"/>
    <n v="7.4999999999999997E-2"/>
  </r>
  <r>
    <x v="75"/>
    <x v="12"/>
    <n v="0.19"/>
  </r>
  <r>
    <x v="75"/>
    <x v="96"/>
    <n v="0.75"/>
  </r>
  <r>
    <x v="75"/>
    <x v="32"/>
    <n v="0.2"/>
  </r>
  <r>
    <x v="75"/>
    <x v="100"/>
    <n v="1.4999999999999999E-2"/>
  </r>
  <r>
    <x v="75"/>
    <x v="15"/>
    <n v="100"/>
  </r>
  <r>
    <x v="75"/>
    <x v="16"/>
    <n v="20"/>
  </r>
  <r>
    <x v="75"/>
    <x v="99"/>
    <n v="20"/>
  </r>
  <r>
    <x v="75"/>
    <x v="17"/>
    <n v="1"/>
  </r>
  <r>
    <x v="75"/>
    <x v="18"/>
    <n v="1"/>
  </r>
  <r>
    <x v="76"/>
    <x v="0"/>
    <n v="2.2000000000000002"/>
  </r>
  <r>
    <x v="76"/>
    <x v="19"/>
    <n v="0.2"/>
  </r>
  <r>
    <x v="76"/>
    <x v="118"/>
    <n v="1"/>
  </r>
  <r>
    <x v="76"/>
    <x v="2"/>
    <n v="1"/>
  </r>
  <r>
    <x v="76"/>
    <x v="3"/>
    <n v="1"/>
  </r>
  <r>
    <x v="76"/>
    <x v="4"/>
    <n v="1"/>
  </r>
  <r>
    <x v="76"/>
    <x v="5"/>
    <n v="2"/>
  </r>
  <r>
    <x v="76"/>
    <x v="6"/>
    <n v="0.8"/>
  </r>
  <r>
    <x v="76"/>
    <x v="7"/>
    <n v="2"/>
  </r>
  <r>
    <x v="76"/>
    <x v="8"/>
    <n v="0.3"/>
  </r>
  <r>
    <x v="76"/>
    <x v="9"/>
    <n v="0.08"/>
  </r>
  <r>
    <x v="76"/>
    <x v="10"/>
    <n v="0.125"/>
  </r>
  <r>
    <x v="76"/>
    <x v="11"/>
    <n v="7.4999999999999997E-2"/>
  </r>
  <r>
    <x v="76"/>
    <x v="12"/>
    <n v="0.19"/>
  </r>
  <r>
    <x v="76"/>
    <x v="111"/>
    <n v="0.75"/>
  </r>
  <r>
    <x v="76"/>
    <x v="119"/>
    <n v="0.9"/>
  </r>
  <r>
    <x v="76"/>
    <x v="32"/>
    <n v="0.2"/>
  </r>
  <r>
    <x v="76"/>
    <x v="95"/>
    <n v="0.18"/>
  </r>
  <r>
    <x v="76"/>
    <x v="51"/>
    <n v="120"/>
  </r>
  <r>
    <x v="76"/>
    <x v="17"/>
    <n v="1"/>
  </r>
  <r>
    <x v="76"/>
    <x v="18"/>
    <n v="1"/>
  </r>
  <r>
    <x v="77"/>
    <x v="0"/>
    <n v="2.2000000000000002"/>
  </r>
  <r>
    <x v="77"/>
    <x v="1"/>
    <n v="1"/>
  </r>
  <r>
    <x v="77"/>
    <x v="2"/>
    <n v="1"/>
  </r>
  <r>
    <x v="77"/>
    <x v="3"/>
    <n v="1"/>
  </r>
  <r>
    <x v="77"/>
    <x v="4"/>
    <n v="1"/>
  </r>
  <r>
    <x v="77"/>
    <x v="5"/>
    <n v="2"/>
  </r>
  <r>
    <x v="77"/>
    <x v="6"/>
    <n v="0.35"/>
  </r>
  <r>
    <x v="77"/>
    <x v="7"/>
    <n v="1"/>
  </r>
  <r>
    <x v="77"/>
    <x v="8"/>
    <n v="0.3"/>
  </r>
  <r>
    <x v="77"/>
    <x v="9"/>
    <n v="0.08"/>
  </r>
  <r>
    <x v="77"/>
    <x v="10"/>
    <n v="0.125"/>
  </r>
  <r>
    <x v="77"/>
    <x v="11"/>
    <n v="7.4999999999999997E-2"/>
  </r>
  <r>
    <x v="77"/>
    <x v="12"/>
    <n v="0.19"/>
  </r>
  <r>
    <x v="77"/>
    <x v="120"/>
    <n v="0.75"/>
  </r>
  <r>
    <x v="77"/>
    <x v="45"/>
    <n v="0.9"/>
  </r>
  <r>
    <x v="77"/>
    <x v="14"/>
    <n v="0.18"/>
  </r>
  <r>
    <x v="77"/>
    <x v="47"/>
    <n v="100"/>
  </r>
  <r>
    <x v="77"/>
    <x v="46"/>
    <n v="20"/>
  </r>
  <r>
    <x v="77"/>
    <x v="17"/>
    <n v="1"/>
  </r>
  <r>
    <x v="77"/>
    <x v="18"/>
    <n v="1"/>
  </r>
  <r>
    <x v="78"/>
    <x v="1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994AB-C743-4CE7-BD15-AC00EDB07F38}" name="PivotTable5" cacheId="2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I1:CK125" firstHeaderRow="1" firstDataRow="2" firstDataCol="1"/>
  <pivotFields count="3">
    <pivotField axis="axisCol" showAll="0">
      <items count="80">
        <item x="27"/>
        <item x="31"/>
        <item x="32"/>
        <item x="36"/>
        <item x="33"/>
        <item x="35"/>
        <item x="34"/>
        <item x="28"/>
        <item x="30"/>
        <item x="29"/>
        <item x="77"/>
        <item x="76"/>
        <item x="21"/>
        <item x="9"/>
        <item x="26"/>
        <item x="74"/>
        <item x="75"/>
        <item x="25"/>
        <item x="23"/>
        <item x="24"/>
        <item x="22"/>
        <item x="10"/>
        <item x="11"/>
        <item x="12"/>
        <item x="37"/>
        <item x="38"/>
        <item x="48"/>
        <item x="0"/>
        <item x="49"/>
        <item x="50"/>
        <item x="13"/>
        <item x="14"/>
        <item x="16"/>
        <item x="15"/>
        <item x="64"/>
        <item x="70"/>
        <item x="68"/>
        <item x="65"/>
        <item x="66"/>
        <item x="63"/>
        <item x="67"/>
        <item x="62"/>
        <item x="69"/>
        <item x="61"/>
        <item x="60"/>
        <item x="56"/>
        <item x="55"/>
        <item x="58"/>
        <item x="57"/>
        <item x="53"/>
        <item x="52"/>
        <item x="51"/>
        <item x="54"/>
        <item x="59"/>
        <item x="71"/>
        <item x="73"/>
        <item x="72"/>
        <item x="39"/>
        <item x="45"/>
        <item x="44"/>
        <item x="40"/>
        <item x="43"/>
        <item x="42"/>
        <item x="41"/>
        <item x="2"/>
        <item x="1"/>
        <item x="7"/>
        <item x="6"/>
        <item x="3"/>
        <item x="8"/>
        <item x="4"/>
        <item x="5"/>
        <item x="17"/>
        <item x="18"/>
        <item x="20"/>
        <item x="19"/>
        <item x="46"/>
        <item x="47"/>
        <item x="78"/>
        <item t="default"/>
      </items>
    </pivotField>
    <pivotField axis="axisRow" showAll="0">
      <items count="123">
        <item x="1"/>
        <item x="2"/>
        <item x="72"/>
        <item x="73"/>
        <item x="118"/>
        <item x="84"/>
        <item x="85"/>
        <item x="8"/>
        <item x="30"/>
        <item x="60"/>
        <item x="27"/>
        <item x="83"/>
        <item x="31"/>
        <item x="45"/>
        <item x="40"/>
        <item x="62"/>
        <item x="64"/>
        <item x="119"/>
        <item x="91"/>
        <item x="97"/>
        <item x="32"/>
        <item x="29"/>
        <item x="38"/>
        <item x="44"/>
        <item x="102"/>
        <item x="52"/>
        <item x="50"/>
        <item x="48"/>
        <item x="92"/>
        <item x="12"/>
        <item x="54"/>
        <item x="39"/>
        <item x="104"/>
        <item x="105"/>
        <item x="94"/>
        <item x="106"/>
        <item x="57"/>
        <item x="103"/>
        <item x="101"/>
        <item x="59"/>
        <item x="63"/>
        <item x="67"/>
        <item x="61"/>
        <item x="86"/>
        <item x="13"/>
        <item x="120"/>
        <item x="111"/>
        <item x="96"/>
        <item x="108"/>
        <item x="109"/>
        <item x="113"/>
        <item x="114"/>
        <item x="112"/>
        <item x="10"/>
        <item x="9"/>
        <item x="28"/>
        <item x="11"/>
        <item x="23"/>
        <item x="24"/>
        <item x="3"/>
        <item x="4"/>
        <item x="88"/>
        <item x="5"/>
        <item x="55"/>
        <item x="22"/>
        <item x="89"/>
        <item x="26"/>
        <item x="25"/>
        <item x="81"/>
        <item x="6"/>
        <item x="7"/>
        <item x="82"/>
        <item x="58"/>
        <item x="90"/>
        <item x="75"/>
        <item x="74"/>
        <item x="78"/>
        <item x="77"/>
        <item x="115"/>
        <item x="76"/>
        <item x="116"/>
        <item x="36"/>
        <item x="79"/>
        <item x="80"/>
        <item x="14"/>
        <item x="95"/>
        <item x="100"/>
        <item x="33"/>
        <item x="17"/>
        <item x="18"/>
        <item x="70"/>
        <item x="87"/>
        <item x="0"/>
        <item x="19"/>
        <item x="20"/>
        <item x="21"/>
        <item x="56"/>
        <item x="117"/>
        <item x="37"/>
        <item x="93"/>
        <item x="34"/>
        <item x="41"/>
        <item x="68"/>
        <item x="69"/>
        <item x="71"/>
        <item x="15"/>
        <item x="42"/>
        <item x="46"/>
        <item x="35"/>
        <item x="107"/>
        <item x="66"/>
        <item x="16"/>
        <item x="43"/>
        <item x="65"/>
        <item x="99"/>
        <item x="110"/>
        <item x="98"/>
        <item x="53"/>
        <item x="49"/>
        <item x="47"/>
        <item x="51"/>
        <item x="121"/>
        <item t="default"/>
      </items>
    </pivotField>
    <pivotField dataField="1" showAll="0"/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0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usage" fld="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  <outlinePr summaryBelow="0" summaryRight="0"/>
  </sheetPr>
  <dimension ref="A1:K956"/>
  <sheetViews>
    <sheetView tabSelected="1" zoomScale="85" zoomScaleNormal="85" workbookViewId="0">
      <selection activeCell="P5" sqref="P5"/>
    </sheetView>
  </sheetViews>
  <sheetFormatPr defaultColWidth="12.5703125" defaultRowHeight="15.75" customHeight="1" x14ac:dyDescent="0.2"/>
  <cols>
    <col min="1" max="1" width="18.85546875" style="9" bestFit="1" customWidth="1"/>
    <col min="2" max="2" width="49" style="9" bestFit="1" customWidth="1"/>
    <col min="3" max="3" width="9.42578125" style="9" bestFit="1" customWidth="1"/>
    <col min="4" max="4" width="10" style="9" bestFit="1" customWidth="1"/>
    <col min="5" max="5" width="19.42578125" style="9" bestFit="1" customWidth="1"/>
  </cols>
  <sheetData>
    <row r="1" spans="1:11" ht="15.75" customHeight="1" x14ac:dyDescent="0.2">
      <c r="A1" s="9" t="s">
        <v>309</v>
      </c>
      <c r="B1" s="9" t="s">
        <v>309</v>
      </c>
      <c r="D1" s="9" t="s">
        <v>309</v>
      </c>
      <c r="E1" s="9" t="s">
        <v>309</v>
      </c>
      <c r="G1" s="32" t="s">
        <v>958</v>
      </c>
    </row>
    <row r="2" spans="1:11" ht="12.75" x14ac:dyDescent="0.2">
      <c r="A2" s="28" t="s">
        <v>289</v>
      </c>
      <c r="B2" s="28" t="s">
        <v>282</v>
      </c>
      <c r="C2" s="28" t="s">
        <v>280</v>
      </c>
      <c r="D2" s="28" t="s">
        <v>279</v>
      </c>
      <c r="E2" s="28" t="s">
        <v>281</v>
      </c>
      <c r="G2" t="s">
        <v>289</v>
      </c>
      <c r="H2" t="s">
        <v>282</v>
      </c>
      <c r="I2" t="s">
        <v>280</v>
      </c>
      <c r="J2" t="s">
        <v>279</v>
      </c>
      <c r="K2" t="s">
        <v>281</v>
      </c>
    </row>
    <row r="3" spans="1:11" ht="15.75" customHeight="1" x14ac:dyDescent="0.2">
      <c r="A3" s="9" t="s">
        <v>364</v>
      </c>
      <c r="B3" s="9" t="s">
        <v>755</v>
      </c>
      <c r="C3" s="9">
        <v>3000</v>
      </c>
      <c r="D3" s="9" t="s">
        <v>6</v>
      </c>
      <c r="E3" s="29" t="s">
        <v>946</v>
      </c>
      <c r="G3" t="str">
        <f>A3</f>
        <v>STRP000001</v>
      </c>
      <c r="H3" t="str">
        <f t="shared" ref="H3:K3" si="0">B3</f>
        <v>popruh černý PAD 10 mm</v>
      </c>
      <c r="I3">
        <f>IFERROR(REPLACE(C3,FIND(",",C3),1,"."),C3)</f>
        <v>3000</v>
      </c>
      <c r="J3" t="str">
        <f t="shared" si="0"/>
        <v>m</v>
      </c>
      <c r="K3" t="str">
        <f t="shared" si="0"/>
        <v>BRA</v>
      </c>
    </row>
    <row r="4" spans="1:11" ht="15.75" customHeight="1" x14ac:dyDescent="0.2">
      <c r="A4" s="9" t="s">
        <v>365</v>
      </c>
      <c r="B4" s="9" t="s">
        <v>29</v>
      </c>
      <c r="C4" s="9">
        <v>7100</v>
      </c>
      <c r="D4" s="9" t="s">
        <v>6</v>
      </c>
      <c r="E4" s="29" t="s">
        <v>946</v>
      </c>
      <c r="G4" t="str">
        <f t="shared" ref="G4:G67" si="1">A4</f>
        <v>STRP000002</v>
      </c>
      <c r="H4" t="str">
        <f t="shared" ref="H4:H67" si="2">B4</f>
        <v>popruh černý PAD 16 mm</v>
      </c>
      <c r="I4">
        <f t="shared" ref="I4:I67" si="3">IFERROR(REPLACE(C4,FIND(",",C4),1,"."),C4)</f>
        <v>7100</v>
      </c>
      <c r="J4" t="str">
        <f t="shared" ref="J4:J67" si="4">D4</f>
        <v>m</v>
      </c>
      <c r="K4" t="str">
        <f t="shared" ref="K4:K67" si="5">E4</f>
        <v>BRA</v>
      </c>
    </row>
    <row r="5" spans="1:11" ht="15.75" customHeight="1" x14ac:dyDescent="0.2">
      <c r="A5" s="9" t="s">
        <v>366</v>
      </c>
      <c r="B5" s="9" t="s">
        <v>4</v>
      </c>
      <c r="C5" s="9">
        <v>8900</v>
      </c>
      <c r="D5" s="9" t="s">
        <v>6</v>
      </c>
      <c r="E5" s="29" t="s">
        <v>946</v>
      </c>
      <c r="G5" t="str">
        <f t="shared" si="1"/>
        <v>STRP000003</v>
      </c>
      <c r="H5" t="str">
        <f t="shared" si="2"/>
        <v>popruh černý PAD 20 mm</v>
      </c>
      <c r="I5">
        <f t="shared" si="3"/>
        <v>8900</v>
      </c>
      <c r="J5" t="str">
        <f t="shared" si="4"/>
        <v>m</v>
      </c>
      <c r="K5" t="str">
        <f t="shared" si="5"/>
        <v>BRA</v>
      </c>
    </row>
    <row r="6" spans="1:11" ht="15.75" customHeight="1" x14ac:dyDescent="0.2">
      <c r="A6" s="9" t="s">
        <v>367</v>
      </c>
      <c r="B6" s="9" t="s">
        <v>30</v>
      </c>
      <c r="C6" s="9">
        <v>2400</v>
      </c>
      <c r="D6" s="9" t="s">
        <v>6</v>
      </c>
      <c r="E6" s="29" t="s">
        <v>946</v>
      </c>
      <c r="G6" t="str">
        <f t="shared" si="1"/>
        <v>STRP000004</v>
      </c>
      <c r="H6" t="str">
        <f t="shared" si="2"/>
        <v>popruh černý PAD 25 mm</v>
      </c>
      <c r="I6">
        <f t="shared" si="3"/>
        <v>2400</v>
      </c>
      <c r="J6" t="str">
        <f t="shared" si="4"/>
        <v>m</v>
      </c>
      <c r="K6" t="str">
        <f t="shared" si="5"/>
        <v>BRA</v>
      </c>
    </row>
    <row r="7" spans="1:11" ht="15.75" customHeight="1" x14ac:dyDescent="0.2">
      <c r="A7" s="9" t="s">
        <v>368</v>
      </c>
      <c r="B7" s="9" t="s">
        <v>31</v>
      </c>
      <c r="C7" s="9">
        <v>850</v>
      </c>
      <c r="D7" s="9" t="s">
        <v>6</v>
      </c>
      <c r="E7" s="29" t="s">
        <v>946</v>
      </c>
      <c r="G7" t="str">
        <f t="shared" si="1"/>
        <v>STRP000005</v>
      </c>
      <c r="H7" t="str">
        <f t="shared" si="2"/>
        <v>popruh černý PAD 40 mm</v>
      </c>
      <c r="I7">
        <f t="shared" si="3"/>
        <v>850</v>
      </c>
      <c r="J7" t="str">
        <f t="shared" si="4"/>
        <v>m</v>
      </c>
      <c r="K7" t="str">
        <f t="shared" si="5"/>
        <v>BRA</v>
      </c>
    </row>
    <row r="8" spans="1:11" ht="15.75" customHeight="1" x14ac:dyDescent="0.2">
      <c r="A8" s="9" t="s">
        <v>369</v>
      </c>
      <c r="B8" s="9" t="s">
        <v>32</v>
      </c>
      <c r="C8" s="9">
        <v>1200</v>
      </c>
      <c r="D8" s="9" t="s">
        <v>6</v>
      </c>
      <c r="E8" s="29" t="s">
        <v>946</v>
      </c>
      <c r="G8" t="str">
        <f t="shared" si="1"/>
        <v>STRP000006</v>
      </c>
      <c r="H8" t="str">
        <f t="shared" si="2"/>
        <v>lemovka černá PAD 25 mm</v>
      </c>
      <c r="I8">
        <f t="shared" si="3"/>
        <v>1200</v>
      </c>
      <c r="J8" t="str">
        <f t="shared" si="4"/>
        <v>m</v>
      </c>
      <c r="K8" t="str">
        <f t="shared" si="5"/>
        <v>BRA</v>
      </c>
    </row>
    <row r="9" spans="1:11" ht="15.75" customHeight="1" x14ac:dyDescent="0.2">
      <c r="A9" s="9" t="s">
        <v>370</v>
      </c>
      <c r="B9" s="9" t="s">
        <v>33</v>
      </c>
      <c r="C9" s="9">
        <v>400</v>
      </c>
      <c r="D9" s="9" t="s">
        <v>6</v>
      </c>
      <c r="E9" s="29" t="s">
        <v>946</v>
      </c>
      <c r="G9" t="str">
        <f t="shared" si="1"/>
        <v>STRP000007</v>
      </c>
      <c r="H9" t="str">
        <f t="shared" si="2"/>
        <v>lemovka černá PES 25 mm</v>
      </c>
      <c r="I9">
        <f t="shared" si="3"/>
        <v>400</v>
      </c>
      <c r="J9" t="str">
        <f t="shared" si="4"/>
        <v>m</v>
      </c>
      <c r="K9" t="str">
        <f t="shared" si="5"/>
        <v>BRA</v>
      </c>
    </row>
    <row r="10" spans="1:11" ht="15.75" customHeight="1" x14ac:dyDescent="0.2">
      <c r="A10" s="9" t="s">
        <v>371</v>
      </c>
      <c r="B10" s="9" t="s">
        <v>372</v>
      </c>
      <c r="C10" s="9">
        <v>0</v>
      </c>
      <c r="D10" s="9" t="s">
        <v>6</v>
      </c>
      <c r="E10" s="29" t="s">
        <v>946</v>
      </c>
      <c r="G10" t="str">
        <f t="shared" si="1"/>
        <v>STRP000008</v>
      </c>
      <c r="H10" t="str">
        <f t="shared" si="2"/>
        <v>pruženka černá 40 mm</v>
      </c>
      <c r="I10">
        <f t="shared" si="3"/>
        <v>0</v>
      </c>
      <c r="J10" t="str">
        <f t="shared" si="4"/>
        <v>m</v>
      </c>
      <c r="K10" t="str">
        <f t="shared" si="5"/>
        <v>BRA</v>
      </c>
    </row>
    <row r="11" spans="1:11" ht="15.75" customHeight="1" x14ac:dyDescent="0.2">
      <c r="A11" s="9" t="s">
        <v>373</v>
      </c>
      <c r="B11" s="9" t="s">
        <v>34</v>
      </c>
      <c r="C11" s="9">
        <v>75</v>
      </c>
      <c r="D11" s="9" t="s">
        <v>6</v>
      </c>
      <c r="E11" s="29" t="s">
        <v>946</v>
      </c>
      <c r="G11" t="str">
        <f t="shared" si="1"/>
        <v>STRP000009</v>
      </c>
      <c r="H11" t="str">
        <f t="shared" si="2"/>
        <v>pruženka černá 25 mm</v>
      </c>
      <c r="I11">
        <f t="shared" si="3"/>
        <v>75</v>
      </c>
      <c r="J11" t="str">
        <f t="shared" si="4"/>
        <v>m</v>
      </c>
      <c r="K11" t="str">
        <f t="shared" si="5"/>
        <v>BRA</v>
      </c>
    </row>
    <row r="12" spans="1:11" ht="15.75" customHeight="1" x14ac:dyDescent="0.2">
      <c r="A12" s="9" t="s">
        <v>374</v>
      </c>
      <c r="B12" s="9" t="s">
        <v>894</v>
      </c>
      <c r="C12" s="9">
        <v>300</v>
      </c>
      <c r="D12" s="9" t="s">
        <v>6</v>
      </c>
      <c r="E12" s="29" t="s">
        <v>946</v>
      </c>
      <c r="G12" t="str">
        <f t="shared" si="1"/>
        <v>STRP000010</v>
      </c>
      <c r="H12" t="str">
        <f t="shared" si="2"/>
        <v>popruh černý POP 10 mm</v>
      </c>
      <c r="I12">
        <f t="shared" si="3"/>
        <v>300</v>
      </c>
      <c r="J12" t="str">
        <f t="shared" si="4"/>
        <v>m</v>
      </c>
      <c r="K12" t="str">
        <f t="shared" si="5"/>
        <v>BRA</v>
      </c>
    </row>
    <row r="13" spans="1:11" ht="15.75" customHeight="1" x14ac:dyDescent="0.2">
      <c r="A13" s="9" t="s">
        <v>375</v>
      </c>
      <c r="B13" s="9" t="s">
        <v>895</v>
      </c>
      <c r="C13" s="9">
        <v>40</v>
      </c>
      <c r="D13" s="9" t="s">
        <v>6</v>
      </c>
      <c r="E13" s="29" t="s">
        <v>946</v>
      </c>
      <c r="G13" t="str">
        <f t="shared" si="1"/>
        <v>STRP000011</v>
      </c>
      <c r="H13" t="str">
        <f t="shared" si="2"/>
        <v>popruh černý struktura POP 16 mm</v>
      </c>
      <c r="I13">
        <f t="shared" si="3"/>
        <v>40</v>
      </c>
      <c r="J13" t="str">
        <f t="shared" si="4"/>
        <v>m</v>
      </c>
      <c r="K13" t="str">
        <f t="shared" si="5"/>
        <v>BRA</v>
      </c>
    </row>
    <row r="14" spans="1:11" ht="15.75" customHeight="1" x14ac:dyDescent="0.2">
      <c r="A14" s="9" t="s">
        <v>376</v>
      </c>
      <c r="B14" s="9" t="s">
        <v>896</v>
      </c>
      <c r="C14" s="9">
        <v>50</v>
      </c>
      <c r="D14" s="9" t="s">
        <v>6</v>
      </c>
      <c r="E14" s="29" t="s">
        <v>946</v>
      </c>
      <c r="G14" t="str">
        <f t="shared" si="1"/>
        <v>STRP000012</v>
      </c>
      <c r="H14" t="str">
        <f t="shared" si="2"/>
        <v>popruh černý hladký POP 16 mm</v>
      </c>
      <c r="I14">
        <f t="shared" si="3"/>
        <v>50</v>
      </c>
      <c r="J14" t="str">
        <f t="shared" si="4"/>
        <v>m</v>
      </c>
      <c r="K14" t="str">
        <f t="shared" si="5"/>
        <v>BRA</v>
      </c>
    </row>
    <row r="15" spans="1:11" ht="15.75" customHeight="1" x14ac:dyDescent="0.2">
      <c r="A15" s="9" t="s">
        <v>377</v>
      </c>
      <c r="B15" s="9" t="s">
        <v>897</v>
      </c>
      <c r="C15" s="9">
        <v>100</v>
      </c>
      <c r="D15" s="9" t="s">
        <v>6</v>
      </c>
      <c r="E15" s="29" t="s">
        <v>946</v>
      </c>
      <c r="G15" t="str">
        <f t="shared" si="1"/>
        <v>STRP000013</v>
      </c>
      <c r="H15" t="str">
        <f t="shared" si="2"/>
        <v>popruh černý vroubkatý POP 25 mm</v>
      </c>
      <c r="I15">
        <f t="shared" si="3"/>
        <v>100</v>
      </c>
      <c r="J15" t="str">
        <f t="shared" si="4"/>
        <v>m</v>
      </c>
      <c r="K15" t="str">
        <f t="shared" si="5"/>
        <v>BRA</v>
      </c>
    </row>
    <row r="16" spans="1:11" ht="15.75" customHeight="1" x14ac:dyDescent="0.2">
      <c r="A16" s="9" t="s">
        <v>378</v>
      </c>
      <c r="B16" s="9" t="s">
        <v>898</v>
      </c>
      <c r="C16" s="9">
        <v>30</v>
      </c>
      <c r="D16" s="9" t="s">
        <v>6</v>
      </c>
      <c r="E16" s="29" t="s">
        <v>946</v>
      </c>
      <c r="G16" t="str">
        <f t="shared" si="1"/>
        <v>STRP000014</v>
      </c>
      <c r="H16" t="str">
        <f t="shared" si="2"/>
        <v>popruh černý dutinka PES 55 mm</v>
      </c>
      <c r="I16">
        <f t="shared" si="3"/>
        <v>30</v>
      </c>
      <c r="J16" t="str">
        <f t="shared" si="4"/>
        <v>m</v>
      </c>
      <c r="K16" t="str">
        <f t="shared" si="5"/>
        <v>BRA</v>
      </c>
    </row>
    <row r="17" spans="1:11" ht="15.75" customHeight="1" x14ac:dyDescent="0.2">
      <c r="A17" s="9" t="s">
        <v>379</v>
      </c>
      <c r="B17" s="9" t="s">
        <v>35</v>
      </c>
      <c r="C17" s="9">
        <v>100</v>
      </c>
      <c r="D17" s="9" t="s">
        <v>6</v>
      </c>
      <c r="E17" s="29" t="s">
        <v>946</v>
      </c>
      <c r="G17" t="str">
        <f t="shared" si="1"/>
        <v>STRP000015</v>
      </c>
      <c r="H17" t="str">
        <f t="shared" si="2"/>
        <v>popruh černý bavlna 20 mm</v>
      </c>
      <c r="I17">
        <f t="shared" si="3"/>
        <v>100</v>
      </c>
      <c r="J17" t="str">
        <f t="shared" si="4"/>
        <v>m</v>
      </c>
      <c r="K17" t="str">
        <f t="shared" si="5"/>
        <v>BRA</v>
      </c>
    </row>
    <row r="18" spans="1:11" ht="15.75" customHeight="1" x14ac:dyDescent="0.2">
      <c r="A18" s="9" t="s">
        <v>380</v>
      </c>
      <c r="B18" s="9" t="s">
        <v>899</v>
      </c>
      <c r="C18" s="9">
        <v>50</v>
      </c>
      <c r="D18" s="9" t="s">
        <v>6</v>
      </c>
      <c r="E18" s="29" t="s">
        <v>946</v>
      </c>
      <c r="G18" t="str">
        <f t="shared" si="1"/>
        <v>STRP000016</v>
      </c>
      <c r="H18" t="str">
        <f t="shared" si="2"/>
        <v>popruh černý bavlna 25 mm</v>
      </c>
      <c r="I18">
        <f t="shared" si="3"/>
        <v>50</v>
      </c>
      <c r="J18" t="str">
        <f t="shared" si="4"/>
        <v>m</v>
      </c>
      <c r="K18" t="str">
        <f t="shared" si="5"/>
        <v>BRA</v>
      </c>
    </row>
    <row r="19" spans="1:11" ht="15.75" customHeight="1" x14ac:dyDescent="0.2">
      <c r="A19" s="9" t="s">
        <v>381</v>
      </c>
      <c r="B19" s="9" t="s">
        <v>900</v>
      </c>
      <c r="C19" s="9">
        <v>10</v>
      </c>
      <c r="D19" s="9" t="s">
        <v>6</v>
      </c>
      <c r="E19" s="29" t="s">
        <v>946</v>
      </c>
      <c r="G19" t="str">
        <f t="shared" si="1"/>
        <v>STRP000017</v>
      </c>
      <c r="H19" t="str">
        <f t="shared" si="2"/>
        <v>popruh černý bavlna 40 mm</v>
      </c>
      <c r="I19">
        <f t="shared" si="3"/>
        <v>10</v>
      </c>
      <c r="J19" t="str">
        <f t="shared" si="4"/>
        <v>m</v>
      </c>
      <c r="K19" t="str">
        <f t="shared" si="5"/>
        <v>BRA</v>
      </c>
    </row>
    <row r="20" spans="1:11" ht="15.75" customHeight="1" x14ac:dyDescent="0.2">
      <c r="A20" s="9" t="s">
        <v>382</v>
      </c>
      <c r="B20" s="9" t="s">
        <v>901</v>
      </c>
      <c r="C20" s="9">
        <v>50</v>
      </c>
      <c r="D20" s="9" t="s">
        <v>6</v>
      </c>
      <c r="E20" s="29" t="s">
        <v>946</v>
      </c>
      <c r="G20" t="str">
        <f t="shared" si="1"/>
        <v>STRP000018</v>
      </c>
      <c r="H20" t="str">
        <f t="shared" si="2"/>
        <v>popruh bílý POP 10 mm</v>
      </c>
      <c r="I20">
        <f t="shared" si="3"/>
        <v>50</v>
      </c>
      <c r="J20" t="str">
        <f t="shared" si="4"/>
        <v>m</v>
      </c>
      <c r="K20" t="str">
        <f t="shared" si="5"/>
        <v>BRA</v>
      </c>
    </row>
    <row r="21" spans="1:11" ht="15.75" customHeight="1" x14ac:dyDescent="0.2">
      <c r="A21" s="9" t="s">
        <v>383</v>
      </c>
      <c r="B21" s="9" t="s">
        <v>36</v>
      </c>
      <c r="C21" s="9">
        <v>350</v>
      </c>
      <c r="D21" s="9" t="s">
        <v>6</v>
      </c>
      <c r="E21" s="29" t="s">
        <v>946</v>
      </c>
      <c r="G21" t="str">
        <f t="shared" si="1"/>
        <v>STRP000019</v>
      </c>
      <c r="H21" t="str">
        <f t="shared" si="2"/>
        <v>popruh bílý PAD 20 mm</v>
      </c>
      <c r="I21">
        <f t="shared" si="3"/>
        <v>350</v>
      </c>
      <c r="J21" t="str">
        <f t="shared" si="4"/>
        <v>m</v>
      </c>
      <c r="K21" t="str">
        <f t="shared" si="5"/>
        <v>BRA</v>
      </c>
    </row>
    <row r="22" spans="1:11" ht="15.75" customHeight="1" x14ac:dyDescent="0.2">
      <c r="A22" s="9" t="s">
        <v>384</v>
      </c>
      <c r="B22" s="9" t="s">
        <v>902</v>
      </c>
      <c r="C22" s="9">
        <v>50</v>
      </c>
      <c r="D22" s="9" t="s">
        <v>6</v>
      </c>
      <c r="E22" s="29" t="s">
        <v>946</v>
      </c>
      <c r="G22" t="str">
        <f t="shared" si="1"/>
        <v>STRP000020</v>
      </c>
      <c r="H22" t="str">
        <f t="shared" si="2"/>
        <v>popruh bílý POP 20 mm</v>
      </c>
      <c r="I22">
        <f t="shared" si="3"/>
        <v>50</v>
      </c>
      <c r="J22" t="str">
        <f t="shared" si="4"/>
        <v>m</v>
      </c>
      <c r="K22" t="str">
        <f t="shared" si="5"/>
        <v>BRA</v>
      </c>
    </row>
    <row r="23" spans="1:11" ht="15.75" customHeight="1" x14ac:dyDescent="0.2">
      <c r="A23" s="9" t="s">
        <v>385</v>
      </c>
      <c r="B23" s="9" t="s">
        <v>903</v>
      </c>
      <c r="C23" s="9">
        <v>50</v>
      </c>
      <c r="D23" s="9" t="s">
        <v>6</v>
      </c>
      <c r="E23" s="29" t="s">
        <v>946</v>
      </c>
      <c r="G23" t="str">
        <f t="shared" si="1"/>
        <v>STRP000021</v>
      </c>
      <c r="H23" t="str">
        <f t="shared" si="2"/>
        <v>popruh bílý POP 25 mm</v>
      </c>
      <c r="I23">
        <f t="shared" si="3"/>
        <v>50</v>
      </c>
      <c r="J23" t="str">
        <f t="shared" si="4"/>
        <v>m</v>
      </c>
      <c r="K23" t="str">
        <f t="shared" si="5"/>
        <v>BRA</v>
      </c>
    </row>
    <row r="24" spans="1:11" ht="15.75" customHeight="1" x14ac:dyDescent="0.2">
      <c r="A24" s="9" t="s">
        <v>386</v>
      </c>
      <c r="B24" s="9" t="s">
        <v>37</v>
      </c>
      <c r="C24" s="9">
        <v>450</v>
      </c>
      <c r="D24" s="9" t="s">
        <v>6</v>
      </c>
      <c r="E24" s="29" t="s">
        <v>946</v>
      </c>
      <c r="G24" t="str">
        <f t="shared" si="1"/>
        <v>STRP000022</v>
      </c>
      <c r="H24" t="str">
        <f t="shared" si="2"/>
        <v>popruh přírodní bavlna 20 mm</v>
      </c>
      <c r="I24">
        <f t="shared" si="3"/>
        <v>450</v>
      </c>
      <c r="J24" t="str">
        <f t="shared" si="4"/>
        <v>m</v>
      </c>
      <c r="K24" t="str">
        <f t="shared" si="5"/>
        <v>BRA</v>
      </c>
    </row>
    <row r="25" spans="1:11" ht="15.75" customHeight="1" x14ac:dyDescent="0.2">
      <c r="A25" s="9" t="s">
        <v>387</v>
      </c>
      <c r="B25" s="9" t="s">
        <v>38</v>
      </c>
      <c r="C25" s="9">
        <v>50</v>
      </c>
      <c r="D25" s="9" t="s">
        <v>6</v>
      </c>
      <c r="E25" s="29" t="s">
        <v>946</v>
      </c>
      <c r="G25" t="str">
        <f t="shared" si="1"/>
        <v>STRP000023</v>
      </c>
      <c r="H25" t="str">
        <f t="shared" si="2"/>
        <v>popruh přírodní bavlna 30 mm</v>
      </c>
      <c r="I25">
        <f t="shared" si="3"/>
        <v>50</v>
      </c>
      <c r="J25" t="str">
        <f t="shared" si="4"/>
        <v>m</v>
      </c>
      <c r="K25" t="str">
        <f t="shared" si="5"/>
        <v>BRA</v>
      </c>
    </row>
    <row r="26" spans="1:11" ht="15.75" customHeight="1" x14ac:dyDescent="0.2">
      <c r="A26" s="9" t="s">
        <v>388</v>
      </c>
      <c r="B26" s="9" t="s">
        <v>904</v>
      </c>
      <c r="C26" s="9">
        <v>50</v>
      </c>
      <c r="D26" s="9" t="s">
        <v>6</v>
      </c>
      <c r="E26" s="29" t="s">
        <v>946</v>
      </c>
      <c r="G26" t="str">
        <f t="shared" si="1"/>
        <v>STRP000024</v>
      </c>
      <c r="H26" t="str">
        <f t="shared" si="2"/>
        <v>popruh královsky modrý POP 10 mm</v>
      </c>
      <c r="I26">
        <f t="shared" si="3"/>
        <v>50</v>
      </c>
      <c r="J26" t="str">
        <f t="shared" si="4"/>
        <v>m</v>
      </c>
      <c r="K26" t="str">
        <f t="shared" si="5"/>
        <v>BRA</v>
      </c>
    </row>
    <row r="27" spans="1:11" ht="15.75" customHeight="1" x14ac:dyDescent="0.2">
      <c r="A27" s="9" t="s">
        <v>389</v>
      </c>
      <c r="B27" s="9" t="s">
        <v>39</v>
      </c>
      <c r="C27" s="9">
        <v>175</v>
      </c>
      <c r="D27" s="9" t="s">
        <v>6</v>
      </c>
      <c r="E27" s="29" t="s">
        <v>946</v>
      </c>
      <c r="G27" t="str">
        <f t="shared" si="1"/>
        <v>STRP000025</v>
      </c>
      <c r="H27" t="str">
        <f t="shared" si="2"/>
        <v>popruh modrý PAD 20 mm</v>
      </c>
      <c r="I27">
        <f t="shared" si="3"/>
        <v>175</v>
      </c>
      <c r="J27" t="str">
        <f t="shared" si="4"/>
        <v>m</v>
      </c>
      <c r="K27" t="str">
        <f t="shared" si="5"/>
        <v>BRA</v>
      </c>
    </row>
    <row r="28" spans="1:11" ht="15.75" customHeight="1" x14ac:dyDescent="0.2">
      <c r="A28" s="9" t="s">
        <v>390</v>
      </c>
      <c r="B28" s="9" t="s">
        <v>905</v>
      </c>
      <c r="C28" s="9">
        <v>40</v>
      </c>
      <c r="D28" s="9" t="s">
        <v>6</v>
      </c>
      <c r="E28" s="29" t="s">
        <v>946</v>
      </c>
      <c r="G28" t="str">
        <f t="shared" si="1"/>
        <v>STRP000026</v>
      </c>
      <c r="H28" t="str">
        <f t="shared" si="2"/>
        <v>popruh blankytně modrý POP 20 mm</v>
      </c>
      <c r="I28">
        <f t="shared" si="3"/>
        <v>40</v>
      </c>
      <c r="J28" t="str">
        <f t="shared" si="4"/>
        <v>m</v>
      </c>
      <c r="K28" t="str">
        <f t="shared" si="5"/>
        <v>BRA</v>
      </c>
    </row>
    <row r="29" spans="1:11" ht="15.75" customHeight="1" x14ac:dyDescent="0.2">
      <c r="A29" s="9" t="s">
        <v>391</v>
      </c>
      <c r="B29" s="9" t="s">
        <v>906</v>
      </c>
      <c r="C29" s="9">
        <v>50</v>
      </c>
      <c r="D29" s="9" t="s">
        <v>6</v>
      </c>
      <c r="E29" s="29" t="s">
        <v>946</v>
      </c>
      <c r="G29" t="str">
        <f t="shared" si="1"/>
        <v>STRP000027</v>
      </c>
      <c r="H29" t="str">
        <f t="shared" si="2"/>
        <v>popruh zářivě oranžový PES 10 mm</v>
      </c>
      <c r="I29">
        <f t="shared" si="3"/>
        <v>50</v>
      </c>
      <c r="J29" t="str">
        <f t="shared" si="4"/>
        <v>m</v>
      </c>
      <c r="K29" t="str">
        <f t="shared" si="5"/>
        <v>BRA</v>
      </c>
    </row>
    <row r="30" spans="1:11" ht="15.75" customHeight="1" x14ac:dyDescent="0.2">
      <c r="A30" s="9" t="s">
        <v>392</v>
      </c>
      <c r="B30" s="9" t="s">
        <v>907</v>
      </c>
      <c r="C30" s="9">
        <v>50</v>
      </c>
      <c r="D30" s="9" t="s">
        <v>6</v>
      </c>
      <c r="E30" s="29" t="s">
        <v>946</v>
      </c>
      <c r="G30" t="str">
        <f t="shared" si="1"/>
        <v>STRP000028</v>
      </c>
      <c r="H30" t="str">
        <f t="shared" si="2"/>
        <v>popruh zářivě oranžový PES 16 mm</v>
      </c>
      <c r="I30">
        <f t="shared" si="3"/>
        <v>50</v>
      </c>
      <c r="J30" t="str">
        <f t="shared" si="4"/>
        <v>m</v>
      </c>
      <c r="K30" t="str">
        <f t="shared" si="5"/>
        <v>BRA</v>
      </c>
    </row>
    <row r="31" spans="1:11" ht="15.75" customHeight="1" x14ac:dyDescent="0.2">
      <c r="A31" s="9" t="s">
        <v>393</v>
      </c>
      <c r="B31" s="9" t="s">
        <v>908</v>
      </c>
      <c r="C31" s="9">
        <v>250</v>
      </c>
      <c r="D31" s="9" t="s">
        <v>6</v>
      </c>
      <c r="E31" s="29" t="s">
        <v>946</v>
      </c>
      <c r="G31" t="str">
        <f t="shared" si="1"/>
        <v>STRP000029</v>
      </c>
      <c r="H31" t="str">
        <f t="shared" si="2"/>
        <v>popruh zářivě oranžový PES 20 mm</v>
      </c>
      <c r="I31">
        <f t="shared" si="3"/>
        <v>250</v>
      </c>
      <c r="J31" t="str">
        <f t="shared" si="4"/>
        <v>m</v>
      </c>
      <c r="K31" t="str">
        <f t="shared" si="5"/>
        <v>BRA</v>
      </c>
    </row>
    <row r="32" spans="1:11" ht="15.75" customHeight="1" x14ac:dyDescent="0.2">
      <c r="A32" s="9" t="s">
        <v>394</v>
      </c>
      <c r="B32" s="9" t="s">
        <v>909</v>
      </c>
      <c r="C32" s="9">
        <v>50</v>
      </c>
      <c r="D32" s="9" t="s">
        <v>6</v>
      </c>
      <c r="E32" s="29" t="s">
        <v>946</v>
      </c>
      <c r="G32" t="str">
        <f t="shared" si="1"/>
        <v>STRP000030</v>
      </c>
      <c r="H32" t="str">
        <f t="shared" si="2"/>
        <v>popruh zářivě oranžový PES 25 mm</v>
      </c>
      <c r="I32">
        <f t="shared" si="3"/>
        <v>50</v>
      </c>
      <c r="J32" t="str">
        <f t="shared" si="4"/>
        <v>m</v>
      </c>
      <c r="K32" t="str">
        <f t="shared" si="5"/>
        <v>BRA</v>
      </c>
    </row>
    <row r="33" spans="1:11" ht="15.75" customHeight="1" x14ac:dyDescent="0.2">
      <c r="A33" s="9" t="s">
        <v>395</v>
      </c>
      <c r="B33" s="9" t="s">
        <v>910</v>
      </c>
      <c r="C33" s="9">
        <v>150</v>
      </c>
      <c r="D33" s="9" t="s">
        <v>6</v>
      </c>
      <c r="E33" s="29" t="s">
        <v>946</v>
      </c>
      <c r="G33" t="str">
        <f t="shared" si="1"/>
        <v>STRP000031</v>
      </c>
      <c r="H33" t="str">
        <f t="shared" si="2"/>
        <v>popruh oranžový PAD 20 mm</v>
      </c>
      <c r="I33">
        <f t="shared" si="3"/>
        <v>150</v>
      </c>
      <c r="J33" t="str">
        <f t="shared" si="4"/>
        <v>m</v>
      </c>
      <c r="K33" t="str">
        <f t="shared" si="5"/>
        <v>BRA</v>
      </c>
    </row>
    <row r="34" spans="1:11" ht="15.75" customHeight="1" x14ac:dyDescent="0.2">
      <c r="A34" s="9" t="s">
        <v>396</v>
      </c>
      <c r="B34" s="9" t="s">
        <v>911</v>
      </c>
      <c r="C34" s="9">
        <v>50</v>
      </c>
      <c r="D34" s="9" t="s">
        <v>6</v>
      </c>
      <c r="E34" s="29" t="s">
        <v>946</v>
      </c>
      <c r="G34" t="str">
        <f t="shared" si="1"/>
        <v>STRP000032</v>
      </c>
      <c r="H34" t="str">
        <f t="shared" si="2"/>
        <v>popruh červený POP 10 mm</v>
      </c>
      <c r="I34">
        <f t="shared" si="3"/>
        <v>50</v>
      </c>
      <c r="J34" t="str">
        <f t="shared" si="4"/>
        <v>m</v>
      </c>
      <c r="K34" t="str">
        <f t="shared" si="5"/>
        <v>BRA</v>
      </c>
    </row>
    <row r="35" spans="1:11" ht="15.75" customHeight="1" x14ac:dyDescent="0.2">
      <c r="A35" s="9" t="s">
        <v>397</v>
      </c>
      <c r="B35" s="9" t="s">
        <v>912</v>
      </c>
      <c r="C35" s="9">
        <v>50</v>
      </c>
      <c r="D35" s="9" t="s">
        <v>6</v>
      </c>
      <c r="E35" s="29" t="s">
        <v>946</v>
      </c>
      <c r="G35" t="str">
        <f t="shared" si="1"/>
        <v>STRP000033</v>
      </c>
      <c r="H35" t="str">
        <f t="shared" si="2"/>
        <v>popruh červený POP 20 mm</v>
      </c>
      <c r="I35">
        <f t="shared" si="3"/>
        <v>50</v>
      </c>
      <c r="J35" t="str">
        <f t="shared" si="4"/>
        <v>m</v>
      </c>
      <c r="K35" t="str">
        <f t="shared" si="5"/>
        <v>BRA</v>
      </c>
    </row>
    <row r="36" spans="1:11" ht="15.75" customHeight="1" x14ac:dyDescent="0.2">
      <c r="A36" s="9" t="s">
        <v>398</v>
      </c>
      <c r="B36" s="9" t="s">
        <v>913</v>
      </c>
      <c r="C36" s="9">
        <v>100</v>
      </c>
      <c r="D36" s="9" t="s">
        <v>6</v>
      </c>
      <c r="E36" s="29" t="s">
        <v>946</v>
      </c>
      <c r="G36" t="str">
        <f t="shared" si="1"/>
        <v>STRP000034</v>
      </c>
      <c r="H36" t="str">
        <f t="shared" si="2"/>
        <v>popruh červený POP 25 mm</v>
      </c>
      <c r="I36">
        <f t="shared" si="3"/>
        <v>100</v>
      </c>
      <c r="J36" t="str">
        <f t="shared" si="4"/>
        <v>m</v>
      </c>
      <c r="K36" t="str">
        <f t="shared" si="5"/>
        <v>BRA</v>
      </c>
    </row>
    <row r="37" spans="1:11" ht="15.75" customHeight="1" x14ac:dyDescent="0.2">
      <c r="A37" s="9" t="s">
        <v>399</v>
      </c>
      <c r="B37" s="9" t="s">
        <v>914</v>
      </c>
      <c r="C37" s="9">
        <v>50</v>
      </c>
      <c r="D37" s="9" t="s">
        <v>6</v>
      </c>
      <c r="E37" s="29" t="s">
        <v>946</v>
      </c>
      <c r="G37" t="str">
        <f t="shared" si="1"/>
        <v>STRP000035</v>
      </c>
      <c r="H37" t="str">
        <f t="shared" si="2"/>
        <v>popruh zářivě zelený PES 10 mm</v>
      </c>
      <c r="I37">
        <f t="shared" si="3"/>
        <v>50</v>
      </c>
      <c r="J37" t="str">
        <f t="shared" si="4"/>
        <v>m</v>
      </c>
      <c r="K37" t="str">
        <f t="shared" si="5"/>
        <v>BRA</v>
      </c>
    </row>
    <row r="38" spans="1:11" ht="15.75" customHeight="1" x14ac:dyDescent="0.2">
      <c r="A38" s="9" t="s">
        <v>400</v>
      </c>
      <c r="B38" s="9" t="s">
        <v>915</v>
      </c>
      <c r="C38" s="9">
        <v>50</v>
      </c>
      <c r="D38" s="9" t="s">
        <v>6</v>
      </c>
      <c r="E38" s="29" t="s">
        <v>946</v>
      </c>
      <c r="G38" t="str">
        <f t="shared" si="1"/>
        <v>STRP000036</v>
      </c>
      <c r="H38" t="str">
        <f t="shared" si="2"/>
        <v>popruh žlutý POP 10 mm</v>
      </c>
      <c r="I38">
        <f t="shared" si="3"/>
        <v>50</v>
      </c>
      <c r="J38" t="str">
        <f t="shared" si="4"/>
        <v>m</v>
      </c>
      <c r="K38" t="str">
        <f t="shared" si="5"/>
        <v>BRA</v>
      </c>
    </row>
    <row r="39" spans="1:11" ht="15.75" customHeight="1" x14ac:dyDescent="0.2">
      <c r="A39" s="9" t="s">
        <v>401</v>
      </c>
      <c r="B39" s="9" t="s">
        <v>916</v>
      </c>
      <c r="C39" s="9">
        <v>50</v>
      </c>
      <c r="D39" s="9" t="s">
        <v>6</v>
      </c>
      <c r="E39" s="29" t="s">
        <v>946</v>
      </c>
      <c r="G39" t="str">
        <f t="shared" si="1"/>
        <v>STRP000037</v>
      </c>
      <c r="H39" t="str">
        <f t="shared" si="2"/>
        <v>popruh tmavě šedý POP 10 mm</v>
      </c>
      <c r="I39">
        <f t="shared" si="3"/>
        <v>50</v>
      </c>
      <c r="J39" t="str">
        <f t="shared" si="4"/>
        <v>m</v>
      </c>
      <c r="K39" t="str">
        <f t="shared" si="5"/>
        <v>BRA</v>
      </c>
    </row>
    <row r="40" spans="1:11" ht="15.75" customHeight="1" x14ac:dyDescent="0.2">
      <c r="A40" s="9" t="s">
        <v>402</v>
      </c>
      <c r="B40" s="9" t="s">
        <v>917</v>
      </c>
      <c r="C40" s="9">
        <v>800</v>
      </c>
      <c r="D40" s="9" t="s">
        <v>6</v>
      </c>
      <c r="E40" s="29" t="s">
        <v>946</v>
      </c>
      <c r="G40" t="str">
        <f t="shared" si="1"/>
        <v>STRP000038</v>
      </c>
      <c r="H40" t="str">
        <f t="shared" si="2"/>
        <v>popruh světle šedý PAD 20 mm</v>
      </c>
      <c r="I40">
        <f t="shared" si="3"/>
        <v>800</v>
      </c>
      <c r="J40" t="str">
        <f t="shared" si="4"/>
        <v>m</v>
      </c>
      <c r="K40" t="str">
        <f t="shared" si="5"/>
        <v>BRA</v>
      </c>
    </row>
    <row r="41" spans="1:11" ht="15.75" customHeight="1" x14ac:dyDescent="0.2">
      <c r="A41" s="9" t="s">
        <v>403</v>
      </c>
      <c r="B41" s="9" t="s">
        <v>918</v>
      </c>
      <c r="C41" s="9">
        <v>300</v>
      </c>
      <c r="D41" s="9" t="s">
        <v>6</v>
      </c>
      <c r="E41" s="29" t="s">
        <v>946</v>
      </c>
      <c r="G41" t="str">
        <f t="shared" si="1"/>
        <v>STRP000039</v>
      </c>
      <c r="H41" t="str">
        <f t="shared" si="2"/>
        <v>popruh desertní PES 20 mm</v>
      </c>
      <c r="I41">
        <f t="shared" si="3"/>
        <v>300</v>
      </c>
      <c r="J41" t="str">
        <f t="shared" si="4"/>
        <v>m</v>
      </c>
      <c r="K41" t="str">
        <f t="shared" si="5"/>
        <v>BRA</v>
      </c>
    </row>
    <row r="42" spans="1:11" ht="15.75" customHeight="1" x14ac:dyDescent="0.2">
      <c r="A42" s="9" t="s">
        <v>404</v>
      </c>
      <c r="B42" s="9" t="s">
        <v>919</v>
      </c>
      <c r="C42" s="9">
        <v>40</v>
      </c>
      <c r="D42" s="9" t="s">
        <v>6</v>
      </c>
      <c r="E42" s="29" t="s">
        <v>946</v>
      </c>
      <c r="G42" t="str">
        <f t="shared" si="1"/>
        <v>STRP000040</v>
      </c>
      <c r="H42" t="str">
        <f t="shared" si="2"/>
        <v>popruh fialový POP 20 mm</v>
      </c>
      <c r="I42">
        <f t="shared" si="3"/>
        <v>40</v>
      </c>
      <c r="J42" t="str">
        <f t="shared" si="4"/>
        <v>m</v>
      </c>
      <c r="K42" t="str">
        <f t="shared" si="5"/>
        <v>BRA</v>
      </c>
    </row>
    <row r="43" spans="1:11" ht="15.75" customHeight="1" x14ac:dyDescent="0.2">
      <c r="A43" s="9" t="s">
        <v>405</v>
      </c>
      <c r="B43" s="9" t="s">
        <v>920</v>
      </c>
      <c r="C43" s="9">
        <v>40</v>
      </c>
      <c r="D43" s="9" t="s">
        <v>6</v>
      </c>
      <c r="E43" s="29" t="s">
        <v>946</v>
      </c>
      <c r="G43" t="str">
        <f t="shared" si="1"/>
        <v>STRP000041</v>
      </c>
      <c r="H43" t="str">
        <f t="shared" si="2"/>
        <v>popruh fialový POP 25 mm</v>
      </c>
      <c r="I43">
        <f t="shared" si="3"/>
        <v>40</v>
      </c>
      <c r="J43" t="str">
        <f t="shared" si="4"/>
        <v>m</v>
      </c>
      <c r="K43" t="str">
        <f t="shared" si="5"/>
        <v>BRA</v>
      </c>
    </row>
    <row r="44" spans="1:11" ht="15.75" customHeight="1" x14ac:dyDescent="0.2">
      <c r="A44" s="9" t="s">
        <v>407</v>
      </c>
      <c r="B44" s="9" t="s">
        <v>921</v>
      </c>
      <c r="C44" s="9">
        <v>100</v>
      </c>
      <c r="D44" s="9" t="s">
        <v>6</v>
      </c>
      <c r="E44" s="29" t="s">
        <v>946</v>
      </c>
      <c r="G44" t="str">
        <f t="shared" si="1"/>
        <v>STRP000042</v>
      </c>
      <c r="H44" t="str">
        <f t="shared" si="2"/>
        <v>popruh khaki bavlna 35 mm</v>
      </c>
      <c r="I44">
        <f t="shared" si="3"/>
        <v>100</v>
      </c>
      <c r="J44" t="str">
        <f t="shared" si="4"/>
        <v>m</v>
      </c>
      <c r="K44" t="str">
        <f t="shared" si="5"/>
        <v>BRA</v>
      </c>
    </row>
    <row r="45" spans="1:11" ht="15.75" customHeight="1" x14ac:dyDescent="0.2">
      <c r="A45" s="9" t="s">
        <v>408</v>
      </c>
      <c r="B45" s="9" t="s">
        <v>40</v>
      </c>
      <c r="C45" s="9">
        <v>50</v>
      </c>
      <c r="D45" s="9" t="s">
        <v>6</v>
      </c>
      <c r="E45" s="29" t="s">
        <v>946</v>
      </c>
      <c r="G45" t="str">
        <f t="shared" si="1"/>
        <v>STRP000043</v>
      </c>
      <c r="H45" t="str">
        <f t="shared" si="2"/>
        <v>popruh pruhovaný č,o,z,m,ž 25 mm</v>
      </c>
      <c r="I45">
        <f t="shared" si="3"/>
        <v>50</v>
      </c>
      <c r="J45" t="str">
        <f t="shared" si="4"/>
        <v>m</v>
      </c>
      <c r="K45" t="str">
        <f t="shared" si="5"/>
        <v>BRA</v>
      </c>
    </row>
    <row r="46" spans="1:11" ht="15.75" customHeight="1" x14ac:dyDescent="0.2">
      <c r="A46" s="9" t="s">
        <v>409</v>
      </c>
      <c r="B46" s="9" t="s">
        <v>41</v>
      </c>
      <c r="C46" s="9">
        <v>50</v>
      </c>
      <c r="D46" s="9" t="s">
        <v>6</v>
      </c>
      <c r="E46" s="29" t="s">
        <v>946</v>
      </c>
      <c r="G46" t="str">
        <f t="shared" si="1"/>
        <v>STRP000044</v>
      </c>
      <c r="H46" t="str">
        <f t="shared" si="2"/>
        <v>popruh pruhovaný š,f,š 30 mm</v>
      </c>
      <c r="I46">
        <f t="shared" si="3"/>
        <v>50</v>
      </c>
      <c r="J46" t="str">
        <f t="shared" si="4"/>
        <v>m</v>
      </c>
      <c r="K46" t="str">
        <f t="shared" si="5"/>
        <v>BRA</v>
      </c>
    </row>
    <row r="47" spans="1:11" ht="15.75" customHeight="1" x14ac:dyDescent="0.2">
      <c r="A47" s="9" t="s">
        <v>410</v>
      </c>
      <c r="B47" s="9" t="s">
        <v>42</v>
      </c>
      <c r="C47" s="9">
        <v>150</v>
      </c>
      <c r="D47" s="9" t="s">
        <v>6</v>
      </c>
      <c r="E47" s="29" t="s">
        <v>946</v>
      </c>
      <c r="G47" t="str">
        <f t="shared" si="1"/>
        <v>STRP000045</v>
      </c>
      <c r="H47" t="str">
        <f t="shared" si="2"/>
        <v>pryžové vlákno černá PES</v>
      </c>
      <c r="I47">
        <f t="shared" si="3"/>
        <v>150</v>
      </c>
      <c r="J47" t="str">
        <f t="shared" si="4"/>
        <v>m</v>
      </c>
      <c r="K47" t="str">
        <f t="shared" si="5"/>
        <v>BRA</v>
      </c>
    </row>
    <row r="48" spans="1:11" ht="15.75" customHeight="1" x14ac:dyDescent="0.2">
      <c r="A48" s="9" t="s">
        <v>411</v>
      </c>
      <c r="B48" s="9" t="s">
        <v>43</v>
      </c>
      <c r="C48" s="9">
        <v>100</v>
      </c>
      <c r="D48" s="9" t="s">
        <v>6</v>
      </c>
      <c r="E48" s="29" t="s">
        <v>946</v>
      </c>
      <c r="G48" t="str">
        <f t="shared" si="1"/>
        <v>STRP000046</v>
      </c>
      <c r="H48" t="str">
        <f t="shared" si="2"/>
        <v>gumolano červené 4mm</v>
      </c>
      <c r="I48">
        <f t="shared" si="3"/>
        <v>100</v>
      </c>
      <c r="J48" t="str">
        <f t="shared" si="4"/>
        <v>m</v>
      </c>
      <c r="K48" t="str">
        <f t="shared" si="5"/>
        <v>BRA</v>
      </c>
    </row>
    <row r="49" spans="1:11" ht="15.75" customHeight="1" x14ac:dyDescent="0.2">
      <c r="A49" s="9" t="s">
        <v>412</v>
      </c>
      <c r="B49" s="9" t="s">
        <v>406</v>
      </c>
      <c r="C49" s="9">
        <v>50</v>
      </c>
      <c r="D49" s="9" t="s">
        <v>6</v>
      </c>
      <c r="E49" s="29" t="s">
        <v>946</v>
      </c>
      <c r="G49" t="str">
        <f t="shared" si="1"/>
        <v>STRP000047</v>
      </c>
      <c r="H49" t="str">
        <f t="shared" si="2"/>
        <v>gumolano černé 4mm</v>
      </c>
      <c r="I49">
        <f t="shared" si="3"/>
        <v>50</v>
      </c>
      <c r="J49" t="str">
        <f t="shared" si="4"/>
        <v>m</v>
      </c>
      <c r="K49" t="str">
        <f t="shared" si="5"/>
        <v>BRA</v>
      </c>
    </row>
    <row r="50" spans="1:11" ht="15.75" customHeight="1" x14ac:dyDescent="0.2">
      <c r="A50" s="9" t="s">
        <v>413</v>
      </c>
      <c r="B50" s="9" t="s">
        <v>44</v>
      </c>
      <c r="C50" s="9">
        <v>150</v>
      </c>
      <c r="D50" s="9" t="s">
        <v>6</v>
      </c>
      <c r="E50" s="29" t="s">
        <v>946</v>
      </c>
      <c r="G50" t="str">
        <f t="shared" si="1"/>
        <v>STRP000048</v>
      </c>
      <c r="H50" t="str">
        <f t="shared" si="2"/>
        <v>oděvní vázačka bílý PES 3,5mm</v>
      </c>
      <c r="I50">
        <f t="shared" si="3"/>
        <v>150</v>
      </c>
      <c r="J50" t="str">
        <f t="shared" si="4"/>
        <v>m</v>
      </c>
      <c r="K50" t="str">
        <f t="shared" si="5"/>
        <v>BRA</v>
      </c>
    </row>
    <row r="51" spans="1:11" ht="15.75" customHeight="1" x14ac:dyDescent="0.2">
      <c r="A51" s="9" t="s">
        <v>414</v>
      </c>
      <c r="B51" s="9" t="s">
        <v>45</v>
      </c>
      <c r="C51" s="9">
        <v>150</v>
      </c>
      <c r="D51" s="9" t="s">
        <v>6</v>
      </c>
      <c r="E51" s="29" t="s">
        <v>946</v>
      </c>
      <c r="G51" t="str">
        <f t="shared" si="1"/>
        <v>STRP000049</v>
      </c>
      <c r="H51" t="str">
        <f t="shared" si="2"/>
        <v>oděvní vázačka černý PES 3,5 mm</v>
      </c>
      <c r="I51">
        <f t="shared" si="3"/>
        <v>150</v>
      </c>
      <c r="J51" t="str">
        <f t="shared" si="4"/>
        <v>m</v>
      </c>
      <c r="K51" t="str">
        <f t="shared" si="5"/>
        <v>BRA</v>
      </c>
    </row>
    <row r="52" spans="1:11" ht="15.75" customHeight="1" x14ac:dyDescent="0.2">
      <c r="A52" s="9" t="s">
        <v>415</v>
      </c>
      <c r="B52" s="9" t="s">
        <v>46</v>
      </c>
      <c r="C52" s="9">
        <v>150</v>
      </c>
      <c r="D52" s="9" t="s">
        <v>6</v>
      </c>
      <c r="E52" s="29" t="s">
        <v>946</v>
      </c>
      <c r="G52" t="str">
        <f t="shared" si="1"/>
        <v>STRP000050</v>
      </c>
      <c r="H52" t="str">
        <f t="shared" si="2"/>
        <v>oděvní vázačka žlutý PES 3,5 mm</v>
      </c>
      <c r="I52">
        <f t="shared" si="3"/>
        <v>150</v>
      </c>
      <c r="J52" t="str">
        <f t="shared" si="4"/>
        <v>m</v>
      </c>
      <c r="K52" t="str">
        <f t="shared" si="5"/>
        <v>BRA</v>
      </c>
    </row>
    <row r="53" spans="1:11" ht="15.75" customHeight="1" x14ac:dyDescent="0.2">
      <c r="A53" s="9" t="s">
        <v>416</v>
      </c>
      <c r="B53" s="9" t="s">
        <v>712</v>
      </c>
      <c r="C53" s="9">
        <v>100</v>
      </c>
      <c r="D53" s="9" t="s">
        <v>6</v>
      </c>
      <c r="E53" s="29" t="s">
        <v>946</v>
      </c>
      <c r="G53" t="str">
        <f t="shared" si="1"/>
        <v>STRP000051</v>
      </c>
      <c r="H53" t="str">
        <f t="shared" si="2"/>
        <v>paracorde modrá 3,5 mm</v>
      </c>
      <c r="I53">
        <f t="shared" si="3"/>
        <v>100</v>
      </c>
      <c r="J53" t="str">
        <f t="shared" si="4"/>
        <v>m</v>
      </c>
      <c r="K53" t="str">
        <f t="shared" si="5"/>
        <v>BRA</v>
      </c>
    </row>
    <row r="54" spans="1:11" ht="15.75" customHeight="1" x14ac:dyDescent="0.2">
      <c r="A54" s="9" t="s">
        <v>417</v>
      </c>
      <c r="B54" s="9" t="s">
        <v>47</v>
      </c>
      <c r="C54" s="9">
        <v>100</v>
      </c>
      <c r="D54" s="9" t="s">
        <v>6</v>
      </c>
      <c r="E54" s="29" t="s">
        <v>946</v>
      </c>
      <c r="G54" t="str">
        <f t="shared" si="1"/>
        <v>STRP000052</v>
      </c>
      <c r="H54" t="str">
        <f t="shared" si="2"/>
        <v>paracorde červený 3,5 mm</v>
      </c>
      <c r="I54">
        <f t="shared" si="3"/>
        <v>100</v>
      </c>
      <c r="J54" t="str">
        <f t="shared" si="4"/>
        <v>m</v>
      </c>
      <c r="K54" t="str">
        <f t="shared" si="5"/>
        <v>BRA</v>
      </c>
    </row>
    <row r="55" spans="1:11" ht="15.75" customHeight="1" x14ac:dyDescent="0.2">
      <c r="A55" s="9" t="s">
        <v>418</v>
      </c>
      <c r="B55" s="9" t="s">
        <v>48</v>
      </c>
      <c r="C55" s="9">
        <v>100</v>
      </c>
      <c r="D55" s="9" t="s">
        <v>6</v>
      </c>
      <c r="E55" s="29" t="s">
        <v>946</v>
      </c>
      <c r="G55" t="str">
        <f t="shared" si="1"/>
        <v>STRP000053</v>
      </c>
      <c r="H55" t="str">
        <f t="shared" si="2"/>
        <v>paracorde černý 3,5 mm</v>
      </c>
      <c r="I55">
        <f t="shared" si="3"/>
        <v>100</v>
      </c>
      <c r="J55" t="str">
        <f t="shared" si="4"/>
        <v>m</v>
      </c>
      <c r="K55" t="str">
        <f t="shared" si="5"/>
        <v>BRA</v>
      </c>
    </row>
    <row r="56" spans="1:11" ht="15.75" customHeight="1" x14ac:dyDescent="0.2">
      <c r="A56" s="9" t="s">
        <v>419</v>
      </c>
      <c r="B56" s="9" t="s">
        <v>49</v>
      </c>
      <c r="C56" s="9">
        <v>200</v>
      </c>
      <c r="D56" s="9" t="s">
        <v>6</v>
      </c>
      <c r="E56" s="29" t="s">
        <v>946</v>
      </c>
      <c r="G56" t="str">
        <f t="shared" si="1"/>
        <v>STRP000054</v>
      </c>
      <c r="H56" t="str">
        <f t="shared" si="2"/>
        <v>automobilové pásy 45mm</v>
      </c>
      <c r="I56">
        <f t="shared" si="3"/>
        <v>200</v>
      </c>
      <c r="J56" t="str">
        <f t="shared" si="4"/>
        <v>m</v>
      </c>
      <c r="K56" t="str">
        <f t="shared" si="5"/>
        <v>BRA</v>
      </c>
    </row>
    <row r="57" spans="1:11" ht="15.75" customHeight="1" x14ac:dyDescent="0.2">
      <c r="A57" s="9" t="s">
        <v>420</v>
      </c>
      <c r="B57" s="9" t="s">
        <v>922</v>
      </c>
      <c r="C57" s="9">
        <v>12</v>
      </c>
      <c r="D57" s="9" t="s">
        <v>6</v>
      </c>
      <c r="E57" s="29" t="s">
        <v>946</v>
      </c>
      <c r="G57" t="str">
        <f t="shared" si="1"/>
        <v>STRP000055</v>
      </c>
      <c r="H57" t="str">
        <f t="shared" si="2"/>
        <v>dutinka zlatá PAD 20 mm</v>
      </c>
      <c r="I57">
        <f t="shared" si="3"/>
        <v>12</v>
      </c>
      <c r="J57" t="str">
        <f t="shared" si="4"/>
        <v>m</v>
      </c>
      <c r="K57" t="str">
        <f t="shared" si="5"/>
        <v>BRA</v>
      </c>
    </row>
    <row r="58" spans="1:11" ht="15.75" customHeight="1" x14ac:dyDescent="0.2">
      <c r="A58" s="9" t="s">
        <v>421</v>
      </c>
      <c r="B58" s="9" t="s">
        <v>50</v>
      </c>
      <c r="C58" s="9">
        <v>54.5</v>
      </c>
      <c r="D58" s="9" t="s">
        <v>6</v>
      </c>
      <c r="E58" s="29" t="s">
        <v>946</v>
      </c>
      <c r="G58" t="str">
        <f t="shared" si="1"/>
        <v>STRP000056</v>
      </c>
      <c r="H58" t="str">
        <f t="shared" si="2"/>
        <v>suché zipy 10 mm háček</v>
      </c>
      <c r="I58" t="str">
        <f t="shared" si="3"/>
        <v>54.5</v>
      </c>
      <c r="J58" t="str">
        <f t="shared" si="4"/>
        <v>m</v>
      </c>
      <c r="K58" t="str">
        <f t="shared" si="5"/>
        <v>BRA</v>
      </c>
    </row>
    <row r="59" spans="1:11" ht="15.75" customHeight="1" x14ac:dyDescent="0.2">
      <c r="A59" s="9" t="s">
        <v>423</v>
      </c>
      <c r="B59" s="9" t="s">
        <v>51</v>
      </c>
      <c r="C59" s="9">
        <v>4.5</v>
      </c>
      <c r="D59" s="9" t="s">
        <v>6</v>
      </c>
      <c r="E59" s="29" t="s">
        <v>946</v>
      </c>
      <c r="G59" t="str">
        <f t="shared" si="1"/>
        <v>STRP000057</v>
      </c>
      <c r="H59" t="str">
        <f t="shared" si="2"/>
        <v>suché zipy 10 mm plyš</v>
      </c>
      <c r="I59" t="str">
        <f t="shared" si="3"/>
        <v>4.5</v>
      </c>
      <c r="J59" t="str">
        <f t="shared" si="4"/>
        <v>m</v>
      </c>
      <c r="K59" t="str">
        <f t="shared" si="5"/>
        <v>BRA</v>
      </c>
    </row>
    <row r="60" spans="1:11" ht="15.75" customHeight="1" x14ac:dyDescent="0.2">
      <c r="A60" s="9" t="s">
        <v>928</v>
      </c>
      <c r="B60" s="9" t="s">
        <v>52</v>
      </c>
      <c r="C60" s="9">
        <v>75</v>
      </c>
      <c r="D60" s="9" t="s">
        <v>6</v>
      </c>
      <c r="E60" s="29" t="s">
        <v>946</v>
      </c>
      <c r="G60" t="str">
        <f t="shared" si="1"/>
        <v>STRP000058</v>
      </c>
      <c r="H60" t="str">
        <f t="shared" si="2"/>
        <v>suché zipy 25 mm háček</v>
      </c>
      <c r="I60">
        <f t="shared" si="3"/>
        <v>75</v>
      </c>
      <c r="J60" t="str">
        <f t="shared" si="4"/>
        <v>m</v>
      </c>
      <c r="K60" t="str">
        <f t="shared" si="5"/>
        <v>BRA</v>
      </c>
    </row>
    <row r="61" spans="1:11" ht="15.75" customHeight="1" x14ac:dyDescent="0.2">
      <c r="A61" s="9" t="s">
        <v>929</v>
      </c>
      <c r="B61" s="9" t="s">
        <v>53</v>
      </c>
      <c r="C61" s="9">
        <v>75</v>
      </c>
      <c r="D61" s="9" t="s">
        <v>6</v>
      </c>
      <c r="E61" s="29" t="s">
        <v>946</v>
      </c>
      <c r="G61" t="str">
        <f t="shared" si="1"/>
        <v>STRP000059</v>
      </c>
      <c r="H61" t="str">
        <f t="shared" si="2"/>
        <v>suché zipy 25 mm plyš</v>
      </c>
      <c r="I61">
        <f t="shared" si="3"/>
        <v>75</v>
      </c>
      <c r="J61" t="str">
        <f t="shared" si="4"/>
        <v>m</v>
      </c>
      <c r="K61" t="str">
        <f t="shared" si="5"/>
        <v>BRA</v>
      </c>
    </row>
    <row r="62" spans="1:11" ht="15.75" customHeight="1" x14ac:dyDescent="0.2">
      <c r="A62" s="9" t="s">
        <v>930</v>
      </c>
      <c r="B62" s="9" t="s">
        <v>54</v>
      </c>
      <c r="C62" s="9">
        <v>50</v>
      </c>
      <c r="D62" s="9" t="s">
        <v>6</v>
      </c>
      <c r="E62" s="29" t="s">
        <v>946</v>
      </c>
      <c r="G62" t="str">
        <f t="shared" si="1"/>
        <v>STRP000060</v>
      </c>
      <c r="H62" t="str">
        <f t="shared" si="2"/>
        <v>suché zipy 30 mm háček</v>
      </c>
      <c r="I62">
        <f t="shared" si="3"/>
        <v>50</v>
      </c>
      <c r="J62" t="str">
        <f t="shared" si="4"/>
        <v>m</v>
      </c>
      <c r="K62" t="str">
        <f t="shared" si="5"/>
        <v>BRA</v>
      </c>
    </row>
    <row r="63" spans="1:11" ht="15.75" customHeight="1" x14ac:dyDescent="0.2">
      <c r="A63" s="9" t="s">
        <v>931</v>
      </c>
      <c r="B63" s="9" t="s">
        <v>55</v>
      </c>
      <c r="C63" s="9">
        <v>25</v>
      </c>
      <c r="D63" s="9" t="s">
        <v>6</v>
      </c>
      <c r="E63" s="29" t="s">
        <v>946</v>
      </c>
      <c r="G63" t="str">
        <f t="shared" si="1"/>
        <v>STRP000061</v>
      </c>
      <c r="H63" t="str">
        <f t="shared" si="2"/>
        <v>suché zipy 30 mm plyš</v>
      </c>
      <c r="I63">
        <f t="shared" si="3"/>
        <v>25</v>
      </c>
      <c r="J63" t="str">
        <f t="shared" si="4"/>
        <v>m</v>
      </c>
      <c r="K63" t="str">
        <f t="shared" si="5"/>
        <v>BRA</v>
      </c>
    </row>
    <row r="64" spans="1:11" ht="15.75" customHeight="1" x14ac:dyDescent="0.2">
      <c r="A64" s="9" t="s">
        <v>932</v>
      </c>
      <c r="B64" s="9" t="s">
        <v>422</v>
      </c>
      <c r="C64" s="9">
        <v>0</v>
      </c>
      <c r="D64" s="9" t="s">
        <v>6</v>
      </c>
      <c r="E64" s="29" t="s">
        <v>946</v>
      </c>
      <c r="G64" t="str">
        <f t="shared" si="1"/>
        <v>STRP000062</v>
      </c>
      <c r="H64" t="str">
        <f t="shared" si="2"/>
        <v>suché zipy 50 mm plyš</v>
      </c>
      <c r="I64">
        <f t="shared" si="3"/>
        <v>0</v>
      </c>
      <c r="J64" t="str">
        <f t="shared" si="4"/>
        <v>m</v>
      </c>
      <c r="K64" t="str">
        <f t="shared" si="5"/>
        <v>BRA</v>
      </c>
    </row>
    <row r="65" spans="1:11" ht="15.75" customHeight="1" x14ac:dyDescent="0.2">
      <c r="A65" s="9" t="s">
        <v>933</v>
      </c>
      <c r="B65" s="9" t="s">
        <v>424</v>
      </c>
      <c r="C65" s="9">
        <v>0</v>
      </c>
      <c r="D65" s="9" t="s">
        <v>6</v>
      </c>
      <c r="E65" s="29" t="s">
        <v>946</v>
      </c>
      <c r="G65" t="str">
        <f t="shared" si="1"/>
        <v>STRP000063</v>
      </c>
      <c r="H65" t="str">
        <f t="shared" si="2"/>
        <v>suché zipy 50 mm háček</v>
      </c>
      <c r="I65">
        <f t="shared" si="3"/>
        <v>0</v>
      </c>
      <c r="J65" t="str">
        <f t="shared" si="4"/>
        <v>m</v>
      </c>
      <c r="K65" t="str">
        <f t="shared" si="5"/>
        <v>BRA</v>
      </c>
    </row>
    <row r="66" spans="1:11" ht="15.75" customHeight="1" x14ac:dyDescent="0.2">
      <c r="A66" s="9" t="s">
        <v>425</v>
      </c>
      <c r="B66" s="9" t="s">
        <v>56</v>
      </c>
      <c r="C66" s="9">
        <v>2730</v>
      </c>
      <c r="D66" s="9" t="s">
        <v>8</v>
      </c>
      <c r="E66" s="29" t="s">
        <v>946</v>
      </c>
      <c r="G66" t="str">
        <f t="shared" si="1"/>
        <v>HRDW000001</v>
      </c>
      <c r="H66" t="str">
        <f t="shared" si="2"/>
        <v>YKK samice 25 mm černá</v>
      </c>
      <c r="I66">
        <f t="shared" si="3"/>
        <v>2730</v>
      </c>
      <c r="J66" t="str">
        <f t="shared" si="4"/>
        <v>ks</v>
      </c>
      <c r="K66" t="str">
        <f t="shared" si="5"/>
        <v>BRA</v>
      </c>
    </row>
    <row r="67" spans="1:11" ht="15.75" customHeight="1" x14ac:dyDescent="0.2">
      <c r="A67" s="9" t="s">
        <v>426</v>
      </c>
      <c r="B67" s="9" t="s">
        <v>57</v>
      </c>
      <c r="C67" s="9">
        <v>4496</v>
      </c>
      <c r="D67" s="9" t="s">
        <v>8</v>
      </c>
      <c r="E67" s="29" t="s">
        <v>946</v>
      </c>
      <c r="G67" t="str">
        <f t="shared" si="1"/>
        <v>HRDW000002</v>
      </c>
      <c r="H67" t="str">
        <f t="shared" si="2"/>
        <v>YKK samec 25 mm černá</v>
      </c>
      <c r="I67">
        <f t="shared" si="3"/>
        <v>4496</v>
      </c>
      <c r="J67" t="str">
        <f t="shared" si="4"/>
        <v>ks</v>
      </c>
      <c r="K67" t="str">
        <f t="shared" si="5"/>
        <v>BRA</v>
      </c>
    </row>
    <row r="68" spans="1:11" ht="15.75" customHeight="1" x14ac:dyDescent="0.2">
      <c r="A68" s="9" t="s">
        <v>427</v>
      </c>
      <c r="B68" s="9" t="s">
        <v>58</v>
      </c>
      <c r="C68" s="9">
        <v>3700</v>
      </c>
      <c r="D68" s="9" t="s">
        <v>8</v>
      </c>
      <c r="E68" s="29" t="s">
        <v>946</v>
      </c>
      <c r="G68" t="str">
        <f t="shared" ref="G68:G131" si="6">A68</f>
        <v>HRDW000003</v>
      </c>
      <c r="H68" t="str">
        <f t="shared" ref="H68:H131" si="7">B68</f>
        <v>YKK samec 25 mm černá EVO</v>
      </c>
      <c r="I68">
        <f t="shared" ref="I68:I131" si="8">IFERROR(REPLACE(C68,FIND(",",C68),1,"."),C68)</f>
        <v>3700</v>
      </c>
      <c r="J68" t="str">
        <f t="shared" ref="J68:J131" si="9">D68</f>
        <v>ks</v>
      </c>
      <c r="K68" t="str">
        <f t="shared" ref="K68:K131" si="10">E68</f>
        <v>BRA</v>
      </c>
    </row>
    <row r="69" spans="1:11" ht="15.75" customHeight="1" x14ac:dyDescent="0.2">
      <c r="A69" s="9" t="s">
        <v>428</v>
      </c>
      <c r="B69" s="9" t="s">
        <v>59</v>
      </c>
      <c r="C69" s="9">
        <v>5446</v>
      </c>
      <c r="D69" s="9" t="s">
        <v>8</v>
      </c>
      <c r="E69" s="29" t="s">
        <v>946</v>
      </c>
      <c r="G69" t="str">
        <f t="shared" si="6"/>
        <v>HRDW000004</v>
      </c>
      <c r="H69" t="str">
        <f t="shared" si="7"/>
        <v>YKK samice 25 mm černá EVO</v>
      </c>
      <c r="I69">
        <f t="shared" si="8"/>
        <v>5446</v>
      </c>
      <c r="J69" t="str">
        <f t="shared" si="9"/>
        <v>ks</v>
      </c>
      <c r="K69" t="str">
        <f t="shared" si="10"/>
        <v>BRA</v>
      </c>
    </row>
    <row r="70" spans="1:11" ht="15.75" customHeight="1" x14ac:dyDescent="0.2">
      <c r="A70" s="9" t="s">
        <v>429</v>
      </c>
      <c r="B70" s="9" t="s">
        <v>10</v>
      </c>
      <c r="C70" s="9">
        <v>1542</v>
      </c>
      <c r="D70" s="9" t="s">
        <v>8</v>
      </c>
      <c r="E70" s="29" t="s">
        <v>946</v>
      </c>
      <c r="G70" t="str">
        <f t="shared" si="6"/>
        <v>HRDW000005</v>
      </c>
      <c r="H70" t="str">
        <f t="shared" si="7"/>
        <v>YKK samice 20 mm černá</v>
      </c>
      <c r="I70">
        <f t="shared" si="8"/>
        <v>1542</v>
      </c>
      <c r="J70" t="str">
        <f t="shared" si="9"/>
        <v>ks</v>
      </c>
      <c r="K70" t="str">
        <f t="shared" si="10"/>
        <v>BRA</v>
      </c>
    </row>
    <row r="71" spans="1:11" ht="15.75" customHeight="1" x14ac:dyDescent="0.2">
      <c r="A71" s="9" t="s">
        <v>430</v>
      </c>
      <c r="B71" s="9" t="s">
        <v>12</v>
      </c>
      <c r="C71" s="9">
        <v>2075</v>
      </c>
      <c r="D71" s="9" t="s">
        <v>8</v>
      </c>
      <c r="E71" s="29" t="s">
        <v>946</v>
      </c>
      <c r="G71" t="str">
        <f t="shared" si="6"/>
        <v>HRDW000006</v>
      </c>
      <c r="H71" t="str">
        <f t="shared" si="7"/>
        <v>YKK samec 20 mm černá</v>
      </c>
      <c r="I71">
        <f t="shared" si="8"/>
        <v>2075</v>
      </c>
      <c r="J71" t="str">
        <f t="shared" si="9"/>
        <v>ks</v>
      </c>
      <c r="K71" t="str">
        <f t="shared" si="10"/>
        <v>BRA</v>
      </c>
    </row>
    <row r="72" spans="1:11" ht="15.75" customHeight="1" x14ac:dyDescent="0.2">
      <c r="A72" s="9" t="s">
        <v>431</v>
      </c>
      <c r="B72" s="9" t="s">
        <v>60</v>
      </c>
      <c r="C72" s="9">
        <v>713</v>
      </c>
      <c r="D72" s="9" t="s">
        <v>8</v>
      </c>
      <c r="E72" s="29" t="s">
        <v>946</v>
      </c>
      <c r="G72" t="str">
        <f t="shared" si="6"/>
        <v>HRDW000007</v>
      </c>
      <c r="H72" t="str">
        <f t="shared" si="7"/>
        <v>YKK samec 16 mm černá</v>
      </c>
      <c r="I72">
        <f t="shared" si="8"/>
        <v>713</v>
      </c>
      <c r="J72" t="str">
        <f t="shared" si="9"/>
        <v>ks</v>
      </c>
      <c r="K72" t="str">
        <f t="shared" si="10"/>
        <v>BRA</v>
      </c>
    </row>
    <row r="73" spans="1:11" ht="15.75" customHeight="1" x14ac:dyDescent="0.2">
      <c r="A73" s="9" t="s">
        <v>432</v>
      </c>
      <c r="B73" s="9" t="s">
        <v>61</v>
      </c>
      <c r="C73" s="9">
        <v>708</v>
      </c>
      <c r="D73" s="9" t="s">
        <v>8</v>
      </c>
      <c r="E73" s="29" t="s">
        <v>946</v>
      </c>
      <c r="G73" t="str">
        <f t="shared" si="6"/>
        <v>HRDW000008</v>
      </c>
      <c r="H73" t="str">
        <f t="shared" si="7"/>
        <v>YKK samice 16 mm černá</v>
      </c>
      <c r="I73">
        <f t="shared" si="8"/>
        <v>708</v>
      </c>
      <c r="J73" t="str">
        <f t="shared" si="9"/>
        <v>ks</v>
      </c>
      <c r="K73" t="str">
        <f t="shared" si="10"/>
        <v>BRA</v>
      </c>
    </row>
    <row r="74" spans="1:11" ht="15.75" customHeight="1" x14ac:dyDescent="0.2">
      <c r="A74" s="9" t="s">
        <v>433</v>
      </c>
      <c r="B74" s="9" t="s">
        <v>62</v>
      </c>
      <c r="C74" s="9">
        <v>767</v>
      </c>
      <c r="D74" s="9" t="s">
        <v>8</v>
      </c>
      <c r="E74" s="29" t="s">
        <v>946</v>
      </c>
      <c r="G74" t="str">
        <f t="shared" si="6"/>
        <v>HRDW000009</v>
      </c>
      <c r="H74" t="str">
        <f t="shared" si="7"/>
        <v>YKK žebříček 16 mm černá</v>
      </c>
      <c r="I74">
        <f t="shared" si="8"/>
        <v>767</v>
      </c>
      <c r="J74" t="str">
        <f t="shared" si="9"/>
        <v>ks</v>
      </c>
      <c r="K74" t="str">
        <f t="shared" si="10"/>
        <v>BRA</v>
      </c>
    </row>
    <row r="75" spans="1:11" ht="15.75" customHeight="1" x14ac:dyDescent="0.2">
      <c r="A75" s="9" t="s">
        <v>434</v>
      </c>
      <c r="B75" s="9" t="s">
        <v>13</v>
      </c>
      <c r="C75" s="9">
        <v>3000</v>
      </c>
      <c r="D75" s="9" t="s">
        <v>8</v>
      </c>
      <c r="E75" s="29" t="s">
        <v>946</v>
      </c>
      <c r="G75" t="str">
        <f t="shared" si="6"/>
        <v>HRDW000010</v>
      </c>
      <c r="H75" t="str">
        <f t="shared" si="7"/>
        <v>YKK žebříček 20 mm černá</v>
      </c>
      <c r="I75">
        <f t="shared" si="8"/>
        <v>3000</v>
      </c>
      <c r="J75" t="str">
        <f t="shared" si="9"/>
        <v>ks</v>
      </c>
      <c r="K75" t="str">
        <f t="shared" si="10"/>
        <v>BRA</v>
      </c>
    </row>
    <row r="76" spans="1:11" ht="15.75" customHeight="1" x14ac:dyDescent="0.2">
      <c r="A76" s="9" t="s">
        <v>435</v>
      </c>
      <c r="B76" s="9" t="s">
        <v>63</v>
      </c>
      <c r="C76" s="9">
        <v>2187</v>
      </c>
      <c r="D76" s="9" t="s">
        <v>8</v>
      </c>
      <c r="E76" s="29" t="s">
        <v>946</v>
      </c>
      <c r="G76" t="str">
        <f t="shared" si="6"/>
        <v>HRDW000011</v>
      </c>
      <c r="H76" t="str">
        <f t="shared" si="7"/>
        <v>YKK žebříček 25 mm černá</v>
      </c>
      <c r="I76">
        <f t="shared" si="8"/>
        <v>2187</v>
      </c>
      <c r="J76" t="str">
        <f t="shared" si="9"/>
        <v>ks</v>
      </c>
      <c r="K76" t="str">
        <f t="shared" si="10"/>
        <v>BRA</v>
      </c>
    </row>
    <row r="77" spans="1:11" ht="15.75" customHeight="1" x14ac:dyDescent="0.2">
      <c r="A77" s="9" t="s">
        <v>436</v>
      </c>
      <c r="B77" s="9" t="s">
        <v>64</v>
      </c>
      <c r="C77" s="9">
        <v>973</v>
      </c>
      <c r="D77" s="9" t="s">
        <v>8</v>
      </c>
      <c r="E77" s="29" t="s">
        <v>946</v>
      </c>
      <c r="G77" t="str">
        <f t="shared" si="6"/>
        <v>HRDW000012</v>
      </c>
      <c r="H77" t="str">
        <f t="shared" si="7"/>
        <v>YKK žebříček 25 mm černá WICKER</v>
      </c>
      <c r="I77">
        <f t="shared" si="8"/>
        <v>973</v>
      </c>
      <c r="J77" t="str">
        <f t="shared" si="9"/>
        <v>ks</v>
      </c>
      <c r="K77" t="str">
        <f t="shared" si="10"/>
        <v>BRA</v>
      </c>
    </row>
    <row r="78" spans="1:11" ht="15.75" customHeight="1" x14ac:dyDescent="0.2">
      <c r="A78" s="9" t="s">
        <v>437</v>
      </c>
      <c r="B78" s="9" t="s">
        <v>65</v>
      </c>
      <c r="C78" s="9">
        <v>967</v>
      </c>
      <c r="D78" s="9" t="s">
        <v>8</v>
      </c>
      <c r="E78" s="29" t="s">
        <v>946</v>
      </c>
      <c r="G78" t="str">
        <f t="shared" si="6"/>
        <v>HRDW000013</v>
      </c>
      <c r="H78" t="str">
        <f t="shared" si="7"/>
        <v>YKK očko 18 mm černá</v>
      </c>
      <c r="I78">
        <f t="shared" si="8"/>
        <v>967</v>
      </c>
      <c r="J78" t="str">
        <f t="shared" si="9"/>
        <v>ks</v>
      </c>
      <c r="K78" t="str">
        <f t="shared" si="10"/>
        <v>BRA</v>
      </c>
    </row>
    <row r="79" spans="1:11" ht="15.75" customHeight="1" x14ac:dyDescent="0.2">
      <c r="A79" s="9" t="s">
        <v>438</v>
      </c>
      <c r="B79" s="9" t="s">
        <v>66</v>
      </c>
      <c r="C79" s="9">
        <v>4716</v>
      </c>
      <c r="D79" s="9" t="s">
        <v>8</v>
      </c>
      <c r="E79" s="29" t="s">
        <v>946</v>
      </c>
      <c r="G79" t="str">
        <f t="shared" si="6"/>
        <v>HRDW000014</v>
      </c>
      <c r="H79" t="str">
        <f t="shared" si="7"/>
        <v>YKK očko 20 mm černá</v>
      </c>
      <c r="I79">
        <f t="shared" si="8"/>
        <v>4716</v>
      </c>
      <c r="J79" t="str">
        <f t="shared" si="9"/>
        <v>ks</v>
      </c>
      <c r="K79" t="str">
        <f t="shared" si="10"/>
        <v>BRA</v>
      </c>
    </row>
    <row r="80" spans="1:11" ht="15.75" customHeight="1" x14ac:dyDescent="0.2">
      <c r="A80" s="9" t="s">
        <v>439</v>
      </c>
      <c r="B80" s="9" t="s">
        <v>67</v>
      </c>
      <c r="C80" s="9">
        <v>2883</v>
      </c>
      <c r="D80" s="9" t="s">
        <v>8</v>
      </c>
      <c r="E80" s="29" t="s">
        <v>946</v>
      </c>
      <c r="G80" t="str">
        <f t="shared" si="6"/>
        <v>HRDW000015</v>
      </c>
      <c r="H80" t="str">
        <f t="shared" si="7"/>
        <v>YKK očko 25 mm černá</v>
      </c>
      <c r="I80">
        <f t="shared" si="8"/>
        <v>2883</v>
      </c>
      <c r="J80" t="str">
        <f t="shared" si="9"/>
        <v>ks</v>
      </c>
      <c r="K80" t="str">
        <f t="shared" si="10"/>
        <v>BRA</v>
      </c>
    </row>
    <row r="81" spans="1:11" ht="15.75" customHeight="1" x14ac:dyDescent="0.2">
      <c r="A81" s="9" t="s">
        <v>440</v>
      </c>
      <c r="B81" s="9" t="s">
        <v>68</v>
      </c>
      <c r="C81" s="9">
        <v>713</v>
      </c>
      <c r="D81" s="9" t="s">
        <v>6</v>
      </c>
      <c r="E81" s="29" t="s">
        <v>946</v>
      </c>
      <c r="G81" t="str">
        <f t="shared" si="6"/>
        <v>HRDW000016</v>
      </c>
      <c r="H81" t="str">
        <f t="shared" si="7"/>
        <v>YKK očko 40 mm černá</v>
      </c>
      <c r="I81">
        <f t="shared" si="8"/>
        <v>713</v>
      </c>
      <c r="J81" t="str">
        <f t="shared" si="9"/>
        <v>m</v>
      </c>
      <c r="K81" t="str">
        <f t="shared" si="10"/>
        <v>BRA</v>
      </c>
    </row>
    <row r="82" spans="1:11" ht="15.75" customHeight="1" x14ac:dyDescent="0.2">
      <c r="A82" s="9" t="s">
        <v>441</v>
      </c>
      <c r="B82" s="9" t="s">
        <v>69</v>
      </c>
      <c r="C82" s="9">
        <v>25</v>
      </c>
      <c r="D82" s="9" t="s">
        <v>6</v>
      </c>
      <c r="E82" s="29" t="s">
        <v>946</v>
      </c>
      <c r="G82" t="str">
        <f t="shared" si="6"/>
        <v>HRDW000017</v>
      </c>
      <c r="H82" t="str">
        <f t="shared" si="7"/>
        <v>YKK zip černý pogumovaný</v>
      </c>
      <c r="I82">
        <f t="shared" si="8"/>
        <v>25</v>
      </c>
      <c r="J82" t="str">
        <f t="shared" si="9"/>
        <v>m</v>
      </c>
      <c r="K82" t="str">
        <f t="shared" si="10"/>
        <v>BRA</v>
      </c>
    </row>
    <row r="83" spans="1:11" ht="15.75" customHeight="1" x14ac:dyDescent="0.2">
      <c r="A83" s="9" t="s">
        <v>442</v>
      </c>
      <c r="B83" s="9" t="s">
        <v>14</v>
      </c>
      <c r="C83" s="9">
        <v>800</v>
      </c>
      <c r="D83" s="9" t="s">
        <v>6</v>
      </c>
      <c r="E83" s="29" t="s">
        <v>946</v>
      </c>
      <c r="G83" t="str">
        <f t="shared" si="6"/>
        <v>HRDW000018</v>
      </c>
      <c r="H83" t="str">
        <f t="shared" si="7"/>
        <v>YKK 5 zip černý reverzní</v>
      </c>
      <c r="I83">
        <f t="shared" si="8"/>
        <v>800</v>
      </c>
      <c r="J83" t="str">
        <f t="shared" si="9"/>
        <v>m</v>
      </c>
      <c r="K83" t="str">
        <f t="shared" si="10"/>
        <v>BRA</v>
      </c>
    </row>
    <row r="84" spans="1:11" ht="15.75" customHeight="1" x14ac:dyDescent="0.2">
      <c r="A84" s="9" t="s">
        <v>443</v>
      </c>
      <c r="B84" s="9" t="s">
        <v>15</v>
      </c>
      <c r="C84" s="9">
        <v>3339</v>
      </c>
      <c r="D84" s="9" t="s">
        <v>8</v>
      </c>
      <c r="E84" s="29" t="s">
        <v>946</v>
      </c>
      <c r="G84" t="str">
        <f t="shared" si="6"/>
        <v>HRDW000019</v>
      </c>
      <c r="H84" t="str">
        <f t="shared" si="7"/>
        <v>YKK jezdec 5E černá</v>
      </c>
      <c r="I84">
        <f t="shared" si="8"/>
        <v>3339</v>
      </c>
      <c r="J84" t="str">
        <f t="shared" si="9"/>
        <v>ks</v>
      </c>
      <c r="K84" t="str">
        <f t="shared" si="10"/>
        <v>BRA</v>
      </c>
    </row>
    <row r="85" spans="1:11" ht="15.75" customHeight="1" x14ac:dyDescent="0.2">
      <c r="A85" s="9" t="s">
        <v>444</v>
      </c>
      <c r="B85" s="9" t="s">
        <v>70</v>
      </c>
      <c r="C85" s="9">
        <v>1136</v>
      </c>
      <c r="D85" s="9" t="s">
        <v>8</v>
      </c>
      <c r="E85" s="29" t="s">
        <v>946</v>
      </c>
      <c r="G85" t="str">
        <f t="shared" si="6"/>
        <v>HRDW000020</v>
      </c>
      <c r="H85" t="str">
        <f t="shared" si="7"/>
        <v>YKK jezdec 5EJ černá</v>
      </c>
      <c r="I85">
        <f t="shared" si="8"/>
        <v>1136</v>
      </c>
      <c r="J85" t="str">
        <f t="shared" si="9"/>
        <v>ks</v>
      </c>
      <c r="K85" t="str">
        <f t="shared" si="10"/>
        <v>BRA</v>
      </c>
    </row>
    <row r="86" spans="1:11" ht="15.75" customHeight="1" x14ac:dyDescent="0.2">
      <c r="A86" s="9" t="s">
        <v>445</v>
      </c>
      <c r="B86" s="9" t="s">
        <v>71</v>
      </c>
      <c r="C86" s="9">
        <v>1280</v>
      </c>
      <c r="D86" s="9" t="s">
        <v>8</v>
      </c>
      <c r="E86" s="29" t="s">
        <v>946</v>
      </c>
      <c r="G86" t="str">
        <f t="shared" si="6"/>
        <v>HRDW000021</v>
      </c>
      <c r="H86" t="str">
        <f t="shared" si="7"/>
        <v>YKK klíčenka černá</v>
      </c>
      <c r="I86">
        <f t="shared" si="8"/>
        <v>1280</v>
      </c>
      <c r="J86" t="str">
        <f t="shared" si="9"/>
        <v>ks</v>
      </c>
      <c r="K86" t="str">
        <f t="shared" si="10"/>
        <v>BRA</v>
      </c>
    </row>
    <row r="87" spans="1:11" ht="15.75" customHeight="1" x14ac:dyDescent="0.2">
      <c r="A87" s="9" t="s">
        <v>446</v>
      </c>
      <c r="B87" s="9" t="s">
        <v>72</v>
      </c>
      <c r="C87" s="9">
        <v>648</v>
      </c>
      <c r="D87" s="9" t="s">
        <v>8</v>
      </c>
      <c r="E87" s="29" t="s">
        <v>946</v>
      </c>
      <c r="G87" t="str">
        <f t="shared" si="6"/>
        <v>HRDW000022</v>
      </c>
      <c r="H87" t="str">
        <f t="shared" si="7"/>
        <v>YKK D-kroužek černá</v>
      </c>
      <c r="I87">
        <f t="shared" si="8"/>
        <v>648</v>
      </c>
      <c r="J87" t="str">
        <f t="shared" si="9"/>
        <v>ks</v>
      </c>
      <c r="K87" t="str">
        <f t="shared" si="10"/>
        <v>BRA</v>
      </c>
    </row>
    <row r="88" spans="1:11" ht="15.75" customHeight="1" x14ac:dyDescent="0.2">
      <c r="A88" s="9" t="s">
        <v>447</v>
      </c>
      <c r="B88" s="9" t="s">
        <v>73</v>
      </c>
      <c r="C88" s="9">
        <v>192</v>
      </c>
      <c r="D88" s="9" t="s">
        <v>8</v>
      </c>
      <c r="E88" s="29" t="s">
        <v>946</v>
      </c>
      <c r="G88" t="str">
        <f t="shared" si="6"/>
        <v>HRDW000023</v>
      </c>
      <c r="H88" t="str">
        <f t="shared" si="7"/>
        <v>YKK karabina černá</v>
      </c>
      <c r="I88">
        <f t="shared" si="8"/>
        <v>192</v>
      </c>
      <c r="J88" t="str">
        <f t="shared" si="9"/>
        <v>ks</v>
      </c>
      <c r="K88" t="str">
        <f t="shared" si="10"/>
        <v>BRA</v>
      </c>
    </row>
    <row r="89" spans="1:11" ht="15.75" customHeight="1" x14ac:dyDescent="0.2">
      <c r="A89" s="9" t="s">
        <v>448</v>
      </c>
      <c r="B89" s="9" t="s">
        <v>74</v>
      </c>
      <c r="C89" s="9">
        <v>99</v>
      </c>
      <c r="D89" s="9" t="s">
        <v>8</v>
      </c>
      <c r="E89" s="29" t="s">
        <v>946</v>
      </c>
      <c r="G89" t="str">
        <f t="shared" si="6"/>
        <v>HRDW000024</v>
      </c>
      <c r="H89" t="str">
        <f t="shared" si="7"/>
        <v>YKK trojzubec 50 mm černá (samec+samice)</v>
      </c>
      <c r="I89">
        <f t="shared" si="8"/>
        <v>99</v>
      </c>
      <c r="J89" t="str">
        <f t="shared" si="9"/>
        <v>ks</v>
      </c>
      <c r="K89" t="str">
        <f t="shared" si="10"/>
        <v>BRA</v>
      </c>
    </row>
    <row r="90" spans="1:11" ht="15.75" customHeight="1" x14ac:dyDescent="0.2">
      <c r="A90" s="9" t="s">
        <v>449</v>
      </c>
      <c r="B90" s="9" t="s">
        <v>75</v>
      </c>
      <c r="C90" s="9">
        <v>702</v>
      </c>
      <c r="D90" s="9" t="s">
        <v>8</v>
      </c>
      <c r="E90" s="29" t="s">
        <v>946</v>
      </c>
      <c r="G90" t="str">
        <f t="shared" si="6"/>
        <v>HRDW000025</v>
      </c>
      <c r="H90" t="str">
        <f t="shared" si="7"/>
        <v>YKK bikeroller přezka</v>
      </c>
      <c r="I90">
        <f t="shared" si="8"/>
        <v>702</v>
      </c>
      <c r="J90" t="str">
        <f t="shared" si="9"/>
        <v>ks</v>
      </c>
      <c r="K90" t="str">
        <f t="shared" si="10"/>
        <v>BRA</v>
      </c>
    </row>
    <row r="91" spans="1:11" ht="15.75" customHeight="1" x14ac:dyDescent="0.2">
      <c r="A91" s="9" t="s">
        <v>450</v>
      </c>
      <c r="B91" s="9" t="s">
        <v>76</v>
      </c>
      <c r="C91" s="9">
        <v>500</v>
      </c>
      <c r="D91" s="9" t="s">
        <v>8</v>
      </c>
      <c r="E91" s="29" t="s">
        <v>946</v>
      </c>
      <c r="G91" t="str">
        <f t="shared" si="6"/>
        <v>HRDW000026</v>
      </c>
      <c r="H91" t="str">
        <f t="shared" si="7"/>
        <v>YKK jezdec 5E bílý</v>
      </c>
      <c r="I91">
        <f t="shared" si="8"/>
        <v>500</v>
      </c>
      <c r="J91" t="str">
        <f t="shared" si="9"/>
        <v>ks</v>
      </c>
      <c r="K91" t="str">
        <f t="shared" si="10"/>
        <v>BRA</v>
      </c>
    </row>
    <row r="92" spans="1:11" ht="15.75" customHeight="1" x14ac:dyDescent="0.2">
      <c r="A92" s="9" t="s">
        <v>451</v>
      </c>
      <c r="B92" s="9" t="s">
        <v>77</v>
      </c>
      <c r="C92" s="9">
        <v>184</v>
      </c>
      <c r="D92" s="9" t="s">
        <v>8</v>
      </c>
      <c r="E92" s="29" t="s">
        <v>946</v>
      </c>
      <c r="G92" t="str">
        <f t="shared" si="6"/>
        <v>HRDW000027</v>
      </c>
      <c r="H92" t="str">
        <f t="shared" si="7"/>
        <v>YKK průvleky 20 mm</v>
      </c>
      <c r="I92">
        <f t="shared" si="8"/>
        <v>184</v>
      </c>
      <c r="J92" t="str">
        <f t="shared" si="9"/>
        <v>ks</v>
      </c>
      <c r="K92" t="str">
        <f t="shared" si="10"/>
        <v>BRA</v>
      </c>
    </row>
    <row r="93" spans="1:11" ht="15.75" customHeight="1" x14ac:dyDescent="0.2">
      <c r="A93" s="9" t="s">
        <v>452</v>
      </c>
      <c r="B93" s="9" t="s">
        <v>78</v>
      </c>
      <c r="C93" s="9">
        <v>49</v>
      </c>
      <c r="D93" s="9" t="s">
        <v>8</v>
      </c>
      <c r="E93" s="29" t="s">
        <v>946</v>
      </c>
      <c r="G93" t="str">
        <f t="shared" si="6"/>
        <v>HRDW000028</v>
      </c>
      <c r="H93" t="str">
        <f t="shared" si="7"/>
        <v>trojzubec 40 mm černá (samec+samice)</v>
      </c>
      <c r="I93">
        <f t="shared" si="8"/>
        <v>49</v>
      </c>
      <c r="J93" t="str">
        <f t="shared" si="9"/>
        <v>ks</v>
      </c>
      <c r="K93" t="str">
        <f t="shared" si="10"/>
        <v>BRA</v>
      </c>
    </row>
    <row r="94" spans="1:11" ht="15.75" customHeight="1" x14ac:dyDescent="0.2">
      <c r="A94" s="9" t="s">
        <v>453</v>
      </c>
      <c r="B94" s="9" t="s">
        <v>79</v>
      </c>
      <c r="C94" s="9">
        <v>179</v>
      </c>
      <c r="D94" s="9" t="s">
        <v>8</v>
      </c>
      <c r="E94" s="29" t="s">
        <v>946</v>
      </c>
      <c r="G94" t="str">
        <f t="shared" si="6"/>
        <v>HRDW000029</v>
      </c>
      <c r="H94" t="str">
        <f t="shared" si="7"/>
        <v>žebříček 40 mm černá CROSSBODY</v>
      </c>
      <c r="I94">
        <f t="shared" si="8"/>
        <v>179</v>
      </c>
      <c r="J94" t="str">
        <f t="shared" si="9"/>
        <v>ks</v>
      </c>
      <c r="K94" t="str">
        <f t="shared" si="10"/>
        <v>BRA</v>
      </c>
    </row>
    <row r="95" spans="1:11" ht="15.75" customHeight="1" x14ac:dyDescent="0.2">
      <c r="A95" s="9" t="s">
        <v>454</v>
      </c>
      <c r="B95" s="9" t="s">
        <v>80</v>
      </c>
      <c r="C95" s="9">
        <v>25</v>
      </c>
      <c r="D95" s="9" t="s">
        <v>8</v>
      </c>
      <c r="E95" s="29" t="s">
        <v>946</v>
      </c>
      <c r="G95" t="str">
        <f t="shared" si="6"/>
        <v>HRDW000030</v>
      </c>
      <c r="H95" t="str">
        <f t="shared" si="7"/>
        <v>YKK zip 28 cm žlutý</v>
      </c>
      <c r="I95">
        <f t="shared" si="8"/>
        <v>25</v>
      </c>
      <c r="J95" t="str">
        <f t="shared" si="9"/>
        <v>ks</v>
      </c>
      <c r="K95" t="str">
        <f t="shared" si="10"/>
        <v>BRA</v>
      </c>
    </row>
    <row r="96" spans="1:11" ht="15.75" customHeight="1" x14ac:dyDescent="0.2">
      <c r="A96" s="9" t="s">
        <v>455</v>
      </c>
      <c r="B96" s="9" t="s">
        <v>81</v>
      </c>
      <c r="C96" s="9">
        <v>25</v>
      </c>
      <c r="D96" s="9" t="s">
        <v>8</v>
      </c>
      <c r="E96" s="29" t="s">
        <v>946</v>
      </c>
      <c r="G96" t="str">
        <f t="shared" si="6"/>
        <v>HRDW000031</v>
      </c>
      <c r="H96" t="str">
        <f t="shared" si="7"/>
        <v>YKK zip 28 cm bílý</v>
      </c>
      <c r="I96">
        <f t="shared" si="8"/>
        <v>25</v>
      </c>
      <c r="J96" t="str">
        <f t="shared" si="9"/>
        <v>ks</v>
      </c>
      <c r="K96" t="str">
        <f t="shared" si="10"/>
        <v>BRA</v>
      </c>
    </row>
    <row r="97" spans="1:11" ht="15.75" customHeight="1" x14ac:dyDescent="0.2">
      <c r="A97" s="9" t="s">
        <v>456</v>
      </c>
      <c r="B97" s="9" t="s">
        <v>82</v>
      </c>
      <c r="C97" s="9">
        <v>190</v>
      </c>
      <c r="D97" s="9" t="s">
        <v>8</v>
      </c>
      <c r="E97" s="29" t="s">
        <v>946</v>
      </c>
      <c r="G97" t="str">
        <f t="shared" si="6"/>
        <v>HRDW000032</v>
      </c>
      <c r="H97" t="str">
        <f t="shared" si="7"/>
        <v>YKK zip kovový 18 cm černý</v>
      </c>
      <c r="I97">
        <f t="shared" si="8"/>
        <v>190</v>
      </c>
      <c r="J97" t="str">
        <f t="shared" si="9"/>
        <v>ks</v>
      </c>
      <c r="K97" t="str">
        <f t="shared" si="10"/>
        <v>BRA</v>
      </c>
    </row>
    <row r="98" spans="1:11" ht="15.75" customHeight="1" x14ac:dyDescent="0.2">
      <c r="A98" s="9" t="s">
        <v>457</v>
      </c>
      <c r="B98" s="9" t="s">
        <v>83</v>
      </c>
      <c r="C98" s="9">
        <v>70</v>
      </c>
      <c r="D98" s="9" t="s">
        <v>8</v>
      </c>
      <c r="E98" s="29" t="s">
        <v>946</v>
      </c>
      <c r="G98" t="str">
        <f t="shared" si="6"/>
        <v>HRDW000033</v>
      </c>
      <c r="H98" t="str">
        <f t="shared" si="7"/>
        <v>YKK zip kovový 18 cm bílý</v>
      </c>
      <c r="I98">
        <f t="shared" si="8"/>
        <v>70</v>
      </c>
      <c r="J98" t="str">
        <f t="shared" si="9"/>
        <v>ks</v>
      </c>
      <c r="K98" t="str">
        <f t="shared" si="10"/>
        <v>BRA</v>
      </c>
    </row>
    <row r="99" spans="1:11" ht="15.75" customHeight="1" x14ac:dyDescent="0.2">
      <c r="A99" s="9" t="s">
        <v>458</v>
      </c>
      <c r="B99" s="9" t="s">
        <v>923</v>
      </c>
      <c r="C99" s="9">
        <v>10</v>
      </c>
      <c r="D99" s="9" t="s">
        <v>8</v>
      </c>
      <c r="E99" s="29" t="s">
        <v>946</v>
      </c>
      <c r="G99" t="str">
        <f t="shared" si="6"/>
        <v>HRDW000034</v>
      </c>
      <c r="H99" t="str">
        <f t="shared" si="7"/>
        <v>Massag zip kovový 18 cm černý</v>
      </c>
      <c r="I99">
        <f t="shared" si="8"/>
        <v>10</v>
      </c>
      <c r="J99" t="str">
        <f t="shared" si="9"/>
        <v>ks</v>
      </c>
      <c r="K99" t="str">
        <f t="shared" si="10"/>
        <v>BRA</v>
      </c>
    </row>
    <row r="100" spans="1:11" ht="15.75" customHeight="1" x14ac:dyDescent="0.2">
      <c r="A100" s="9" t="s">
        <v>459</v>
      </c>
      <c r="B100" s="9" t="s">
        <v>84</v>
      </c>
      <c r="C100" s="9">
        <v>200</v>
      </c>
      <c r="D100" s="9" t="s">
        <v>6</v>
      </c>
      <c r="E100" s="29" t="s">
        <v>946</v>
      </c>
      <c r="G100" t="str">
        <f t="shared" si="6"/>
        <v>HRDW000035</v>
      </c>
      <c r="H100" t="str">
        <f t="shared" si="7"/>
        <v>YKK zip spirálový reverzní 5 CI černá</v>
      </c>
      <c r="I100">
        <f t="shared" si="8"/>
        <v>200</v>
      </c>
      <c r="J100" t="str">
        <f t="shared" si="9"/>
        <v>m</v>
      </c>
      <c r="K100" t="str">
        <f t="shared" si="10"/>
        <v>BRA</v>
      </c>
    </row>
    <row r="101" spans="1:11" ht="15.75" customHeight="1" x14ac:dyDescent="0.2">
      <c r="A101" s="9" t="s">
        <v>460</v>
      </c>
      <c r="B101" s="9" t="s">
        <v>924</v>
      </c>
      <c r="C101" s="9">
        <v>33</v>
      </c>
      <c r="D101" s="9" t="s">
        <v>8</v>
      </c>
      <c r="E101" s="29" t="s">
        <v>946</v>
      </c>
      <c r="G101" t="str">
        <f t="shared" si="6"/>
        <v>HRDW000036</v>
      </c>
      <c r="H101" t="str">
        <f t="shared" si="7"/>
        <v>YKK zip kovový 46 cm černý</v>
      </c>
      <c r="I101">
        <f t="shared" si="8"/>
        <v>33</v>
      </c>
      <c r="J101" t="str">
        <f t="shared" si="9"/>
        <v>ks</v>
      </c>
      <c r="K101" t="str">
        <f t="shared" si="10"/>
        <v>BRA</v>
      </c>
    </row>
    <row r="102" spans="1:11" ht="15.75" customHeight="1" x14ac:dyDescent="0.2">
      <c r="A102" s="9" t="s">
        <v>461</v>
      </c>
      <c r="B102" s="9" t="s">
        <v>925</v>
      </c>
      <c r="C102" s="9">
        <v>24</v>
      </c>
      <c r="D102" s="9" t="s">
        <v>8</v>
      </c>
      <c r="E102" s="29" t="s">
        <v>946</v>
      </c>
      <c r="G102" t="str">
        <f t="shared" si="6"/>
        <v>HRDW000037</v>
      </c>
      <c r="H102" t="str">
        <f t="shared" si="7"/>
        <v>YKK zip kovový 29 cm černý</v>
      </c>
      <c r="I102">
        <f t="shared" si="8"/>
        <v>24</v>
      </c>
      <c r="J102" t="str">
        <f t="shared" si="9"/>
        <v>ks</v>
      </c>
      <c r="K102" t="str">
        <f t="shared" si="10"/>
        <v>BRA</v>
      </c>
    </row>
    <row r="103" spans="1:11" ht="15.75" customHeight="1" x14ac:dyDescent="0.2">
      <c r="A103" s="9" t="s">
        <v>462</v>
      </c>
      <c r="B103" s="9" t="s">
        <v>926</v>
      </c>
      <c r="C103" s="9">
        <v>14</v>
      </c>
      <c r="D103" s="9" t="s">
        <v>8</v>
      </c>
      <c r="E103" s="29" t="s">
        <v>946</v>
      </c>
      <c r="G103" t="str">
        <f t="shared" si="6"/>
        <v>HRDW000038</v>
      </c>
      <c r="H103" t="str">
        <f t="shared" si="7"/>
        <v>YKK zip kovový 25 cm černý</v>
      </c>
      <c r="I103">
        <f t="shared" si="8"/>
        <v>14</v>
      </c>
      <c r="J103" t="str">
        <f t="shared" si="9"/>
        <v>ks</v>
      </c>
      <c r="K103" t="str">
        <f t="shared" si="10"/>
        <v>BRA</v>
      </c>
    </row>
    <row r="104" spans="1:11" ht="15.75" customHeight="1" x14ac:dyDescent="0.2">
      <c r="A104" s="9" t="s">
        <v>463</v>
      </c>
      <c r="B104" s="9" t="s">
        <v>85</v>
      </c>
      <c r="C104" s="9">
        <v>532</v>
      </c>
      <c r="D104" s="9" t="s">
        <v>8</v>
      </c>
      <c r="E104" s="29" t="s">
        <v>946</v>
      </c>
      <c r="G104" t="str">
        <f t="shared" si="6"/>
        <v>HRDW000039</v>
      </c>
      <c r="H104" t="str">
        <f t="shared" si="7"/>
        <v>Fidlock V-BUCKLE 20 mm jednostranně nastavitelná</v>
      </c>
      <c r="I104">
        <f t="shared" si="8"/>
        <v>532</v>
      </c>
      <c r="J104" t="str">
        <f t="shared" si="9"/>
        <v>ks</v>
      </c>
      <c r="K104" t="str">
        <f t="shared" si="10"/>
        <v>BRA</v>
      </c>
    </row>
    <row r="105" spans="1:11" ht="15.75" customHeight="1" x14ac:dyDescent="0.2">
      <c r="A105" s="9" t="s">
        <v>464</v>
      </c>
      <c r="B105" s="9" t="s">
        <v>86</v>
      </c>
      <c r="C105" s="9">
        <v>148</v>
      </c>
      <c r="D105" s="9" t="s">
        <v>8</v>
      </c>
      <c r="E105" s="29" t="s">
        <v>946</v>
      </c>
      <c r="G105" t="str">
        <f t="shared" si="6"/>
        <v>HRDW000040</v>
      </c>
      <c r="H105" t="str">
        <f t="shared" si="7"/>
        <v>Fidlock V-BUCKLE 25 mm jednostranně nastavitelná</v>
      </c>
      <c r="I105">
        <f t="shared" si="8"/>
        <v>148</v>
      </c>
      <c r="J105" t="str">
        <f t="shared" si="9"/>
        <v>ks</v>
      </c>
      <c r="K105" t="str">
        <f t="shared" si="10"/>
        <v>BRA</v>
      </c>
    </row>
    <row r="106" spans="1:11" ht="15.75" customHeight="1" x14ac:dyDescent="0.2">
      <c r="A106" s="9" t="s">
        <v>465</v>
      </c>
      <c r="B106" s="9" t="s">
        <v>87</v>
      </c>
      <c r="C106" s="9">
        <v>224</v>
      </c>
      <c r="D106" s="9" t="s">
        <v>8</v>
      </c>
      <c r="E106" s="29" t="s">
        <v>946</v>
      </c>
      <c r="G106" t="str">
        <f t="shared" si="6"/>
        <v>HRDW000041</v>
      </c>
      <c r="H106" t="str">
        <f t="shared" si="7"/>
        <v>Fidlock V-BUCKLE 40 LL 40 mm nastavitelná černá</v>
      </c>
      <c r="I106">
        <f t="shared" si="8"/>
        <v>224</v>
      </c>
      <c r="J106" t="str">
        <f t="shared" si="9"/>
        <v>ks</v>
      </c>
      <c r="K106" t="str">
        <f t="shared" si="10"/>
        <v>BRA</v>
      </c>
    </row>
    <row r="107" spans="1:11" ht="15.75" customHeight="1" x14ac:dyDescent="0.2">
      <c r="A107" s="9" t="s">
        <v>466</v>
      </c>
      <c r="B107" s="9" t="s">
        <v>88</v>
      </c>
      <c r="C107" s="9">
        <v>0</v>
      </c>
      <c r="D107" s="9" t="s">
        <v>8</v>
      </c>
      <c r="E107" s="29" t="s">
        <v>946</v>
      </c>
      <c r="G107" t="str">
        <f t="shared" si="6"/>
        <v>HRDW000042</v>
      </c>
      <c r="H107" t="str">
        <f t="shared" si="7"/>
        <v>Fidlock V-BUCKLE 40 SB 40 mm fix černá</v>
      </c>
      <c r="I107">
        <f t="shared" si="8"/>
        <v>0</v>
      </c>
      <c r="J107" t="str">
        <f t="shared" si="9"/>
        <v>ks</v>
      </c>
      <c r="K107" t="str">
        <f t="shared" si="10"/>
        <v>BRA</v>
      </c>
    </row>
    <row r="108" spans="1:11" ht="15.75" customHeight="1" x14ac:dyDescent="0.2">
      <c r="A108" s="9" t="s">
        <v>467</v>
      </c>
      <c r="B108" s="9" t="s">
        <v>89</v>
      </c>
      <c r="C108" s="9">
        <v>2</v>
      </c>
      <c r="D108" s="9" t="s">
        <v>8</v>
      </c>
      <c r="E108" s="29" t="s">
        <v>946</v>
      </c>
      <c r="G108" t="str">
        <f t="shared" si="6"/>
        <v>HRDW000043</v>
      </c>
      <c r="H108" t="str">
        <f t="shared" si="7"/>
        <v>Fidlock HOOK 40 belt LL</v>
      </c>
      <c r="I108">
        <f t="shared" si="8"/>
        <v>2</v>
      </c>
      <c r="J108" t="str">
        <f t="shared" si="9"/>
        <v>ks</v>
      </c>
      <c r="K108" t="str">
        <f t="shared" si="10"/>
        <v>BRA</v>
      </c>
    </row>
    <row r="109" spans="1:11" ht="15.75" customHeight="1" x14ac:dyDescent="0.2">
      <c r="A109" s="9" t="s">
        <v>468</v>
      </c>
      <c r="B109" s="9" t="s">
        <v>90</v>
      </c>
      <c r="C109" s="9">
        <v>26</v>
      </c>
      <c r="D109" s="9" t="s">
        <v>8</v>
      </c>
      <c r="E109" s="29" t="s">
        <v>946</v>
      </c>
      <c r="G109" t="str">
        <f t="shared" si="6"/>
        <v>HRDW000044</v>
      </c>
      <c r="H109" t="str">
        <f t="shared" si="7"/>
        <v>Fidlock přezka 20 mm stříbrná</v>
      </c>
      <c r="I109">
        <f t="shared" si="8"/>
        <v>26</v>
      </c>
      <c r="J109" t="str">
        <f t="shared" si="9"/>
        <v>ks</v>
      </c>
      <c r="K109" t="str">
        <f t="shared" si="10"/>
        <v>BRA</v>
      </c>
    </row>
    <row r="110" spans="1:11" ht="15.75" customHeight="1" x14ac:dyDescent="0.2">
      <c r="A110" s="9" t="s">
        <v>469</v>
      </c>
      <c r="B110" s="9" t="s">
        <v>91</v>
      </c>
      <c r="C110" s="9">
        <v>3</v>
      </c>
      <c r="D110" s="9" t="s">
        <v>8</v>
      </c>
      <c r="E110" s="29" t="s">
        <v>946</v>
      </c>
      <c r="G110" t="str">
        <f t="shared" si="6"/>
        <v>HRDW000045</v>
      </c>
      <c r="H110" t="str">
        <f t="shared" si="7"/>
        <v>Fidlock Stripe X3</v>
      </c>
      <c r="I110">
        <f t="shared" si="8"/>
        <v>3</v>
      </c>
      <c r="J110" t="str">
        <f t="shared" si="9"/>
        <v>ks</v>
      </c>
      <c r="K110" t="str">
        <f t="shared" si="10"/>
        <v>BRA</v>
      </c>
    </row>
    <row r="111" spans="1:11" ht="15.75" customHeight="1" x14ac:dyDescent="0.2">
      <c r="A111" s="9" t="s">
        <v>470</v>
      </c>
      <c r="B111" s="9" t="s">
        <v>92</v>
      </c>
      <c r="C111" s="9">
        <v>3</v>
      </c>
      <c r="D111" s="9" t="s">
        <v>8</v>
      </c>
      <c r="E111" s="29" t="s">
        <v>946</v>
      </c>
      <c r="G111" t="str">
        <f t="shared" si="6"/>
        <v>HRDW000046</v>
      </c>
      <c r="H111" t="str">
        <f t="shared" si="7"/>
        <v>Fidlock Coinstrap 15 mm na helmu</v>
      </c>
      <c r="I111">
        <f t="shared" si="8"/>
        <v>3</v>
      </c>
      <c r="J111" t="str">
        <f t="shared" si="9"/>
        <v>ks</v>
      </c>
      <c r="K111" t="str">
        <f t="shared" si="10"/>
        <v>BRA</v>
      </c>
    </row>
    <row r="112" spans="1:11" ht="15.75" customHeight="1" x14ac:dyDescent="0.2">
      <c r="A112" s="9" t="s">
        <v>471</v>
      </c>
      <c r="B112" s="9" t="s">
        <v>93</v>
      </c>
      <c r="C112" s="9">
        <v>24</v>
      </c>
      <c r="D112" s="9" t="s">
        <v>8</v>
      </c>
      <c r="E112" s="29" t="s">
        <v>946</v>
      </c>
      <c r="G112" t="str">
        <f t="shared" si="6"/>
        <v>HRDW000047</v>
      </c>
      <c r="H112" t="str">
        <f t="shared" si="7"/>
        <v>Fidlock SNAP špuntík samec M kulatá nízká černá</v>
      </c>
      <c r="I112">
        <f t="shared" si="8"/>
        <v>24</v>
      </c>
      <c r="J112" t="str">
        <f t="shared" si="9"/>
        <v>ks</v>
      </c>
      <c r="K112" t="str">
        <f t="shared" si="10"/>
        <v>BRA</v>
      </c>
    </row>
    <row r="113" spans="1:11" ht="15.75" customHeight="1" x14ac:dyDescent="0.2">
      <c r="A113" s="9" t="s">
        <v>472</v>
      </c>
      <c r="B113" s="9" t="s">
        <v>94</v>
      </c>
      <c r="C113" s="9">
        <v>524</v>
      </c>
      <c r="D113" s="9" t="s">
        <v>8</v>
      </c>
      <c r="E113" s="29" t="s">
        <v>946</v>
      </c>
      <c r="G113" t="str">
        <f t="shared" si="6"/>
        <v>HRDW000048</v>
      </c>
      <c r="H113" t="str">
        <f t="shared" si="7"/>
        <v>Fidlock SNAP špuntík samice M kulatá nízká černá</v>
      </c>
      <c r="I113">
        <f t="shared" si="8"/>
        <v>524</v>
      </c>
      <c r="J113" t="str">
        <f t="shared" si="9"/>
        <v>ks</v>
      </c>
      <c r="K113" t="str">
        <f t="shared" si="10"/>
        <v>BRA</v>
      </c>
    </row>
    <row r="114" spans="1:11" ht="15.75" customHeight="1" x14ac:dyDescent="0.2">
      <c r="A114" s="9" t="s">
        <v>473</v>
      </c>
      <c r="B114" s="9" t="s">
        <v>95</v>
      </c>
      <c r="C114" s="9">
        <v>242</v>
      </c>
      <c r="D114" s="9" t="s">
        <v>8</v>
      </c>
      <c r="E114" s="29" t="s">
        <v>946</v>
      </c>
      <c r="G114" t="str">
        <f t="shared" si="6"/>
        <v>HRDW000049</v>
      </c>
      <c r="H114" t="str">
        <f t="shared" si="7"/>
        <v>Fidlock SNAP samec S na gumičku</v>
      </c>
      <c r="I114">
        <f t="shared" si="8"/>
        <v>242</v>
      </c>
      <c r="J114" t="str">
        <f t="shared" si="9"/>
        <v>ks</v>
      </c>
      <c r="K114" t="str">
        <f t="shared" si="10"/>
        <v>BRA</v>
      </c>
    </row>
    <row r="115" spans="1:11" ht="15.75" customHeight="1" x14ac:dyDescent="0.2">
      <c r="A115" s="9" t="s">
        <v>474</v>
      </c>
      <c r="B115" s="9" t="s">
        <v>96</v>
      </c>
      <c r="C115" s="9">
        <v>134</v>
      </c>
      <c r="D115" s="9" t="s">
        <v>8</v>
      </c>
      <c r="E115" s="29" t="s">
        <v>946</v>
      </c>
      <c r="G115" t="str">
        <f t="shared" si="6"/>
        <v>HRDW000050</v>
      </c>
      <c r="H115" t="str">
        <f t="shared" si="7"/>
        <v>Fidlock SNAP samice S kulatá nízká černá</v>
      </c>
      <c r="I115">
        <f t="shared" si="8"/>
        <v>134</v>
      </c>
      <c r="J115" t="str">
        <f t="shared" si="9"/>
        <v>ks</v>
      </c>
      <c r="K115" t="str">
        <f t="shared" si="10"/>
        <v>BRA</v>
      </c>
    </row>
    <row r="116" spans="1:11" ht="15.75" customHeight="1" x14ac:dyDescent="0.2">
      <c r="A116" s="9" t="s">
        <v>475</v>
      </c>
      <c r="B116" s="9" t="s">
        <v>97</v>
      </c>
      <c r="C116" s="9">
        <v>183</v>
      </c>
      <c r="D116" s="9" t="s">
        <v>8</v>
      </c>
      <c r="E116" s="29" t="s">
        <v>946</v>
      </c>
      <c r="G116" t="str">
        <f t="shared" si="6"/>
        <v>HRDW000051</v>
      </c>
      <c r="H116" t="str">
        <f t="shared" si="7"/>
        <v>Fidlock SNAP male M 25 adjuster k rolce</v>
      </c>
      <c r="I116">
        <f t="shared" si="8"/>
        <v>183</v>
      </c>
      <c r="J116" t="str">
        <f t="shared" si="9"/>
        <v>ks</v>
      </c>
      <c r="K116" t="str">
        <f t="shared" si="10"/>
        <v>BRA</v>
      </c>
    </row>
    <row r="117" spans="1:11" ht="15.75" customHeight="1" x14ac:dyDescent="0.2">
      <c r="A117" s="9" t="s">
        <v>476</v>
      </c>
      <c r="B117" s="9" t="s">
        <v>98</v>
      </c>
      <c r="C117" s="9">
        <v>18</v>
      </c>
      <c r="D117" s="9" t="s">
        <v>8</v>
      </c>
      <c r="E117" s="29" t="s">
        <v>946</v>
      </c>
      <c r="G117" t="str">
        <f t="shared" si="6"/>
        <v>HRDW000052</v>
      </c>
      <c r="H117" t="str">
        <f t="shared" si="7"/>
        <v>Fidlock HOOK 20 na gumičku černá</v>
      </c>
      <c r="I117">
        <f t="shared" si="8"/>
        <v>18</v>
      </c>
      <c r="J117" t="str">
        <f t="shared" si="9"/>
        <v>ks</v>
      </c>
      <c r="K117" t="str">
        <f t="shared" si="10"/>
        <v>BRA</v>
      </c>
    </row>
    <row r="118" spans="1:11" ht="15.75" customHeight="1" x14ac:dyDescent="0.2">
      <c r="A118" s="9" t="s">
        <v>477</v>
      </c>
      <c r="B118" s="9" t="s">
        <v>99</v>
      </c>
      <c r="C118" s="9">
        <v>400</v>
      </c>
      <c r="D118" s="9" t="s">
        <v>8</v>
      </c>
      <c r="E118" s="29" t="s">
        <v>946</v>
      </c>
      <c r="G118" t="str">
        <f t="shared" si="6"/>
        <v>HRDW000053</v>
      </c>
      <c r="H118" t="str">
        <f t="shared" si="7"/>
        <v>WeTool kovový žebříček 20 mm černá</v>
      </c>
      <c r="I118">
        <f t="shared" si="8"/>
        <v>400</v>
      </c>
      <c r="J118" t="str">
        <f t="shared" si="9"/>
        <v>ks</v>
      </c>
      <c r="K118" t="str">
        <f t="shared" si="10"/>
        <v>BRA</v>
      </c>
    </row>
    <row r="119" spans="1:11" ht="15.75" customHeight="1" x14ac:dyDescent="0.2">
      <c r="A119" s="9" t="s">
        <v>478</v>
      </c>
      <c r="B119" s="9" t="s">
        <v>100</v>
      </c>
      <c r="C119" s="9">
        <v>139</v>
      </c>
      <c r="D119" s="9" t="s">
        <v>8</v>
      </c>
      <c r="E119" s="29" t="s">
        <v>946</v>
      </c>
      <c r="G119" t="str">
        <f t="shared" si="6"/>
        <v>HRDW000054</v>
      </c>
      <c r="H119" t="str">
        <f t="shared" si="7"/>
        <v>WeTool kovový žebříček 25 mm černá</v>
      </c>
      <c r="I119">
        <f t="shared" si="8"/>
        <v>139</v>
      </c>
      <c r="J119" t="str">
        <f t="shared" si="9"/>
        <v>ks</v>
      </c>
      <c r="K119" t="str">
        <f t="shared" si="10"/>
        <v>BRA</v>
      </c>
    </row>
    <row r="120" spans="1:11" ht="15.75" customHeight="1" x14ac:dyDescent="0.2">
      <c r="A120" s="9" t="s">
        <v>480</v>
      </c>
      <c r="B120" s="9" t="s">
        <v>101</v>
      </c>
      <c r="C120" s="9">
        <v>188</v>
      </c>
      <c r="D120" s="9" t="s">
        <v>8</v>
      </c>
      <c r="E120" s="29" t="s">
        <v>946</v>
      </c>
      <c r="G120" t="str">
        <f t="shared" si="6"/>
        <v>HRDW000055</v>
      </c>
      <c r="H120" t="str">
        <f t="shared" si="7"/>
        <v>WeTool kovový G-Hook 20 mm levá černá</v>
      </c>
      <c r="I120">
        <f t="shared" si="8"/>
        <v>188</v>
      </c>
      <c r="J120" t="str">
        <f t="shared" si="9"/>
        <v>ks</v>
      </c>
      <c r="K120" t="str">
        <f t="shared" si="10"/>
        <v>BRA</v>
      </c>
    </row>
    <row r="121" spans="1:11" ht="15.75" customHeight="1" x14ac:dyDescent="0.2">
      <c r="A121" s="9" t="s">
        <v>481</v>
      </c>
      <c r="B121" s="9" t="s">
        <v>102</v>
      </c>
      <c r="C121" s="9">
        <v>67</v>
      </c>
      <c r="D121" s="9" t="s">
        <v>8</v>
      </c>
      <c r="E121" s="29" t="s">
        <v>946</v>
      </c>
      <c r="G121" t="str">
        <f t="shared" si="6"/>
        <v>HRDW000056</v>
      </c>
      <c r="H121" t="str">
        <f t="shared" si="7"/>
        <v>WeTool kovový G-Hook 20 mm pravá černá</v>
      </c>
      <c r="I121">
        <f t="shared" si="8"/>
        <v>67</v>
      </c>
      <c r="J121" t="str">
        <f t="shared" si="9"/>
        <v>ks</v>
      </c>
      <c r="K121" t="str">
        <f t="shared" si="10"/>
        <v>BRA</v>
      </c>
    </row>
    <row r="122" spans="1:11" ht="15.75" customHeight="1" x14ac:dyDescent="0.2">
      <c r="A122" s="9" t="s">
        <v>482</v>
      </c>
      <c r="B122" s="9" t="s">
        <v>479</v>
      </c>
      <c r="C122" s="9">
        <v>63</v>
      </c>
      <c r="D122" s="9" t="s">
        <v>8</v>
      </c>
      <c r="E122" s="29" t="s">
        <v>946</v>
      </c>
      <c r="G122" t="str">
        <f t="shared" si="6"/>
        <v>HRDW000057</v>
      </c>
      <c r="H122" t="str">
        <f t="shared" si="7"/>
        <v>WeTool kovový G-Hook 25 mm pravá otvírák černý</v>
      </c>
      <c r="I122">
        <f t="shared" si="8"/>
        <v>63</v>
      </c>
      <c r="J122" t="str">
        <f t="shared" si="9"/>
        <v>ks</v>
      </c>
      <c r="K122" t="str">
        <f t="shared" si="10"/>
        <v>BRA</v>
      </c>
    </row>
    <row r="123" spans="1:11" ht="15.75" customHeight="1" x14ac:dyDescent="0.2">
      <c r="A123" s="9" t="s">
        <v>483</v>
      </c>
      <c r="B123" s="9" t="s">
        <v>103</v>
      </c>
      <c r="C123" s="9">
        <v>400</v>
      </c>
      <c r="D123" s="9" t="s">
        <v>8</v>
      </c>
      <c r="E123" s="29" t="s">
        <v>946</v>
      </c>
      <c r="G123" t="str">
        <f t="shared" si="6"/>
        <v>HRDW000058</v>
      </c>
      <c r="H123" t="str">
        <f t="shared" si="7"/>
        <v>WeTool kovový H-Hook 25 mm černá</v>
      </c>
      <c r="I123">
        <f t="shared" si="8"/>
        <v>400</v>
      </c>
      <c r="J123" t="str">
        <f t="shared" si="9"/>
        <v>ks</v>
      </c>
      <c r="K123" t="str">
        <f t="shared" si="10"/>
        <v>BRA</v>
      </c>
    </row>
    <row r="124" spans="1:11" ht="15.75" customHeight="1" x14ac:dyDescent="0.2">
      <c r="A124" s="9" t="s">
        <v>484</v>
      </c>
      <c r="B124" s="9" t="s">
        <v>104</v>
      </c>
      <c r="C124" s="9">
        <v>410</v>
      </c>
      <c r="D124" s="9" t="s">
        <v>8</v>
      </c>
      <c r="E124" s="29" t="s">
        <v>946</v>
      </c>
      <c r="G124" t="str">
        <f t="shared" si="6"/>
        <v>HRDW000059</v>
      </c>
      <c r="H124" t="str">
        <f t="shared" si="7"/>
        <v>WeTool kovový karabina 20 mm černá</v>
      </c>
      <c r="I124">
        <f t="shared" si="8"/>
        <v>410</v>
      </c>
      <c r="J124" t="str">
        <f t="shared" si="9"/>
        <v>ks</v>
      </c>
      <c r="K124" t="str">
        <f t="shared" si="10"/>
        <v>BRA</v>
      </c>
    </row>
    <row r="125" spans="1:11" ht="15.75" customHeight="1" x14ac:dyDescent="0.2">
      <c r="A125" s="9" t="s">
        <v>485</v>
      </c>
      <c r="B125" s="9" t="s">
        <v>105</v>
      </c>
      <c r="C125" s="9">
        <v>615</v>
      </c>
      <c r="D125" s="9" t="s">
        <v>8</v>
      </c>
      <c r="E125" s="29" t="s">
        <v>946</v>
      </c>
      <c r="G125" t="str">
        <f t="shared" si="6"/>
        <v>HRDW000060</v>
      </c>
      <c r="H125" t="str">
        <f t="shared" si="7"/>
        <v>WeTool kovový protikus karabina 20 mm černá</v>
      </c>
      <c r="I125">
        <f t="shared" si="8"/>
        <v>615</v>
      </c>
      <c r="J125" t="str">
        <f t="shared" si="9"/>
        <v>ks</v>
      </c>
      <c r="K125" t="str">
        <f t="shared" si="10"/>
        <v>BRA</v>
      </c>
    </row>
    <row r="126" spans="1:11" ht="15.75" customHeight="1" x14ac:dyDescent="0.2">
      <c r="A126" s="9" t="s">
        <v>486</v>
      </c>
      <c r="B126" s="9" t="s">
        <v>106</v>
      </c>
      <c r="C126" s="9">
        <v>190</v>
      </c>
      <c r="D126" s="9" t="s">
        <v>8</v>
      </c>
      <c r="E126" s="29" t="s">
        <v>946</v>
      </c>
      <c r="G126" t="str">
        <f t="shared" si="6"/>
        <v>HRDW000061</v>
      </c>
      <c r="H126" t="str">
        <f t="shared" si="7"/>
        <v>WeTool kovová karabina obdélníková 20 mm černá</v>
      </c>
      <c r="I126">
        <f t="shared" si="8"/>
        <v>190</v>
      </c>
      <c r="J126" t="str">
        <f t="shared" si="9"/>
        <v>ks</v>
      </c>
      <c r="K126" t="str">
        <f t="shared" si="10"/>
        <v>BRA</v>
      </c>
    </row>
    <row r="127" spans="1:11" ht="15.75" customHeight="1" x14ac:dyDescent="0.2">
      <c r="A127" s="9" t="s">
        <v>487</v>
      </c>
      <c r="B127" s="9" t="s">
        <v>107</v>
      </c>
      <c r="C127" s="9">
        <v>180</v>
      </c>
      <c r="D127" s="9" t="s">
        <v>8</v>
      </c>
      <c r="E127" s="29" t="s">
        <v>946</v>
      </c>
      <c r="G127" t="str">
        <f t="shared" si="6"/>
        <v>HRDW000062</v>
      </c>
      <c r="H127" t="str">
        <f t="shared" si="7"/>
        <v>WeTool kovová karabina obdélníková 10 mm černá</v>
      </c>
      <c r="I127">
        <f t="shared" si="8"/>
        <v>180</v>
      </c>
      <c r="J127" t="str">
        <f t="shared" si="9"/>
        <v>ks</v>
      </c>
      <c r="K127" t="str">
        <f t="shared" si="10"/>
        <v>BRA</v>
      </c>
    </row>
    <row r="128" spans="1:11" ht="15.75" customHeight="1" x14ac:dyDescent="0.2">
      <c r="A128" s="9" t="s">
        <v>489</v>
      </c>
      <c r="B128" s="9" t="s">
        <v>108</v>
      </c>
      <c r="C128" s="9">
        <v>198</v>
      </c>
      <c r="D128" s="9" t="s">
        <v>8</v>
      </c>
      <c r="E128" s="29" t="s">
        <v>946</v>
      </c>
      <c r="G128" t="str">
        <f t="shared" si="6"/>
        <v>HRDW000063</v>
      </c>
      <c r="H128" t="str">
        <f t="shared" si="7"/>
        <v>WeTool kovová karabina otočná 20 mm černá</v>
      </c>
      <c r="I128">
        <f t="shared" si="8"/>
        <v>198</v>
      </c>
      <c r="J128" t="str">
        <f t="shared" si="9"/>
        <v>ks</v>
      </c>
      <c r="K128" t="str">
        <f t="shared" si="10"/>
        <v>BRA</v>
      </c>
    </row>
    <row r="129" spans="1:11" ht="15.75" customHeight="1" x14ac:dyDescent="0.2">
      <c r="A129" s="9" t="s">
        <v>491</v>
      </c>
      <c r="B129" s="9" t="s">
        <v>109</v>
      </c>
      <c r="C129" s="9">
        <v>98</v>
      </c>
      <c r="D129" s="9" t="s">
        <v>8</v>
      </c>
      <c r="E129" s="29" t="s">
        <v>946</v>
      </c>
      <c r="G129" t="str">
        <f t="shared" si="6"/>
        <v>HRDW000064</v>
      </c>
      <c r="H129" t="str">
        <f t="shared" si="7"/>
        <v>WeTool kovové D-očko 20 mm černá</v>
      </c>
      <c r="I129">
        <f t="shared" si="8"/>
        <v>98</v>
      </c>
      <c r="J129" t="str">
        <f t="shared" si="9"/>
        <v>ks</v>
      </c>
      <c r="K129" t="str">
        <f t="shared" si="10"/>
        <v>BRA</v>
      </c>
    </row>
    <row r="130" spans="1:11" ht="15.75" customHeight="1" x14ac:dyDescent="0.2">
      <c r="A130" s="9" t="s">
        <v>493</v>
      </c>
      <c r="B130" s="9" t="s">
        <v>488</v>
      </c>
      <c r="C130" s="9">
        <v>0</v>
      </c>
      <c r="D130" s="9" t="s">
        <v>8</v>
      </c>
      <c r="E130" s="29" t="s">
        <v>946</v>
      </c>
      <c r="G130" t="str">
        <f t="shared" si="6"/>
        <v>HRDW000065</v>
      </c>
      <c r="H130" t="str">
        <f t="shared" si="7"/>
        <v>WeTool kovové hawkeye toggle 25 mm černá</v>
      </c>
      <c r="I130">
        <f t="shared" si="8"/>
        <v>0</v>
      </c>
      <c r="J130" t="str">
        <f t="shared" si="9"/>
        <v>ks</v>
      </c>
      <c r="K130" t="str">
        <f t="shared" si="10"/>
        <v>BRA</v>
      </c>
    </row>
    <row r="131" spans="1:11" ht="15.75" customHeight="1" x14ac:dyDescent="0.2">
      <c r="A131" s="9" t="s">
        <v>494</v>
      </c>
      <c r="B131" s="9" t="s">
        <v>490</v>
      </c>
      <c r="C131" s="9">
        <v>17</v>
      </c>
      <c r="D131" s="9" t="s">
        <v>8</v>
      </c>
      <c r="E131" s="29" t="s">
        <v>946</v>
      </c>
      <c r="G131" t="str">
        <f t="shared" si="6"/>
        <v>HRDW000066</v>
      </c>
      <c r="H131" t="str">
        <f t="shared" si="7"/>
        <v>titanová žabka Austere 20 mm</v>
      </c>
      <c r="I131">
        <f t="shared" si="8"/>
        <v>17</v>
      </c>
      <c r="J131" t="str">
        <f t="shared" si="9"/>
        <v>ks</v>
      </c>
      <c r="K131" t="str">
        <f t="shared" si="10"/>
        <v>BRA</v>
      </c>
    </row>
    <row r="132" spans="1:11" ht="15.75" customHeight="1" x14ac:dyDescent="0.2">
      <c r="A132" s="9" t="s">
        <v>495</v>
      </c>
      <c r="B132" s="9" t="s">
        <v>492</v>
      </c>
      <c r="C132" s="9">
        <v>19</v>
      </c>
      <c r="D132" s="9" t="s">
        <v>8</v>
      </c>
      <c r="E132" s="29" t="s">
        <v>946</v>
      </c>
      <c r="G132" t="str">
        <f t="shared" ref="G132:G195" si="11">A132</f>
        <v>HRDW000067</v>
      </c>
      <c r="H132" t="str">
        <f t="shared" ref="H132:H195" si="12">B132</f>
        <v>optic fibre lighting</v>
      </c>
      <c r="I132">
        <f t="shared" ref="I132:I195" si="13">IFERROR(REPLACE(C132,FIND(",",C132),1,"."),C132)</f>
        <v>19</v>
      </c>
      <c r="J132" t="str">
        <f t="shared" ref="J132:J195" si="14">D132</f>
        <v>ks</v>
      </c>
      <c r="K132" t="str">
        <f t="shared" ref="K132:K195" si="15">E132</f>
        <v>BRA</v>
      </c>
    </row>
    <row r="133" spans="1:11" ht="15.75" customHeight="1" x14ac:dyDescent="0.2">
      <c r="A133" s="9" t="s">
        <v>496</v>
      </c>
      <c r="B133" s="9" t="s">
        <v>110</v>
      </c>
      <c r="C133" s="9">
        <v>41</v>
      </c>
      <c r="D133" s="9" t="s">
        <v>8</v>
      </c>
      <c r="E133" s="29" t="s">
        <v>946</v>
      </c>
      <c r="G133" t="str">
        <f t="shared" si="11"/>
        <v>HRDW000068</v>
      </c>
      <c r="H133" t="str">
        <f t="shared" si="12"/>
        <v>PJ trojzubec 25 mm bílá (samec+samice)</v>
      </c>
      <c r="I133">
        <f t="shared" si="13"/>
        <v>41</v>
      </c>
      <c r="J133" t="str">
        <f t="shared" si="14"/>
        <v>ks</v>
      </c>
      <c r="K133" t="str">
        <f t="shared" si="15"/>
        <v>BRA</v>
      </c>
    </row>
    <row r="134" spans="1:11" ht="15.75" customHeight="1" x14ac:dyDescent="0.2">
      <c r="A134" s="9" t="s">
        <v>497</v>
      </c>
      <c r="B134" s="9" t="s">
        <v>111</v>
      </c>
      <c r="C134" s="9">
        <v>6</v>
      </c>
      <c r="D134" s="9" t="s">
        <v>8</v>
      </c>
      <c r="E134" s="29" t="s">
        <v>946</v>
      </c>
      <c r="G134" t="str">
        <f t="shared" si="11"/>
        <v>HRDW000069</v>
      </c>
      <c r="H134" t="str">
        <f t="shared" si="12"/>
        <v>PJ žebříček 25 mm bílá</v>
      </c>
      <c r="I134">
        <f t="shared" si="13"/>
        <v>6</v>
      </c>
      <c r="J134" t="str">
        <f t="shared" si="14"/>
        <v>ks</v>
      </c>
      <c r="K134" t="str">
        <f t="shared" si="15"/>
        <v>BRA</v>
      </c>
    </row>
    <row r="135" spans="1:11" ht="15.75" customHeight="1" x14ac:dyDescent="0.2">
      <c r="A135" s="9" t="s">
        <v>498</v>
      </c>
      <c r="B135" s="9" t="s">
        <v>112</v>
      </c>
      <c r="C135" s="9">
        <v>3</v>
      </c>
      <c r="D135" s="9" t="s">
        <v>8</v>
      </c>
      <c r="E135" s="29" t="s">
        <v>946</v>
      </c>
      <c r="G135" t="str">
        <f t="shared" si="11"/>
        <v>HRDW000070</v>
      </c>
      <c r="H135" t="str">
        <f t="shared" si="12"/>
        <v>PJ žebříček 20 mm bílá</v>
      </c>
      <c r="I135">
        <f t="shared" si="13"/>
        <v>3</v>
      </c>
      <c r="J135" t="str">
        <f t="shared" si="14"/>
        <v>ks</v>
      </c>
      <c r="K135" t="str">
        <f t="shared" si="15"/>
        <v>BRA</v>
      </c>
    </row>
    <row r="136" spans="1:11" ht="15.75" customHeight="1" x14ac:dyDescent="0.2">
      <c r="A136" s="9" t="s">
        <v>499</v>
      </c>
      <c r="B136" s="9" t="s">
        <v>113</v>
      </c>
      <c r="C136" s="9">
        <v>2</v>
      </c>
      <c r="D136" s="9" t="s">
        <v>8</v>
      </c>
      <c r="E136" s="29" t="s">
        <v>946</v>
      </c>
      <c r="G136" t="str">
        <f t="shared" si="11"/>
        <v>HRDW000071</v>
      </c>
      <c r="H136" t="str">
        <f t="shared" si="12"/>
        <v>PJ samec 20 mm bílá</v>
      </c>
      <c r="I136">
        <f t="shared" si="13"/>
        <v>2</v>
      </c>
      <c r="J136" t="str">
        <f t="shared" si="14"/>
        <v>ks</v>
      </c>
      <c r="K136" t="str">
        <f t="shared" si="15"/>
        <v>BRA</v>
      </c>
    </row>
    <row r="137" spans="1:11" ht="15.75" customHeight="1" x14ac:dyDescent="0.2">
      <c r="A137" s="9" t="s">
        <v>500</v>
      </c>
      <c r="B137" s="9" t="s">
        <v>114</v>
      </c>
      <c r="C137" s="9">
        <v>1</v>
      </c>
      <c r="D137" s="9" t="s">
        <v>8</v>
      </c>
      <c r="E137" s="29" t="s">
        <v>946</v>
      </c>
      <c r="G137" t="str">
        <f t="shared" si="11"/>
        <v>HRDW000072</v>
      </c>
      <c r="H137" t="str">
        <f t="shared" si="12"/>
        <v>PJ samice 20 mm bílá</v>
      </c>
      <c r="I137">
        <f t="shared" si="13"/>
        <v>1</v>
      </c>
      <c r="J137" t="str">
        <f t="shared" si="14"/>
        <v>ks</v>
      </c>
      <c r="K137" t="str">
        <f t="shared" si="15"/>
        <v>BRA</v>
      </c>
    </row>
    <row r="138" spans="1:11" ht="15.75" customHeight="1" x14ac:dyDescent="0.2">
      <c r="A138" s="9" t="s">
        <v>501</v>
      </c>
      <c r="B138" s="9" t="s">
        <v>115</v>
      </c>
      <c r="C138" s="9">
        <v>123</v>
      </c>
      <c r="D138" s="9" t="s">
        <v>8</v>
      </c>
      <c r="E138" s="29" t="s">
        <v>946</v>
      </c>
      <c r="G138" t="str">
        <f t="shared" si="11"/>
        <v>HRDW000073</v>
      </c>
      <c r="H138" t="str">
        <f t="shared" si="12"/>
        <v>PJ očko 20 mm bílá</v>
      </c>
      <c r="I138">
        <f t="shared" si="13"/>
        <v>123</v>
      </c>
      <c r="J138" t="str">
        <f t="shared" si="14"/>
        <v>ks</v>
      </c>
      <c r="K138" t="str">
        <f t="shared" si="15"/>
        <v>BRA</v>
      </c>
    </row>
    <row r="139" spans="1:11" ht="15.75" customHeight="1" x14ac:dyDescent="0.2">
      <c r="A139" s="9" t="s">
        <v>502</v>
      </c>
      <c r="B139" s="9" t="s">
        <v>116</v>
      </c>
      <c r="C139" s="9">
        <v>273</v>
      </c>
      <c r="D139" s="9" t="s">
        <v>8</v>
      </c>
      <c r="E139" s="29" t="s">
        <v>946</v>
      </c>
      <c r="G139" t="str">
        <f t="shared" si="11"/>
        <v>HRDW000074</v>
      </c>
      <c r="H139" t="str">
        <f t="shared" si="12"/>
        <v>PJ očko 20 mm černá</v>
      </c>
      <c r="I139">
        <f t="shared" si="13"/>
        <v>273</v>
      </c>
      <c r="J139" t="str">
        <f t="shared" si="14"/>
        <v>ks</v>
      </c>
      <c r="K139" t="str">
        <f t="shared" si="15"/>
        <v>BRA</v>
      </c>
    </row>
    <row r="140" spans="1:11" ht="15.75" customHeight="1" x14ac:dyDescent="0.2">
      <c r="A140" s="9" t="s">
        <v>503</v>
      </c>
      <c r="B140" s="9" t="s">
        <v>117</v>
      </c>
      <c r="C140" s="9">
        <v>4</v>
      </c>
      <c r="D140" s="9" t="s">
        <v>8</v>
      </c>
      <c r="E140" s="29" t="s">
        <v>946</v>
      </c>
      <c r="G140" t="str">
        <f t="shared" si="11"/>
        <v>HRDW000075</v>
      </c>
      <c r="H140" t="str">
        <f t="shared" si="12"/>
        <v>PJ očko 40 mm černá</v>
      </c>
      <c r="I140">
        <f t="shared" si="13"/>
        <v>4</v>
      </c>
      <c r="J140" t="str">
        <f t="shared" si="14"/>
        <v>ks</v>
      </c>
      <c r="K140" t="str">
        <f t="shared" si="15"/>
        <v>BRA</v>
      </c>
    </row>
    <row r="141" spans="1:11" ht="15.75" customHeight="1" x14ac:dyDescent="0.2">
      <c r="A141" s="9" t="s">
        <v>505</v>
      </c>
      <c r="B141" s="9" t="s">
        <v>118</v>
      </c>
      <c r="C141" s="9">
        <v>10</v>
      </c>
      <c r="D141" s="9" t="s">
        <v>8</v>
      </c>
      <c r="E141" s="29" t="s">
        <v>946</v>
      </c>
      <c r="G141" t="str">
        <f t="shared" si="11"/>
        <v>HRDW000076</v>
      </c>
      <c r="H141" t="str">
        <f t="shared" si="12"/>
        <v>PJ spona 20 mm bílá</v>
      </c>
      <c r="I141">
        <f t="shared" si="13"/>
        <v>10</v>
      </c>
      <c r="J141" t="str">
        <f t="shared" si="14"/>
        <v>ks</v>
      </c>
      <c r="K141" t="str">
        <f t="shared" si="15"/>
        <v>BRA</v>
      </c>
    </row>
    <row r="142" spans="1:11" ht="15.75" customHeight="1" x14ac:dyDescent="0.2">
      <c r="A142" s="9" t="s">
        <v>507</v>
      </c>
      <c r="B142" s="9" t="s">
        <v>119</v>
      </c>
      <c r="C142" s="9">
        <v>11</v>
      </c>
      <c r="D142" s="9" t="s">
        <v>8</v>
      </c>
      <c r="E142" s="29" t="s">
        <v>946</v>
      </c>
      <c r="G142" t="str">
        <f t="shared" si="11"/>
        <v>HRDW000077</v>
      </c>
      <c r="H142" t="str">
        <f t="shared" si="12"/>
        <v>PJ trojzubec 10 mm bílá (samec+samice)</v>
      </c>
      <c r="I142">
        <f t="shared" si="13"/>
        <v>11</v>
      </c>
      <c r="J142" t="str">
        <f t="shared" si="14"/>
        <v>ks</v>
      </c>
      <c r="K142" t="str">
        <f t="shared" si="15"/>
        <v>BRA</v>
      </c>
    </row>
    <row r="143" spans="1:11" ht="15.75" customHeight="1" x14ac:dyDescent="0.2">
      <c r="A143" s="9" t="s">
        <v>508</v>
      </c>
      <c r="B143" s="9" t="s">
        <v>504</v>
      </c>
      <c r="C143" s="9">
        <v>0</v>
      </c>
      <c r="D143" s="9" t="s">
        <v>8</v>
      </c>
      <c r="E143" s="29" t="s">
        <v>946</v>
      </c>
      <c r="G143" t="str">
        <f t="shared" si="11"/>
        <v>HRDW000078</v>
      </c>
      <c r="H143" t="str">
        <f t="shared" si="12"/>
        <v>PJ trojzubec 10 mm khaki (samec+samice)</v>
      </c>
      <c r="I143">
        <f t="shared" si="13"/>
        <v>0</v>
      </c>
      <c r="J143" t="str">
        <f t="shared" si="14"/>
        <v>ks</v>
      </c>
      <c r="K143" t="str">
        <f t="shared" si="15"/>
        <v>BRA</v>
      </c>
    </row>
    <row r="144" spans="1:11" ht="15.75" customHeight="1" x14ac:dyDescent="0.2">
      <c r="A144" s="9" t="s">
        <v>509</v>
      </c>
      <c r="B144" s="9" t="s">
        <v>506</v>
      </c>
      <c r="C144" s="9">
        <v>0</v>
      </c>
      <c r="D144" s="9" t="s">
        <v>8</v>
      </c>
      <c r="E144" s="29" t="s">
        <v>946</v>
      </c>
      <c r="G144" t="str">
        <f t="shared" si="11"/>
        <v>HRDW000079</v>
      </c>
      <c r="H144" t="str">
        <f t="shared" si="12"/>
        <v>PJ trojzubec 20 mm bílá (samec+samice)</v>
      </c>
      <c r="I144">
        <f t="shared" si="13"/>
        <v>0</v>
      </c>
      <c r="J144" t="str">
        <f t="shared" si="14"/>
        <v>ks</v>
      </c>
      <c r="K144" t="str">
        <f t="shared" si="15"/>
        <v>BRA</v>
      </c>
    </row>
    <row r="145" spans="1:11" ht="15.75" customHeight="1" x14ac:dyDescent="0.2">
      <c r="A145" s="9" t="s">
        <v>510</v>
      </c>
      <c r="B145" s="9" t="s">
        <v>120</v>
      </c>
      <c r="C145" s="9">
        <v>18</v>
      </c>
      <c r="D145" s="9" t="s">
        <v>8</v>
      </c>
      <c r="E145" s="29" t="s">
        <v>946</v>
      </c>
      <c r="G145" t="str">
        <f t="shared" si="11"/>
        <v>HRDW000080</v>
      </c>
      <c r="H145" t="str">
        <f t="shared" si="12"/>
        <v>PJ trojzubec 10 mm černá</v>
      </c>
      <c r="I145">
        <f t="shared" si="13"/>
        <v>18</v>
      </c>
      <c r="J145" t="str">
        <f t="shared" si="14"/>
        <v>ks</v>
      </c>
      <c r="K145" t="str">
        <f t="shared" si="15"/>
        <v>BRA</v>
      </c>
    </row>
    <row r="146" spans="1:11" ht="15.75" customHeight="1" x14ac:dyDescent="0.2">
      <c r="A146" s="9" t="s">
        <v>511</v>
      </c>
      <c r="B146" s="9" t="s">
        <v>121</v>
      </c>
      <c r="C146" s="9">
        <v>2</v>
      </c>
      <c r="D146" s="9" t="s">
        <v>8</v>
      </c>
      <c r="E146" s="29" t="s">
        <v>946</v>
      </c>
      <c r="G146" t="str">
        <f t="shared" si="11"/>
        <v>HRDW000081</v>
      </c>
      <c r="H146" t="str">
        <f t="shared" si="12"/>
        <v>PJ karabina 20 mm černá</v>
      </c>
      <c r="I146">
        <f t="shared" si="13"/>
        <v>2</v>
      </c>
      <c r="J146" t="str">
        <f t="shared" si="14"/>
        <v>ks</v>
      </c>
      <c r="K146" t="str">
        <f t="shared" si="15"/>
        <v>BRA</v>
      </c>
    </row>
    <row r="147" spans="1:11" ht="15.75" customHeight="1" x14ac:dyDescent="0.2">
      <c r="A147" s="9" t="s">
        <v>512</v>
      </c>
      <c r="B147" s="9" t="s">
        <v>122</v>
      </c>
      <c r="C147" s="9">
        <v>2</v>
      </c>
      <c r="D147" s="9" t="s">
        <v>8</v>
      </c>
      <c r="E147" s="29" t="s">
        <v>946</v>
      </c>
      <c r="G147" t="str">
        <f t="shared" si="11"/>
        <v>HRDW000082</v>
      </c>
      <c r="H147" t="str">
        <f t="shared" si="12"/>
        <v>PJ karabina 30 mm černá</v>
      </c>
      <c r="I147">
        <f t="shared" si="13"/>
        <v>2</v>
      </c>
      <c r="J147" t="str">
        <f t="shared" si="14"/>
        <v>ks</v>
      </c>
      <c r="K147" t="str">
        <f t="shared" si="15"/>
        <v>BRA</v>
      </c>
    </row>
    <row r="148" spans="1:11" ht="15.75" customHeight="1" x14ac:dyDescent="0.2">
      <c r="A148" s="9" t="s">
        <v>513</v>
      </c>
      <c r="B148" s="9" t="s">
        <v>123</v>
      </c>
      <c r="C148" s="9">
        <v>1</v>
      </c>
      <c r="D148" s="9" t="s">
        <v>8</v>
      </c>
      <c r="E148" s="29" t="s">
        <v>946</v>
      </c>
      <c r="G148" t="str">
        <f t="shared" si="11"/>
        <v>HRDW000083</v>
      </c>
      <c r="H148" t="str">
        <f t="shared" si="12"/>
        <v>PJ trojzubec 30 mm černá</v>
      </c>
      <c r="I148">
        <f t="shared" si="13"/>
        <v>1</v>
      </c>
      <c r="J148" t="str">
        <f t="shared" si="14"/>
        <v>ks</v>
      </c>
      <c r="K148" t="str">
        <f t="shared" si="15"/>
        <v>BRA</v>
      </c>
    </row>
    <row r="149" spans="1:11" ht="15.75" customHeight="1" x14ac:dyDescent="0.2">
      <c r="A149" s="9" t="s">
        <v>514</v>
      </c>
      <c r="B149" s="9" t="s">
        <v>124</v>
      </c>
      <c r="C149" s="9">
        <v>1</v>
      </c>
      <c r="D149" s="9" t="s">
        <v>8</v>
      </c>
      <c r="E149" s="29" t="s">
        <v>946</v>
      </c>
      <c r="G149" t="str">
        <f t="shared" si="11"/>
        <v>HRDW000084</v>
      </c>
      <c r="H149" t="str">
        <f t="shared" si="12"/>
        <v>PJ žebříček 40 mm černá</v>
      </c>
      <c r="I149">
        <f t="shared" si="13"/>
        <v>1</v>
      </c>
      <c r="J149" t="str">
        <f t="shared" si="14"/>
        <v>ks</v>
      </c>
      <c r="K149" t="str">
        <f t="shared" si="15"/>
        <v>BRA</v>
      </c>
    </row>
    <row r="150" spans="1:11" ht="15.75" customHeight="1" x14ac:dyDescent="0.2">
      <c r="A150" s="9" t="s">
        <v>516</v>
      </c>
      <c r="B150" s="9" t="s">
        <v>125</v>
      </c>
      <c r="C150" s="9">
        <v>185</v>
      </c>
      <c r="D150" s="9" t="s">
        <v>8</v>
      </c>
      <c r="E150" s="29" t="s">
        <v>946</v>
      </c>
      <c r="G150" t="str">
        <f t="shared" si="11"/>
        <v>HRDW000085</v>
      </c>
      <c r="H150" t="str">
        <f t="shared" si="12"/>
        <v>PJ D-kroužek černá 20 mm</v>
      </c>
      <c r="I150">
        <f t="shared" si="13"/>
        <v>185</v>
      </c>
      <c r="J150" t="str">
        <f t="shared" si="14"/>
        <v>ks</v>
      </c>
      <c r="K150" t="str">
        <f t="shared" si="15"/>
        <v>BRA</v>
      </c>
    </row>
    <row r="151" spans="1:11" ht="15.75" customHeight="1" x14ac:dyDescent="0.2">
      <c r="A151" s="9" t="s">
        <v>518</v>
      </c>
      <c r="B151" s="9" t="s">
        <v>126</v>
      </c>
      <c r="C151" s="9">
        <v>8</v>
      </c>
      <c r="D151" s="9" t="s">
        <v>8</v>
      </c>
      <c r="E151" s="29" t="s">
        <v>946</v>
      </c>
      <c r="G151" t="str">
        <f t="shared" si="11"/>
        <v>HRDW000086</v>
      </c>
      <c r="H151" t="str">
        <f t="shared" si="12"/>
        <v>Massag kovový zebříček 20 mm měděný</v>
      </c>
      <c r="I151">
        <f t="shared" si="13"/>
        <v>8</v>
      </c>
      <c r="J151" t="str">
        <f t="shared" si="14"/>
        <v>ks</v>
      </c>
      <c r="K151" t="str">
        <f t="shared" si="15"/>
        <v>BRA</v>
      </c>
    </row>
    <row r="152" spans="1:11" ht="15.75" customHeight="1" x14ac:dyDescent="0.2">
      <c r="A152" s="9" t="s">
        <v>519</v>
      </c>
      <c r="B152" s="9" t="s">
        <v>515</v>
      </c>
      <c r="C152" s="9">
        <v>43</v>
      </c>
      <c r="D152" s="9" t="s">
        <v>8</v>
      </c>
      <c r="E152" s="29" t="s">
        <v>946</v>
      </c>
      <c r="G152" t="str">
        <f t="shared" si="11"/>
        <v>HRDW000087</v>
      </c>
      <c r="H152" t="str">
        <f t="shared" si="12"/>
        <v>Massag kovový žebříček 20 mm černá</v>
      </c>
      <c r="I152">
        <f t="shared" si="13"/>
        <v>43</v>
      </c>
      <c r="J152" t="str">
        <f t="shared" si="14"/>
        <v>ks</v>
      </c>
      <c r="K152" t="str">
        <f t="shared" si="15"/>
        <v>BRA</v>
      </c>
    </row>
    <row r="153" spans="1:11" ht="15.75" customHeight="1" x14ac:dyDescent="0.2">
      <c r="A153" s="9" t="s">
        <v>521</v>
      </c>
      <c r="B153" s="9" t="s">
        <v>517</v>
      </c>
      <c r="C153" s="9">
        <v>0</v>
      </c>
      <c r="D153" s="9" t="s">
        <v>8</v>
      </c>
      <c r="E153" s="29" t="s">
        <v>946</v>
      </c>
      <c r="G153" t="str">
        <f t="shared" si="11"/>
        <v>HRDW000088</v>
      </c>
      <c r="H153" t="str">
        <f t="shared" si="12"/>
        <v>Massag auto druk černá</v>
      </c>
      <c r="I153">
        <f t="shared" si="13"/>
        <v>0</v>
      </c>
      <c r="J153" t="str">
        <f t="shared" si="14"/>
        <v>ks</v>
      </c>
      <c r="K153" t="str">
        <f t="shared" si="15"/>
        <v>BRA</v>
      </c>
    </row>
    <row r="154" spans="1:11" ht="15.75" customHeight="1" x14ac:dyDescent="0.2">
      <c r="A154" s="9" t="s">
        <v>934</v>
      </c>
      <c r="B154" s="9" t="s">
        <v>127</v>
      </c>
      <c r="C154" s="9">
        <v>500</v>
      </c>
      <c r="D154" s="9" t="s">
        <v>8</v>
      </c>
      <c r="E154" s="29" t="s">
        <v>946</v>
      </c>
      <c r="G154" t="str">
        <f t="shared" si="11"/>
        <v>HRDW000089</v>
      </c>
      <c r="H154" t="str">
        <f t="shared" si="12"/>
        <v>Metal clash hook</v>
      </c>
      <c r="I154">
        <f t="shared" si="13"/>
        <v>500</v>
      </c>
      <c r="J154" t="str">
        <f t="shared" si="14"/>
        <v>ks</v>
      </c>
      <c r="K154" t="str">
        <f t="shared" si="15"/>
        <v>BRA</v>
      </c>
    </row>
    <row r="155" spans="1:11" ht="15.75" customHeight="1" x14ac:dyDescent="0.2">
      <c r="A155" s="9" t="s">
        <v>935</v>
      </c>
      <c r="B155" s="9" t="s">
        <v>520</v>
      </c>
      <c r="C155" s="9">
        <v>43</v>
      </c>
      <c r="D155" s="9" t="s">
        <v>8</v>
      </c>
      <c r="E155" s="29" t="s">
        <v>946</v>
      </c>
      <c r="G155" t="str">
        <f t="shared" si="11"/>
        <v>HRDW000090</v>
      </c>
      <c r="H155" t="str">
        <f t="shared" si="12"/>
        <v>Massag vsuvka kovová černá</v>
      </c>
      <c r="I155">
        <f t="shared" si="13"/>
        <v>43</v>
      </c>
      <c r="J155" t="str">
        <f t="shared" si="14"/>
        <v>ks</v>
      </c>
      <c r="K155" t="str">
        <f t="shared" si="15"/>
        <v>BRA</v>
      </c>
    </row>
    <row r="156" spans="1:11" ht="15.75" customHeight="1" x14ac:dyDescent="0.2">
      <c r="A156" s="9" t="s">
        <v>936</v>
      </c>
      <c r="B156" s="9" t="s">
        <v>927</v>
      </c>
      <c r="C156" s="9">
        <v>5000</v>
      </c>
      <c r="D156" s="9" t="s">
        <v>8</v>
      </c>
      <c r="E156" s="29" t="s">
        <v>946</v>
      </c>
      <c r="G156" t="str">
        <f t="shared" si="11"/>
        <v>HRDW000091</v>
      </c>
      <c r="H156" t="str">
        <f t="shared" si="12"/>
        <v>Massag vsuvka kovová černá 20mm</v>
      </c>
      <c r="I156">
        <f t="shared" si="13"/>
        <v>5000</v>
      </c>
      <c r="J156" t="str">
        <f t="shared" si="14"/>
        <v>ks</v>
      </c>
      <c r="K156" t="str">
        <f t="shared" si="15"/>
        <v>BRA</v>
      </c>
    </row>
    <row r="157" spans="1:11" ht="15.75" customHeight="1" x14ac:dyDescent="0.2">
      <c r="A157" s="9" t="s">
        <v>937</v>
      </c>
      <c r="B157" s="9" t="s">
        <v>522</v>
      </c>
      <c r="C157" s="9">
        <v>850</v>
      </c>
      <c r="D157" s="9" t="s">
        <v>8</v>
      </c>
      <c r="E157" s="29" t="s">
        <v>946</v>
      </c>
      <c r="G157" t="str">
        <f t="shared" si="11"/>
        <v>HRDW000092</v>
      </c>
      <c r="H157" t="str">
        <f t="shared" si="12"/>
        <v>cordlock</v>
      </c>
      <c r="I157">
        <f t="shared" si="13"/>
        <v>850</v>
      </c>
      <c r="J157" t="str">
        <f t="shared" si="14"/>
        <v>ks</v>
      </c>
      <c r="K157" t="str">
        <f t="shared" si="15"/>
        <v>BRA</v>
      </c>
    </row>
    <row r="158" spans="1:11" ht="15.75" customHeight="1" x14ac:dyDescent="0.2">
      <c r="A158" s="9" t="s">
        <v>938</v>
      </c>
      <c r="B158" s="9" t="s">
        <v>756</v>
      </c>
      <c r="C158" s="9">
        <v>0</v>
      </c>
      <c r="D158" s="9" t="s">
        <v>8</v>
      </c>
      <c r="E158" s="29" t="s">
        <v>946</v>
      </c>
      <c r="G158" t="str">
        <f t="shared" si="11"/>
        <v>HRDW000093</v>
      </c>
      <c r="H158" t="str">
        <f t="shared" si="12"/>
        <v>Tyčky</v>
      </c>
      <c r="I158">
        <f t="shared" si="13"/>
        <v>0</v>
      </c>
      <c r="J158" t="str">
        <f t="shared" si="14"/>
        <v>ks</v>
      </c>
      <c r="K158" t="str">
        <f t="shared" si="15"/>
        <v>BRA</v>
      </c>
    </row>
    <row r="159" spans="1:11" ht="15.75" customHeight="1" x14ac:dyDescent="0.2">
      <c r="A159" s="9" t="s">
        <v>523</v>
      </c>
      <c r="B159" s="9" t="s">
        <v>128</v>
      </c>
      <c r="C159" s="9">
        <v>295</v>
      </c>
      <c r="D159" s="9" t="s">
        <v>537</v>
      </c>
      <c r="E159" s="29" t="s">
        <v>946</v>
      </c>
      <c r="G159" t="str">
        <f t="shared" si="11"/>
        <v>FBRK000001</v>
      </c>
      <c r="H159" t="str">
        <f t="shared" si="12"/>
        <v>Kortexin černý</v>
      </c>
      <c r="I159">
        <f t="shared" si="13"/>
        <v>295</v>
      </c>
      <c r="J159" t="str">
        <f t="shared" si="14"/>
        <v>m2</v>
      </c>
      <c r="K159" t="str">
        <f t="shared" si="15"/>
        <v>BRA</v>
      </c>
    </row>
    <row r="160" spans="1:11" ht="15.75" customHeight="1" x14ac:dyDescent="0.2">
      <c r="A160" s="9" t="s">
        <v>524</v>
      </c>
      <c r="B160" s="9" t="s">
        <v>129</v>
      </c>
      <c r="C160" s="9">
        <v>118</v>
      </c>
      <c r="D160" s="9" t="s">
        <v>537</v>
      </c>
      <c r="E160" s="29" t="s">
        <v>946</v>
      </c>
      <c r="G160" t="str">
        <f t="shared" si="11"/>
        <v>FBRK000002</v>
      </c>
      <c r="H160" t="str">
        <f t="shared" si="12"/>
        <v>Kortexin žlutý</v>
      </c>
      <c r="I160">
        <f t="shared" si="13"/>
        <v>118</v>
      </c>
      <c r="J160" t="str">
        <f t="shared" si="14"/>
        <v>m2</v>
      </c>
      <c r="K160" t="str">
        <f t="shared" si="15"/>
        <v>BRA</v>
      </c>
    </row>
    <row r="161" spans="1:11" ht="15.75" customHeight="1" x14ac:dyDescent="0.2">
      <c r="A161" s="9" t="s">
        <v>525</v>
      </c>
      <c r="B161" s="9" t="s">
        <v>130</v>
      </c>
      <c r="C161" s="9">
        <v>81.125</v>
      </c>
      <c r="D161" s="9" t="s">
        <v>537</v>
      </c>
      <c r="E161" s="29" t="s">
        <v>946</v>
      </c>
      <c r="G161" t="str">
        <f t="shared" si="11"/>
        <v>FBRK000003</v>
      </c>
      <c r="H161" t="str">
        <f t="shared" si="12"/>
        <v>Kortexin bílý</v>
      </c>
      <c r="I161" t="str">
        <f t="shared" si="13"/>
        <v>81.125</v>
      </c>
      <c r="J161" t="str">
        <f t="shared" si="14"/>
        <v>m2</v>
      </c>
      <c r="K161" t="str">
        <f t="shared" si="15"/>
        <v>BRA</v>
      </c>
    </row>
    <row r="162" spans="1:11" ht="15.75" customHeight="1" x14ac:dyDescent="0.2">
      <c r="A162" s="9" t="s">
        <v>526</v>
      </c>
      <c r="B162" s="9" t="s">
        <v>131</v>
      </c>
      <c r="C162" s="9">
        <v>0</v>
      </c>
      <c r="D162" s="9" t="s">
        <v>537</v>
      </c>
      <c r="E162" s="29" t="s">
        <v>946</v>
      </c>
      <c r="G162" t="str">
        <f t="shared" si="11"/>
        <v>FBRK000004</v>
      </c>
      <c r="H162" t="str">
        <f t="shared" si="12"/>
        <v>Kortexin červený</v>
      </c>
      <c r="I162">
        <f t="shared" si="13"/>
        <v>0</v>
      </c>
      <c r="J162" t="str">
        <f t="shared" si="14"/>
        <v>m2</v>
      </c>
      <c r="K162" t="str">
        <f t="shared" si="15"/>
        <v>BRA</v>
      </c>
    </row>
    <row r="163" spans="1:11" ht="15.75" customHeight="1" x14ac:dyDescent="0.2">
      <c r="A163" s="9" t="s">
        <v>527</v>
      </c>
      <c r="B163" s="9" t="s">
        <v>132</v>
      </c>
      <c r="C163" s="9">
        <v>0</v>
      </c>
      <c r="D163" s="9" t="s">
        <v>537</v>
      </c>
      <c r="E163" s="29" t="s">
        <v>946</v>
      </c>
      <c r="G163" t="str">
        <f t="shared" si="11"/>
        <v>FBRK000005</v>
      </c>
      <c r="H163" t="str">
        <f t="shared" si="12"/>
        <v>Kortexin sv.šedá</v>
      </c>
      <c r="I163">
        <f t="shared" si="13"/>
        <v>0</v>
      </c>
      <c r="J163" t="str">
        <f t="shared" si="14"/>
        <v>m2</v>
      </c>
      <c r="K163" t="str">
        <f t="shared" si="15"/>
        <v>BRA</v>
      </c>
    </row>
    <row r="164" spans="1:11" ht="15.75" customHeight="1" x14ac:dyDescent="0.2">
      <c r="A164" s="9" t="s">
        <v>528</v>
      </c>
      <c r="B164" s="9" t="s">
        <v>133</v>
      </c>
      <c r="C164" s="9">
        <v>30</v>
      </c>
      <c r="D164" s="9" t="s">
        <v>537</v>
      </c>
      <c r="E164" s="29" t="s">
        <v>946</v>
      </c>
      <c r="G164" t="str">
        <f t="shared" si="11"/>
        <v>FBRK000006</v>
      </c>
      <c r="H164" t="str">
        <f t="shared" si="12"/>
        <v>Kortexin hnědý</v>
      </c>
      <c r="I164">
        <f t="shared" si="13"/>
        <v>30</v>
      </c>
      <c r="J164" t="str">
        <f t="shared" si="14"/>
        <v>m2</v>
      </c>
      <c r="K164" t="str">
        <f t="shared" si="15"/>
        <v>BRA</v>
      </c>
    </row>
    <row r="165" spans="1:11" ht="15.75" customHeight="1" x14ac:dyDescent="0.2">
      <c r="A165" s="9" t="s">
        <v>529</v>
      </c>
      <c r="B165" s="9" t="s">
        <v>134</v>
      </c>
      <c r="C165" s="9">
        <v>60</v>
      </c>
      <c r="D165" s="9" t="s">
        <v>537</v>
      </c>
      <c r="E165" s="29" t="s">
        <v>946</v>
      </c>
      <c r="G165" t="str">
        <f t="shared" si="11"/>
        <v>FBRK000007</v>
      </c>
      <c r="H165" t="str">
        <f t="shared" si="12"/>
        <v>Kortexin oranžový</v>
      </c>
      <c r="I165">
        <f t="shared" si="13"/>
        <v>60</v>
      </c>
      <c r="J165" t="str">
        <f t="shared" si="14"/>
        <v>m2</v>
      </c>
      <c r="K165" t="str">
        <f t="shared" si="15"/>
        <v>BRA</v>
      </c>
    </row>
    <row r="166" spans="1:11" ht="15.75" customHeight="1" x14ac:dyDescent="0.2">
      <c r="A166" s="9" t="s">
        <v>530</v>
      </c>
      <c r="B166" s="9" t="s">
        <v>16</v>
      </c>
      <c r="C166" s="9">
        <v>0</v>
      </c>
      <c r="D166" s="9" t="s">
        <v>537</v>
      </c>
      <c r="E166" s="29" t="s">
        <v>946</v>
      </c>
      <c r="G166" t="str">
        <f t="shared" si="11"/>
        <v>FBRK000008</v>
      </c>
      <c r="H166" t="str">
        <f t="shared" si="12"/>
        <v>černý PES s PVC zátěrem</v>
      </c>
      <c r="I166">
        <f t="shared" si="13"/>
        <v>0</v>
      </c>
      <c r="J166" t="str">
        <f t="shared" si="14"/>
        <v>m2</v>
      </c>
      <c r="K166" t="str">
        <f t="shared" si="15"/>
        <v>BRA</v>
      </c>
    </row>
    <row r="167" spans="1:11" ht="15.75" customHeight="1" x14ac:dyDescent="0.2">
      <c r="A167" s="9" t="s">
        <v>531</v>
      </c>
      <c r="B167" s="9" t="s">
        <v>135</v>
      </c>
      <c r="C167" s="9">
        <v>0</v>
      </c>
      <c r="D167" s="9" t="s">
        <v>537</v>
      </c>
      <c r="E167" s="29" t="s">
        <v>946</v>
      </c>
      <c r="G167" t="str">
        <f t="shared" si="11"/>
        <v>FBRK000009</v>
      </c>
      <c r="H167" t="str">
        <f t="shared" si="12"/>
        <v>žlutý PES s PVC zátěrem</v>
      </c>
      <c r="I167">
        <f t="shared" si="13"/>
        <v>0</v>
      </c>
      <c r="J167" t="str">
        <f t="shared" si="14"/>
        <v>m2</v>
      </c>
      <c r="K167" t="str">
        <f t="shared" si="15"/>
        <v>BRA</v>
      </c>
    </row>
    <row r="168" spans="1:11" ht="15.75" customHeight="1" x14ac:dyDescent="0.2">
      <c r="A168" s="9" t="s">
        <v>532</v>
      </c>
      <c r="B168" s="9" t="s">
        <v>17</v>
      </c>
      <c r="C168" s="9">
        <v>48</v>
      </c>
      <c r="D168" s="9" t="s">
        <v>537</v>
      </c>
      <c r="E168" s="29" t="s">
        <v>946</v>
      </c>
      <c r="G168" t="str">
        <f t="shared" si="11"/>
        <v>FLNG000001</v>
      </c>
      <c r="H168" t="str">
        <f t="shared" si="12"/>
        <v>Molitan 2 cm</v>
      </c>
      <c r="I168">
        <f t="shared" si="13"/>
        <v>48</v>
      </c>
      <c r="J168" t="str">
        <f t="shared" si="14"/>
        <v>m2</v>
      </c>
      <c r="K168" t="str">
        <f t="shared" si="15"/>
        <v>BRA</v>
      </c>
    </row>
    <row r="169" spans="1:11" ht="15.75" customHeight="1" x14ac:dyDescent="0.2">
      <c r="A169" s="9" t="s">
        <v>533</v>
      </c>
      <c r="B169" s="9" t="s">
        <v>136</v>
      </c>
      <c r="C169" s="9">
        <v>30</v>
      </c>
      <c r="D169" s="9" t="s">
        <v>537</v>
      </c>
      <c r="E169" s="29" t="s">
        <v>946</v>
      </c>
      <c r="G169" t="str">
        <f t="shared" si="11"/>
        <v>FLNG000002</v>
      </c>
      <c r="H169" t="str">
        <f t="shared" si="12"/>
        <v>EVA pěna 10 mm</v>
      </c>
      <c r="I169">
        <f t="shared" si="13"/>
        <v>30</v>
      </c>
      <c r="J169" t="str">
        <f t="shared" si="14"/>
        <v>m2</v>
      </c>
      <c r="K169" t="str">
        <f t="shared" si="15"/>
        <v>BRA</v>
      </c>
    </row>
    <row r="170" spans="1:11" ht="15.75" customHeight="1" x14ac:dyDescent="0.2">
      <c r="A170" s="9" t="s">
        <v>534</v>
      </c>
      <c r="B170" s="9" t="s">
        <v>137</v>
      </c>
      <c r="C170" s="9">
        <v>14</v>
      </c>
      <c r="D170" s="9" t="s">
        <v>537</v>
      </c>
      <c r="E170" s="29" t="s">
        <v>946</v>
      </c>
      <c r="G170" t="str">
        <f t="shared" si="11"/>
        <v>FLNG000003</v>
      </c>
      <c r="H170" t="str">
        <f t="shared" si="12"/>
        <v>Eva pěna 6 mm</v>
      </c>
      <c r="I170">
        <f t="shared" si="13"/>
        <v>14</v>
      </c>
      <c r="J170" t="str">
        <f t="shared" si="14"/>
        <v>m2</v>
      </c>
      <c r="K170" t="str">
        <f t="shared" si="15"/>
        <v>BRA</v>
      </c>
    </row>
    <row r="171" spans="1:11" ht="15.75" customHeight="1" x14ac:dyDescent="0.2">
      <c r="A171" s="9" t="s">
        <v>535</v>
      </c>
      <c r="B171" s="9" t="s">
        <v>138</v>
      </c>
      <c r="C171" s="9">
        <v>14</v>
      </c>
      <c r="D171" s="9" t="s">
        <v>537</v>
      </c>
      <c r="E171" s="29" t="s">
        <v>946</v>
      </c>
      <c r="G171" t="str">
        <f t="shared" si="11"/>
        <v>FLNG000004</v>
      </c>
      <c r="H171" t="str">
        <f t="shared" si="12"/>
        <v>Eva pěna 2 mm</v>
      </c>
      <c r="I171">
        <f t="shared" si="13"/>
        <v>14</v>
      </c>
      <c r="J171" t="str">
        <f t="shared" si="14"/>
        <v>m2</v>
      </c>
      <c r="K171" t="str">
        <f t="shared" si="15"/>
        <v>BRA</v>
      </c>
    </row>
    <row r="172" spans="1:11" ht="15.75" customHeight="1" x14ac:dyDescent="0.2">
      <c r="A172" s="9" t="s">
        <v>536</v>
      </c>
      <c r="B172" s="9" t="s">
        <v>139</v>
      </c>
      <c r="C172" s="9">
        <v>0</v>
      </c>
      <c r="D172" s="9" t="s">
        <v>537</v>
      </c>
      <c r="E172" s="29" t="s">
        <v>946</v>
      </c>
      <c r="G172" t="str">
        <f t="shared" si="11"/>
        <v>FBRK000010</v>
      </c>
      <c r="H172" t="str">
        <f t="shared" si="12"/>
        <v>3D tkanina</v>
      </c>
      <c r="I172">
        <f t="shared" si="13"/>
        <v>0</v>
      </c>
      <c r="J172" t="str">
        <f t="shared" si="14"/>
        <v>m2</v>
      </c>
      <c r="K172" t="str">
        <f t="shared" si="15"/>
        <v>BRA</v>
      </c>
    </row>
    <row r="173" spans="1:11" ht="15.75" customHeight="1" x14ac:dyDescent="0.2">
      <c r="A173" s="9" t="s">
        <v>538</v>
      </c>
      <c r="B173" s="9" t="s">
        <v>140</v>
      </c>
      <c r="C173" s="9">
        <v>0</v>
      </c>
      <c r="D173" s="9" t="s">
        <v>537</v>
      </c>
      <c r="E173" s="29" t="s">
        <v>946</v>
      </c>
      <c r="G173" t="str">
        <f t="shared" si="11"/>
        <v>FBRK000011</v>
      </c>
      <c r="H173" t="str">
        <f t="shared" si="12"/>
        <v>Outlast</v>
      </c>
      <c r="I173">
        <f t="shared" si="13"/>
        <v>0</v>
      </c>
      <c r="J173" t="str">
        <f t="shared" si="14"/>
        <v>m2</v>
      </c>
      <c r="K173" t="str">
        <f t="shared" si="15"/>
        <v>BRA</v>
      </c>
    </row>
    <row r="174" spans="1:11" ht="15.75" customHeight="1" x14ac:dyDescent="0.2">
      <c r="A174" s="9" t="s">
        <v>539</v>
      </c>
      <c r="B174" s="9" t="s">
        <v>141</v>
      </c>
      <c r="C174" s="9">
        <v>0</v>
      </c>
      <c r="D174" s="9" t="s">
        <v>537</v>
      </c>
      <c r="E174" s="29" t="s">
        <v>946</v>
      </c>
      <c r="G174" t="str">
        <f t="shared" si="11"/>
        <v>FBRK000012</v>
      </c>
      <c r="H174" t="str">
        <f t="shared" si="12"/>
        <v>Ubeon žlutá</v>
      </c>
      <c r="I174">
        <f t="shared" si="13"/>
        <v>0</v>
      </c>
      <c r="J174" t="str">
        <f t="shared" si="14"/>
        <v>m2</v>
      </c>
      <c r="K174" t="str">
        <f t="shared" si="15"/>
        <v>BRA</v>
      </c>
    </row>
    <row r="175" spans="1:11" ht="15.75" customHeight="1" x14ac:dyDescent="0.2">
      <c r="A175" s="9" t="s">
        <v>540</v>
      </c>
      <c r="B175" s="9" t="s">
        <v>142</v>
      </c>
      <c r="C175" s="9">
        <v>81.12</v>
      </c>
      <c r="D175" s="9" t="s">
        <v>537</v>
      </c>
      <c r="E175" s="29" t="s">
        <v>946</v>
      </c>
      <c r="G175" t="str">
        <f t="shared" si="11"/>
        <v>FBRK000013</v>
      </c>
      <c r="H175" t="str">
        <f t="shared" si="12"/>
        <v>Ubeon světle šedá</v>
      </c>
      <c r="I175" t="str">
        <f t="shared" si="13"/>
        <v>81.12</v>
      </c>
      <c r="J175" t="str">
        <f t="shared" si="14"/>
        <v>m2</v>
      </c>
      <c r="K175" t="str">
        <f t="shared" si="15"/>
        <v>BRA</v>
      </c>
    </row>
    <row r="176" spans="1:11" ht="15.75" customHeight="1" x14ac:dyDescent="0.2">
      <c r="A176" s="9" t="s">
        <v>541</v>
      </c>
      <c r="B176" s="9" t="s">
        <v>143</v>
      </c>
      <c r="C176" s="9">
        <v>156</v>
      </c>
      <c r="D176" s="9" t="s">
        <v>537</v>
      </c>
      <c r="E176" s="29" t="s">
        <v>946</v>
      </c>
      <c r="G176" t="str">
        <f t="shared" si="11"/>
        <v>FBRK000014</v>
      </c>
      <c r="H176" t="str">
        <f t="shared" si="12"/>
        <v>Ubeon modrá</v>
      </c>
      <c r="I176">
        <f t="shared" si="13"/>
        <v>156</v>
      </c>
      <c r="J176" t="str">
        <f t="shared" si="14"/>
        <v>m2</v>
      </c>
      <c r="K176" t="str">
        <f t="shared" si="15"/>
        <v>BRA</v>
      </c>
    </row>
    <row r="177" spans="1:11" ht="15.75" customHeight="1" x14ac:dyDescent="0.2">
      <c r="A177" s="9" t="s">
        <v>542</v>
      </c>
      <c r="B177" s="9" t="s">
        <v>20</v>
      </c>
      <c r="C177" s="9">
        <v>156</v>
      </c>
      <c r="D177" s="9" t="s">
        <v>537</v>
      </c>
      <c r="E177" s="29" t="s">
        <v>946</v>
      </c>
      <c r="G177" t="str">
        <f t="shared" si="11"/>
        <v>FBRK000015</v>
      </c>
      <c r="H177" t="str">
        <f t="shared" si="12"/>
        <v>Ubeon se zátěrem bílá</v>
      </c>
      <c r="I177">
        <f t="shared" si="13"/>
        <v>156</v>
      </c>
      <c r="J177" t="str">
        <f t="shared" si="14"/>
        <v>m2</v>
      </c>
      <c r="K177" t="str">
        <f t="shared" si="15"/>
        <v>BRA</v>
      </c>
    </row>
    <row r="178" spans="1:11" ht="15.75" customHeight="1" x14ac:dyDescent="0.2">
      <c r="A178" s="9" t="s">
        <v>544</v>
      </c>
      <c r="B178" s="9" t="s">
        <v>144</v>
      </c>
      <c r="C178" s="9">
        <v>78</v>
      </c>
      <c r="D178" s="9" t="s">
        <v>537</v>
      </c>
      <c r="E178" s="29" t="s">
        <v>946</v>
      </c>
      <c r="G178" t="str">
        <f t="shared" si="11"/>
        <v>FBRK000016</v>
      </c>
      <c r="H178" t="str">
        <f t="shared" si="12"/>
        <v>Ulsedan zářivě žlutá</v>
      </c>
      <c r="I178">
        <f t="shared" si="13"/>
        <v>78</v>
      </c>
      <c r="J178" t="str">
        <f t="shared" si="14"/>
        <v>m2</v>
      </c>
      <c r="K178" t="str">
        <f t="shared" si="15"/>
        <v>BRA</v>
      </c>
    </row>
    <row r="179" spans="1:11" ht="15.75" customHeight="1" x14ac:dyDescent="0.2">
      <c r="A179" s="9" t="s">
        <v>545</v>
      </c>
      <c r="B179" s="9" t="s">
        <v>145</v>
      </c>
      <c r="C179" s="9">
        <v>85.8</v>
      </c>
      <c r="D179" s="9" t="s">
        <v>537</v>
      </c>
      <c r="E179" s="29" t="s">
        <v>946</v>
      </c>
      <c r="G179" t="str">
        <f t="shared" si="11"/>
        <v>FBRK000017</v>
      </c>
      <c r="H179" t="str">
        <f t="shared" si="12"/>
        <v>Ulsedan zářivě oranžová</v>
      </c>
      <c r="I179" t="str">
        <f t="shared" si="13"/>
        <v>85.8</v>
      </c>
      <c r="J179" t="str">
        <f t="shared" si="14"/>
        <v>m2</v>
      </c>
      <c r="K179" t="str">
        <f t="shared" si="15"/>
        <v>BRA</v>
      </c>
    </row>
    <row r="180" spans="1:11" ht="15.75" customHeight="1" x14ac:dyDescent="0.2">
      <c r="A180" s="9" t="s">
        <v>546</v>
      </c>
      <c r="B180" s="9" t="s">
        <v>713</v>
      </c>
      <c r="C180" s="9">
        <v>15.600000000000001</v>
      </c>
      <c r="D180" s="9" t="s">
        <v>537</v>
      </c>
      <c r="E180" s="29" t="s">
        <v>946</v>
      </c>
      <c r="G180" t="str">
        <f t="shared" si="11"/>
        <v>FBRK000018</v>
      </c>
      <c r="H180" t="str">
        <f t="shared" si="12"/>
        <v>Ulsedan zářivě zelená</v>
      </c>
      <c r="I180" t="str">
        <f t="shared" si="13"/>
        <v>15.6</v>
      </c>
      <c r="J180" t="str">
        <f t="shared" si="14"/>
        <v>m2</v>
      </c>
      <c r="K180" t="str">
        <f t="shared" si="15"/>
        <v>BRA</v>
      </c>
    </row>
    <row r="181" spans="1:11" ht="15.75" customHeight="1" x14ac:dyDescent="0.2">
      <c r="A181" s="9" t="s">
        <v>547</v>
      </c>
      <c r="B181" s="9" t="s">
        <v>146</v>
      </c>
      <c r="C181" s="9">
        <v>23.400000000000002</v>
      </c>
      <c r="D181" s="9" t="s">
        <v>537</v>
      </c>
      <c r="E181" s="29" t="s">
        <v>946</v>
      </c>
      <c r="G181" t="str">
        <f t="shared" si="11"/>
        <v>FBRK000019</v>
      </c>
      <c r="H181" t="str">
        <f t="shared" si="12"/>
        <v>Ulsedan modrá</v>
      </c>
      <c r="I181" t="str">
        <f t="shared" si="13"/>
        <v>23.4</v>
      </c>
      <c r="J181" t="str">
        <f t="shared" si="14"/>
        <v>m2</v>
      </c>
      <c r="K181" t="str">
        <f t="shared" si="15"/>
        <v>BRA</v>
      </c>
    </row>
    <row r="182" spans="1:11" ht="15.75" customHeight="1" x14ac:dyDescent="0.2">
      <c r="A182" s="9" t="s">
        <v>548</v>
      </c>
      <c r="B182" s="9" t="s">
        <v>147</v>
      </c>
      <c r="C182" s="9">
        <v>54.6</v>
      </c>
      <c r="D182" s="9" t="s">
        <v>537</v>
      </c>
      <c r="E182" s="29" t="s">
        <v>946</v>
      </c>
      <c r="G182" t="str">
        <f t="shared" si="11"/>
        <v>FBRK000020</v>
      </c>
      <c r="H182" t="str">
        <f t="shared" si="12"/>
        <v>Ulsedan černá</v>
      </c>
      <c r="I182" t="str">
        <f t="shared" si="13"/>
        <v>54.6</v>
      </c>
      <c r="J182" t="str">
        <f t="shared" si="14"/>
        <v>m2</v>
      </c>
      <c r="K182" t="str">
        <f t="shared" si="15"/>
        <v>BRA</v>
      </c>
    </row>
    <row r="183" spans="1:11" ht="15.75" customHeight="1" x14ac:dyDescent="0.2">
      <c r="A183" s="9" t="s">
        <v>549</v>
      </c>
      <c r="B183" s="9" t="s">
        <v>148</v>
      </c>
      <c r="C183" s="9">
        <v>23.400000000000002</v>
      </c>
      <c r="D183" s="9" t="s">
        <v>537</v>
      </c>
      <c r="E183" s="29" t="s">
        <v>946</v>
      </c>
      <c r="G183" t="str">
        <f t="shared" si="11"/>
        <v>FBRK000021</v>
      </c>
      <c r="H183" t="str">
        <f t="shared" si="12"/>
        <v>Ulsedan zelená plzeňská</v>
      </c>
      <c r="I183" t="str">
        <f t="shared" si="13"/>
        <v>23.4</v>
      </c>
      <c r="J183" t="str">
        <f t="shared" si="14"/>
        <v>m2</v>
      </c>
      <c r="K183" t="str">
        <f t="shared" si="15"/>
        <v>BRA</v>
      </c>
    </row>
    <row r="184" spans="1:11" ht="15.75" customHeight="1" x14ac:dyDescent="0.2">
      <c r="A184" s="9" t="s">
        <v>551</v>
      </c>
      <c r="B184" s="9" t="s">
        <v>550</v>
      </c>
      <c r="C184" s="9">
        <v>0</v>
      </c>
      <c r="D184" s="9" t="s">
        <v>537</v>
      </c>
      <c r="E184" s="29" t="s">
        <v>946</v>
      </c>
      <c r="G184" t="str">
        <f t="shared" si="11"/>
        <v>FBRK000022</v>
      </c>
      <c r="H184" t="str">
        <f t="shared" si="12"/>
        <v>Ulsedan khaki</v>
      </c>
      <c r="I184">
        <f t="shared" si="13"/>
        <v>0</v>
      </c>
      <c r="J184" t="str">
        <f t="shared" si="14"/>
        <v>m2</v>
      </c>
      <c r="K184" t="str">
        <f t="shared" si="15"/>
        <v>BRA</v>
      </c>
    </row>
    <row r="185" spans="1:11" ht="15.75" customHeight="1" x14ac:dyDescent="0.2">
      <c r="A185" s="9" t="s">
        <v>553</v>
      </c>
      <c r="B185" s="9" t="s">
        <v>552</v>
      </c>
      <c r="C185" s="9">
        <v>0</v>
      </c>
      <c r="D185" s="9" t="s">
        <v>537</v>
      </c>
      <c r="E185" s="29" t="s">
        <v>946</v>
      </c>
      <c r="G185" t="str">
        <f t="shared" si="11"/>
        <v>FBRK000023</v>
      </c>
      <c r="H185" t="str">
        <f t="shared" si="12"/>
        <v>Ulsedan olivová</v>
      </c>
      <c r="I185">
        <f t="shared" si="13"/>
        <v>0</v>
      </c>
      <c r="J185" t="str">
        <f t="shared" si="14"/>
        <v>m2</v>
      </c>
      <c r="K185" t="str">
        <f t="shared" si="15"/>
        <v>BRA</v>
      </c>
    </row>
    <row r="186" spans="1:11" ht="15.75" customHeight="1" x14ac:dyDescent="0.2">
      <c r="A186" s="9" t="s">
        <v>554</v>
      </c>
      <c r="B186" s="9" t="s">
        <v>149</v>
      </c>
      <c r="C186" s="9">
        <v>0</v>
      </c>
      <c r="D186" s="9" t="s">
        <v>537</v>
      </c>
      <c r="E186" s="29" t="s">
        <v>946</v>
      </c>
      <c r="G186" t="str">
        <f t="shared" si="11"/>
        <v>FBRK000024</v>
      </c>
      <c r="H186" t="str">
        <f t="shared" si="12"/>
        <v>Ulsedan červená</v>
      </c>
      <c r="I186">
        <f t="shared" si="13"/>
        <v>0</v>
      </c>
      <c r="J186" t="str">
        <f t="shared" si="14"/>
        <v>m2</v>
      </c>
      <c r="K186" t="str">
        <f t="shared" si="15"/>
        <v>BRA</v>
      </c>
    </row>
    <row r="187" spans="1:11" ht="15.75" customHeight="1" x14ac:dyDescent="0.2">
      <c r="A187" s="9" t="s">
        <v>555</v>
      </c>
      <c r="B187" s="9" t="s">
        <v>150</v>
      </c>
      <c r="C187" s="9">
        <v>39</v>
      </c>
      <c r="D187" s="9" t="s">
        <v>537</v>
      </c>
      <c r="E187" s="29" t="s">
        <v>946</v>
      </c>
      <c r="G187" t="str">
        <f t="shared" si="11"/>
        <v>FBRK000025</v>
      </c>
      <c r="H187" t="str">
        <f t="shared" si="12"/>
        <v>Ulsedan fialová</v>
      </c>
      <c r="I187">
        <f t="shared" si="13"/>
        <v>39</v>
      </c>
      <c r="J187" t="str">
        <f t="shared" si="14"/>
        <v>m2</v>
      </c>
      <c r="K187" t="str">
        <f t="shared" si="15"/>
        <v>BRA</v>
      </c>
    </row>
    <row r="188" spans="1:11" ht="15.75" customHeight="1" x14ac:dyDescent="0.2">
      <c r="A188" s="9" t="s">
        <v>556</v>
      </c>
      <c r="B188" s="9" t="s">
        <v>714</v>
      </c>
      <c r="C188" s="9">
        <v>15.600000000000001</v>
      </c>
      <c r="D188" s="9" t="s">
        <v>537</v>
      </c>
      <c r="E188" s="29" t="s">
        <v>946</v>
      </c>
      <c r="G188" t="str">
        <f t="shared" si="11"/>
        <v>FBRK000026</v>
      </c>
      <c r="H188" t="str">
        <f t="shared" si="12"/>
        <v>Ulsedan limetkově zelená</v>
      </c>
      <c r="I188" t="str">
        <f t="shared" si="13"/>
        <v>15.6</v>
      </c>
      <c r="J188" t="str">
        <f t="shared" si="14"/>
        <v>m2</v>
      </c>
      <c r="K188" t="str">
        <f t="shared" si="15"/>
        <v>BRA</v>
      </c>
    </row>
    <row r="189" spans="1:11" ht="15.75" customHeight="1" x14ac:dyDescent="0.2">
      <c r="A189" s="9" t="s">
        <v>557</v>
      </c>
      <c r="B189" s="9" t="s">
        <v>715</v>
      </c>
      <c r="C189" s="9">
        <v>7.8000000000000007</v>
      </c>
      <c r="D189" s="9" t="s">
        <v>537</v>
      </c>
      <c r="E189" s="29" t="s">
        <v>946</v>
      </c>
      <c r="G189" t="str">
        <f t="shared" si="11"/>
        <v>FBRK000027</v>
      </c>
      <c r="H189" t="str">
        <f t="shared" si="12"/>
        <v>Ulsedan aquamarin modrá</v>
      </c>
      <c r="I189" t="str">
        <f t="shared" si="13"/>
        <v>7.8</v>
      </c>
      <c r="J189" t="str">
        <f t="shared" si="14"/>
        <v>m2</v>
      </c>
      <c r="K189" t="str">
        <f t="shared" si="15"/>
        <v>BRA</v>
      </c>
    </row>
    <row r="190" spans="1:11" ht="15.75" customHeight="1" x14ac:dyDescent="0.2">
      <c r="A190" s="9" t="s">
        <v>558</v>
      </c>
      <c r="B190" s="9" t="s">
        <v>151</v>
      </c>
      <c r="C190" s="9">
        <v>22.5</v>
      </c>
      <c r="D190" s="9" t="s">
        <v>537</v>
      </c>
      <c r="E190" s="29" t="s">
        <v>946</v>
      </c>
      <c r="G190" t="str">
        <f t="shared" si="11"/>
        <v>FBRK000028</v>
      </c>
      <c r="H190" t="str">
        <f t="shared" si="12"/>
        <v>Uzaron fialová</v>
      </c>
      <c r="I190" t="str">
        <f t="shared" si="13"/>
        <v>22.5</v>
      </c>
      <c r="J190" t="str">
        <f t="shared" si="14"/>
        <v>m2</v>
      </c>
      <c r="K190" t="str">
        <f t="shared" si="15"/>
        <v>BRA</v>
      </c>
    </row>
    <row r="191" spans="1:11" ht="15.75" customHeight="1" x14ac:dyDescent="0.2">
      <c r="A191" s="9" t="s">
        <v>559</v>
      </c>
      <c r="B191" s="9" t="s">
        <v>152</v>
      </c>
      <c r="C191" s="9">
        <v>48</v>
      </c>
      <c r="D191" s="9" t="s">
        <v>537</v>
      </c>
      <c r="E191" s="29" t="s">
        <v>946</v>
      </c>
      <c r="G191" t="str">
        <f t="shared" si="11"/>
        <v>FBRK000029</v>
      </c>
      <c r="H191" t="str">
        <f t="shared" si="12"/>
        <v>Uzaron červená</v>
      </c>
      <c r="I191">
        <f t="shared" si="13"/>
        <v>48</v>
      </c>
      <c r="J191" t="str">
        <f t="shared" si="14"/>
        <v>m2</v>
      </c>
      <c r="K191" t="str">
        <f t="shared" si="15"/>
        <v>BRA</v>
      </c>
    </row>
    <row r="192" spans="1:11" ht="15.75" customHeight="1" x14ac:dyDescent="0.2">
      <c r="A192" s="9" t="s">
        <v>560</v>
      </c>
      <c r="B192" s="9" t="s">
        <v>153</v>
      </c>
      <c r="C192" s="9">
        <v>15</v>
      </c>
      <c r="D192" s="9" t="s">
        <v>537</v>
      </c>
      <c r="E192" s="29" t="s">
        <v>946</v>
      </c>
      <c r="G192" t="str">
        <f t="shared" si="11"/>
        <v>FBRK000030</v>
      </c>
      <c r="H192" t="str">
        <f t="shared" si="12"/>
        <v>Uzaron růžová</v>
      </c>
      <c r="I192">
        <f t="shared" si="13"/>
        <v>15</v>
      </c>
      <c r="J192" t="str">
        <f t="shared" si="14"/>
        <v>m2</v>
      </c>
      <c r="K192" t="str">
        <f t="shared" si="15"/>
        <v>BRA</v>
      </c>
    </row>
    <row r="193" spans="1:11" ht="15.75" customHeight="1" x14ac:dyDescent="0.2">
      <c r="A193" s="9" t="s">
        <v>561</v>
      </c>
      <c r="B193" s="9" t="s">
        <v>154</v>
      </c>
      <c r="C193" s="9">
        <v>0</v>
      </c>
      <c r="D193" s="9" t="s">
        <v>537</v>
      </c>
      <c r="E193" s="29" t="s">
        <v>946</v>
      </c>
      <c r="G193" t="str">
        <f t="shared" si="11"/>
        <v>FBRK000031</v>
      </c>
      <c r="H193" t="str">
        <f t="shared" si="12"/>
        <v>Uzaron žlutá</v>
      </c>
      <c r="I193">
        <f t="shared" si="13"/>
        <v>0</v>
      </c>
      <c r="J193" t="str">
        <f t="shared" si="14"/>
        <v>m2</v>
      </c>
      <c r="K193" t="str">
        <f t="shared" si="15"/>
        <v>BRA</v>
      </c>
    </row>
    <row r="194" spans="1:11" ht="15.75" customHeight="1" x14ac:dyDescent="0.2">
      <c r="A194" s="9" t="s">
        <v>563</v>
      </c>
      <c r="B194" s="9" t="s">
        <v>155</v>
      </c>
      <c r="C194" s="9">
        <v>49.5</v>
      </c>
      <c r="D194" s="9" t="s">
        <v>537</v>
      </c>
      <c r="E194" s="29" t="s">
        <v>946</v>
      </c>
      <c r="G194" t="str">
        <f t="shared" si="11"/>
        <v>FBRK000032</v>
      </c>
      <c r="H194" t="str">
        <f t="shared" si="12"/>
        <v>Uzaron královská modrá</v>
      </c>
      <c r="I194" t="str">
        <f t="shared" si="13"/>
        <v>49.5</v>
      </c>
      <c r="J194" t="str">
        <f t="shared" si="14"/>
        <v>m2</v>
      </c>
      <c r="K194" t="str">
        <f t="shared" si="15"/>
        <v>BRA</v>
      </c>
    </row>
    <row r="195" spans="1:11" ht="15.75" customHeight="1" x14ac:dyDescent="0.2">
      <c r="A195" s="9" t="s">
        <v>565</v>
      </c>
      <c r="B195" s="9" t="s">
        <v>156</v>
      </c>
      <c r="C195" s="9">
        <v>157.5</v>
      </c>
      <c r="D195" s="9" t="s">
        <v>537</v>
      </c>
      <c r="E195" s="29" t="s">
        <v>946</v>
      </c>
      <c r="G195" t="str">
        <f t="shared" si="11"/>
        <v>FBRK000033</v>
      </c>
      <c r="H195" t="str">
        <f t="shared" si="12"/>
        <v>Uzaron černá</v>
      </c>
      <c r="I195" t="str">
        <f t="shared" si="13"/>
        <v>157.5</v>
      </c>
      <c r="J195" t="str">
        <f t="shared" si="14"/>
        <v>m2</v>
      </c>
      <c r="K195" t="str">
        <f t="shared" si="15"/>
        <v>BRA</v>
      </c>
    </row>
    <row r="196" spans="1:11" ht="15.75" customHeight="1" x14ac:dyDescent="0.2">
      <c r="A196" s="9" t="s">
        <v>566</v>
      </c>
      <c r="B196" s="9" t="s">
        <v>562</v>
      </c>
      <c r="C196" s="9">
        <v>30</v>
      </c>
      <c r="D196" s="9" t="s">
        <v>537</v>
      </c>
      <c r="E196" s="29" t="s">
        <v>946</v>
      </c>
      <c r="G196" t="str">
        <f t="shared" ref="G196:G259" si="16">A196</f>
        <v>FBRK000034</v>
      </c>
      <c r="H196" t="str">
        <f t="shared" ref="H196:H259" si="17">B196</f>
        <v>Uzaron zářivě žlutá</v>
      </c>
      <c r="I196">
        <f t="shared" ref="I196:I259" si="18">IFERROR(REPLACE(C196,FIND(",",C196),1,"."),C196)</f>
        <v>30</v>
      </c>
      <c r="J196" t="str">
        <f t="shared" ref="J196:J259" si="19">D196</f>
        <v>m2</v>
      </c>
      <c r="K196" t="str">
        <f t="shared" ref="K196:K259" si="20">E196</f>
        <v>BRA</v>
      </c>
    </row>
    <row r="197" spans="1:11" ht="15.75" customHeight="1" x14ac:dyDescent="0.2">
      <c r="A197" s="9" t="s">
        <v>567</v>
      </c>
      <c r="B197" s="9" t="s">
        <v>564</v>
      </c>
      <c r="C197" s="9">
        <v>76.5</v>
      </c>
      <c r="D197" s="9" t="s">
        <v>537</v>
      </c>
      <c r="E197" s="29" t="s">
        <v>946</v>
      </c>
      <c r="G197" t="str">
        <f t="shared" si="16"/>
        <v>FBRK000035</v>
      </c>
      <c r="H197" t="str">
        <f t="shared" si="17"/>
        <v>Uzaron tmavě šedá</v>
      </c>
      <c r="I197" t="str">
        <f t="shared" si="18"/>
        <v>76.5</v>
      </c>
      <c r="J197" t="str">
        <f t="shared" si="19"/>
        <v>m2</v>
      </c>
      <c r="K197" t="str">
        <f t="shared" si="20"/>
        <v>BRA</v>
      </c>
    </row>
    <row r="198" spans="1:11" ht="15.75" customHeight="1" x14ac:dyDescent="0.2">
      <c r="A198" s="9" t="s">
        <v>568</v>
      </c>
      <c r="B198" s="9" t="s">
        <v>157</v>
      </c>
      <c r="C198" s="9">
        <v>67.5</v>
      </c>
      <c r="D198" s="9" t="s">
        <v>537</v>
      </c>
      <c r="E198" s="29" t="s">
        <v>946</v>
      </c>
      <c r="G198" t="str">
        <f t="shared" si="16"/>
        <v>FBRK000036</v>
      </c>
      <c r="H198" t="str">
        <f t="shared" si="17"/>
        <v>Padákovina černá</v>
      </c>
      <c r="I198" t="str">
        <f t="shared" si="18"/>
        <v>67.5</v>
      </c>
      <c r="J198" t="str">
        <f t="shared" si="19"/>
        <v>m2</v>
      </c>
      <c r="K198" t="str">
        <f t="shared" si="20"/>
        <v>BRA</v>
      </c>
    </row>
    <row r="199" spans="1:11" ht="15.75" customHeight="1" x14ac:dyDescent="0.2">
      <c r="A199" s="9" t="s">
        <v>569</v>
      </c>
      <c r="B199" s="9" t="s">
        <v>158</v>
      </c>
      <c r="C199" s="9">
        <v>15</v>
      </c>
      <c r="D199" s="9" t="s">
        <v>537</v>
      </c>
      <c r="E199" s="29" t="s">
        <v>946</v>
      </c>
      <c r="G199" t="str">
        <f t="shared" si="16"/>
        <v>FBRK000037</v>
      </c>
      <c r="H199" t="str">
        <f t="shared" si="17"/>
        <v>Padákovina khaki</v>
      </c>
      <c r="I199">
        <f t="shared" si="18"/>
        <v>15</v>
      </c>
      <c r="J199" t="str">
        <f t="shared" si="19"/>
        <v>m2</v>
      </c>
      <c r="K199" t="str">
        <f t="shared" si="20"/>
        <v>BRA</v>
      </c>
    </row>
    <row r="200" spans="1:11" ht="15.75" customHeight="1" x14ac:dyDescent="0.2">
      <c r="A200" s="9" t="s">
        <v>570</v>
      </c>
      <c r="B200" s="9" t="s">
        <v>159</v>
      </c>
      <c r="C200" s="9">
        <v>52.5</v>
      </c>
      <c r="D200" s="9" t="s">
        <v>537</v>
      </c>
      <c r="E200" s="29" t="s">
        <v>946</v>
      </c>
      <c r="G200" t="str">
        <f t="shared" si="16"/>
        <v>FBRK000038</v>
      </c>
      <c r="H200" t="str">
        <f t="shared" si="17"/>
        <v>Padákovina stříbrná</v>
      </c>
      <c r="I200" t="str">
        <f t="shared" si="18"/>
        <v>52.5</v>
      </c>
      <c r="J200" t="str">
        <f t="shared" si="19"/>
        <v>m2</v>
      </c>
      <c r="K200" t="str">
        <f t="shared" si="20"/>
        <v>BRA</v>
      </c>
    </row>
    <row r="201" spans="1:11" ht="15.75" customHeight="1" x14ac:dyDescent="0.2">
      <c r="A201" s="9" t="s">
        <v>571</v>
      </c>
      <c r="B201" s="9" t="s">
        <v>160</v>
      </c>
      <c r="C201" s="9">
        <v>37.5</v>
      </c>
      <c r="D201" s="9" t="s">
        <v>537</v>
      </c>
      <c r="E201" s="29" t="s">
        <v>946</v>
      </c>
      <c r="G201" t="str">
        <f t="shared" si="16"/>
        <v>FBRK000039</v>
      </c>
      <c r="H201" t="str">
        <f t="shared" si="17"/>
        <v>Padákovina navy</v>
      </c>
      <c r="I201" t="str">
        <f t="shared" si="18"/>
        <v>37.5</v>
      </c>
      <c r="J201" t="str">
        <f t="shared" si="19"/>
        <v>m2</v>
      </c>
      <c r="K201" t="str">
        <f t="shared" si="20"/>
        <v>BRA</v>
      </c>
    </row>
    <row r="202" spans="1:11" ht="15.75" customHeight="1" x14ac:dyDescent="0.2">
      <c r="A202" s="9" t="s">
        <v>573</v>
      </c>
      <c r="B202" s="9" t="s">
        <v>716</v>
      </c>
      <c r="C202" s="9">
        <v>45</v>
      </c>
      <c r="D202" s="9" t="s">
        <v>537</v>
      </c>
      <c r="E202" s="29" t="s">
        <v>946</v>
      </c>
      <c r="G202" t="str">
        <f t="shared" si="16"/>
        <v>FBRK000040</v>
      </c>
      <c r="H202" t="str">
        <f t="shared" si="17"/>
        <v>Padákovina bílá</v>
      </c>
      <c r="I202">
        <f t="shared" si="18"/>
        <v>45</v>
      </c>
      <c r="J202" t="str">
        <f t="shared" si="19"/>
        <v>m2</v>
      </c>
      <c r="K202" t="str">
        <f t="shared" si="20"/>
        <v>BRA</v>
      </c>
    </row>
    <row r="203" spans="1:11" ht="15.75" customHeight="1" x14ac:dyDescent="0.2">
      <c r="A203" s="9" t="s">
        <v>575</v>
      </c>
      <c r="B203" s="9" t="s">
        <v>161</v>
      </c>
      <c r="C203" s="9">
        <v>300</v>
      </c>
      <c r="D203" s="9" t="s">
        <v>537</v>
      </c>
      <c r="E203" s="29" t="s">
        <v>946</v>
      </c>
      <c r="G203" t="str">
        <f t="shared" si="16"/>
        <v>FBRK000041</v>
      </c>
      <c r="H203" t="str">
        <f t="shared" si="17"/>
        <v>Cordura CZ 1100 černá PU zátěr</v>
      </c>
      <c r="I203">
        <f t="shared" si="18"/>
        <v>300</v>
      </c>
      <c r="J203" t="str">
        <f t="shared" si="19"/>
        <v>m2</v>
      </c>
      <c r="K203" t="str">
        <f t="shared" si="20"/>
        <v>BRA</v>
      </c>
    </row>
    <row r="204" spans="1:11" ht="15.75" customHeight="1" x14ac:dyDescent="0.2">
      <c r="A204" s="9" t="s">
        <v>576</v>
      </c>
      <c r="B204" s="9" t="s">
        <v>162</v>
      </c>
      <c r="C204" s="9">
        <v>7.5</v>
      </c>
      <c r="D204" s="9" t="s">
        <v>537</v>
      </c>
      <c r="E204" s="29" t="s">
        <v>946</v>
      </c>
      <c r="G204" t="str">
        <f t="shared" si="16"/>
        <v>FBRK000042</v>
      </c>
      <c r="H204" t="str">
        <f t="shared" si="17"/>
        <v>Cordura CZ 1100 khaki PU zátěr</v>
      </c>
      <c r="I204" t="str">
        <f t="shared" si="18"/>
        <v>7.5</v>
      </c>
      <c r="J204" t="str">
        <f t="shared" si="19"/>
        <v>m2</v>
      </c>
      <c r="K204" t="str">
        <f t="shared" si="20"/>
        <v>BRA</v>
      </c>
    </row>
    <row r="205" spans="1:11" ht="15.75" customHeight="1" x14ac:dyDescent="0.2">
      <c r="A205" s="9" t="s">
        <v>577</v>
      </c>
      <c r="B205" s="9" t="s">
        <v>572</v>
      </c>
      <c r="C205" s="9">
        <v>60</v>
      </c>
      <c r="D205" s="9" t="s">
        <v>537</v>
      </c>
      <c r="E205" s="29" t="s">
        <v>946</v>
      </c>
      <c r="G205" t="str">
        <f t="shared" si="16"/>
        <v>FBRK000043</v>
      </c>
      <c r="H205" t="str">
        <f t="shared" si="17"/>
        <v>Cordura CZ 500 ripstop černá</v>
      </c>
      <c r="I205">
        <f t="shared" si="18"/>
        <v>60</v>
      </c>
      <c r="J205" t="str">
        <f t="shared" si="19"/>
        <v>m2</v>
      </c>
      <c r="K205" t="str">
        <f t="shared" si="20"/>
        <v>BRA</v>
      </c>
    </row>
    <row r="206" spans="1:11" ht="15.75" customHeight="1" x14ac:dyDescent="0.2">
      <c r="A206" s="9" t="s">
        <v>578</v>
      </c>
      <c r="B206" s="9" t="s">
        <v>574</v>
      </c>
      <c r="C206" s="9">
        <v>0</v>
      </c>
      <c r="D206" s="9" t="s">
        <v>537</v>
      </c>
      <c r="E206" s="29" t="s">
        <v>946</v>
      </c>
      <c r="G206" t="str">
        <f t="shared" si="16"/>
        <v>FBRK000044</v>
      </c>
      <c r="H206" t="str">
        <f t="shared" si="17"/>
        <v>Cordura CZ 500 ripstop khaki</v>
      </c>
      <c r="I206">
        <f t="shared" si="18"/>
        <v>0</v>
      </c>
      <c r="J206" t="str">
        <f t="shared" si="19"/>
        <v>m2</v>
      </c>
      <c r="K206" t="str">
        <f t="shared" si="20"/>
        <v>BRA</v>
      </c>
    </row>
    <row r="207" spans="1:11" ht="15.75" customHeight="1" x14ac:dyDescent="0.2">
      <c r="A207" s="9" t="s">
        <v>579</v>
      </c>
      <c r="B207" s="9" t="s">
        <v>173</v>
      </c>
      <c r="C207" s="9">
        <v>31500</v>
      </c>
      <c r="D207" s="9" t="s">
        <v>537</v>
      </c>
      <c r="E207" s="29" t="s">
        <v>946</v>
      </c>
      <c r="G207" t="str">
        <f t="shared" si="16"/>
        <v>FBRK000045</v>
      </c>
      <c r="H207" t="str">
        <f t="shared" si="17"/>
        <v>Cordura Belgická "UKORET" 1100 černá</v>
      </c>
      <c r="I207">
        <f t="shared" si="18"/>
        <v>31500</v>
      </c>
      <c r="J207" t="str">
        <f t="shared" si="19"/>
        <v>m2</v>
      </c>
      <c r="K207" t="str">
        <f t="shared" si="20"/>
        <v>BRA</v>
      </c>
    </row>
    <row r="208" spans="1:11" ht="15.75" customHeight="1" x14ac:dyDescent="0.2">
      <c r="A208" s="9" t="s">
        <v>580</v>
      </c>
      <c r="B208" s="9" t="s">
        <v>163</v>
      </c>
      <c r="C208" s="9">
        <v>0</v>
      </c>
      <c r="D208" s="9" t="s">
        <v>537</v>
      </c>
      <c r="E208" s="29" t="s">
        <v>946</v>
      </c>
      <c r="G208" t="str">
        <f t="shared" si="16"/>
        <v>FBRK000046</v>
      </c>
      <c r="H208" t="str">
        <f t="shared" si="17"/>
        <v>Cordura DE 1100 černá AC zátěr</v>
      </c>
      <c r="I208">
        <f t="shared" si="18"/>
        <v>0</v>
      </c>
      <c r="J208" t="str">
        <f t="shared" si="19"/>
        <v>m2</v>
      </c>
      <c r="K208" t="str">
        <f t="shared" si="20"/>
        <v>BRA</v>
      </c>
    </row>
    <row r="209" spans="1:11" ht="15.75" customHeight="1" x14ac:dyDescent="0.2">
      <c r="A209" s="9" t="s">
        <v>581</v>
      </c>
      <c r="B209" s="9" t="s">
        <v>164</v>
      </c>
      <c r="C209" s="9">
        <v>135</v>
      </c>
      <c r="D209" s="9" t="s">
        <v>537</v>
      </c>
      <c r="E209" s="29" t="s">
        <v>946</v>
      </c>
      <c r="G209" t="str">
        <f t="shared" si="16"/>
        <v>FBRK000047</v>
      </c>
      <c r="H209" t="str">
        <f t="shared" si="17"/>
        <v>Cordura DE 1100 navy AC zátěr</v>
      </c>
      <c r="I209">
        <f t="shared" si="18"/>
        <v>135</v>
      </c>
      <c r="J209" t="str">
        <f t="shared" si="19"/>
        <v>m2</v>
      </c>
      <c r="K209" t="str">
        <f t="shared" si="20"/>
        <v>BRA</v>
      </c>
    </row>
    <row r="210" spans="1:11" ht="15.75" customHeight="1" x14ac:dyDescent="0.2">
      <c r="A210" s="9" t="s">
        <v>582</v>
      </c>
      <c r="B210" s="9" t="s">
        <v>165</v>
      </c>
      <c r="C210" s="9">
        <v>45</v>
      </c>
      <c r="D210" s="9" t="s">
        <v>537</v>
      </c>
      <c r="E210" s="29" t="s">
        <v>946</v>
      </c>
      <c r="G210" t="str">
        <f t="shared" si="16"/>
        <v>FBRK000048</v>
      </c>
      <c r="H210" t="str">
        <f t="shared" si="17"/>
        <v>Cordura DE 1100 oranžová AC zátěr</v>
      </c>
      <c r="I210">
        <f t="shared" si="18"/>
        <v>45</v>
      </c>
      <c r="J210" t="str">
        <f t="shared" si="19"/>
        <v>m2</v>
      </c>
      <c r="K210" t="str">
        <f t="shared" si="20"/>
        <v>BRA</v>
      </c>
    </row>
    <row r="211" spans="1:11" ht="15.75" customHeight="1" x14ac:dyDescent="0.2">
      <c r="A211" s="9" t="s">
        <v>583</v>
      </c>
      <c r="B211" s="9" t="s">
        <v>166</v>
      </c>
      <c r="C211" s="9">
        <v>30</v>
      </c>
      <c r="D211" s="9" t="s">
        <v>537</v>
      </c>
      <c r="E211" s="29" t="s">
        <v>946</v>
      </c>
      <c r="G211" t="str">
        <f t="shared" si="16"/>
        <v>FBRK000049</v>
      </c>
      <c r="H211" t="str">
        <f t="shared" si="17"/>
        <v>Cordura DE 1100 červená AC zátěr</v>
      </c>
      <c r="I211">
        <f t="shared" si="18"/>
        <v>30</v>
      </c>
      <c r="J211" t="str">
        <f t="shared" si="19"/>
        <v>m2</v>
      </c>
      <c r="K211" t="str">
        <f t="shared" si="20"/>
        <v>BRA</v>
      </c>
    </row>
    <row r="212" spans="1:11" ht="15.75" customHeight="1" x14ac:dyDescent="0.2">
      <c r="A212" s="9" t="s">
        <v>584</v>
      </c>
      <c r="B212" s="9" t="s">
        <v>167</v>
      </c>
      <c r="C212" s="9">
        <v>22.5</v>
      </c>
      <c r="D212" s="9" t="s">
        <v>537</v>
      </c>
      <c r="E212" s="29" t="s">
        <v>946</v>
      </c>
      <c r="G212" t="str">
        <f t="shared" si="16"/>
        <v>FBRK000050</v>
      </c>
      <c r="H212" t="str">
        <f t="shared" si="17"/>
        <v>Cordura DE 1100 modrá AC zátěr</v>
      </c>
      <c r="I212" t="str">
        <f t="shared" si="18"/>
        <v>22.5</v>
      </c>
      <c r="J212" t="str">
        <f t="shared" si="19"/>
        <v>m2</v>
      </c>
      <c r="K212" t="str">
        <f t="shared" si="20"/>
        <v>BRA</v>
      </c>
    </row>
    <row r="213" spans="1:11" ht="15.75" customHeight="1" x14ac:dyDescent="0.2">
      <c r="A213" s="9" t="s">
        <v>585</v>
      </c>
      <c r="B213" s="9" t="s">
        <v>168</v>
      </c>
      <c r="C213" s="9">
        <v>60</v>
      </c>
      <c r="D213" s="9" t="s">
        <v>537</v>
      </c>
      <c r="E213" s="29" t="s">
        <v>946</v>
      </c>
      <c r="G213" t="str">
        <f t="shared" si="16"/>
        <v>FBRK000051</v>
      </c>
      <c r="H213" t="str">
        <f t="shared" si="17"/>
        <v>Cordura DE 1100 žlutá AC zátěr</v>
      </c>
      <c r="I213">
        <f t="shared" si="18"/>
        <v>60</v>
      </c>
      <c r="J213" t="str">
        <f t="shared" si="19"/>
        <v>m2</v>
      </c>
      <c r="K213" t="str">
        <f t="shared" si="20"/>
        <v>BRA</v>
      </c>
    </row>
    <row r="214" spans="1:11" ht="15.75" customHeight="1" x14ac:dyDescent="0.2">
      <c r="A214" s="9" t="s">
        <v>586</v>
      </c>
      <c r="B214" s="9" t="s">
        <v>169</v>
      </c>
      <c r="C214" s="9">
        <v>75</v>
      </c>
      <c r="D214" s="9" t="s">
        <v>537</v>
      </c>
      <c r="E214" s="29" t="s">
        <v>946</v>
      </c>
      <c r="G214" t="str">
        <f t="shared" si="16"/>
        <v>FBRK000052</v>
      </c>
      <c r="H214" t="str">
        <f t="shared" si="17"/>
        <v>Cordura DE 1100 ecru AC zátěr</v>
      </c>
      <c r="I214">
        <f t="shared" si="18"/>
        <v>75</v>
      </c>
      <c r="J214" t="str">
        <f t="shared" si="19"/>
        <v>m2</v>
      </c>
      <c r="K214" t="str">
        <f t="shared" si="20"/>
        <v>BRA</v>
      </c>
    </row>
    <row r="215" spans="1:11" ht="15.75" customHeight="1" x14ac:dyDescent="0.2">
      <c r="A215" s="9" t="s">
        <v>587</v>
      </c>
      <c r="B215" s="9" t="s">
        <v>170</v>
      </c>
      <c r="C215" s="9">
        <v>75</v>
      </c>
      <c r="D215" s="9" t="s">
        <v>537</v>
      </c>
      <c r="E215" s="29" t="s">
        <v>946</v>
      </c>
      <c r="G215" t="str">
        <f t="shared" si="16"/>
        <v>FBRK000053</v>
      </c>
      <c r="H215" t="str">
        <f t="shared" si="17"/>
        <v>Cordura DE 1100 tmavě šedá AC zátěr</v>
      </c>
      <c r="I215">
        <f t="shared" si="18"/>
        <v>75</v>
      </c>
      <c r="J215" t="str">
        <f t="shared" si="19"/>
        <v>m2</v>
      </c>
      <c r="K215" t="str">
        <f t="shared" si="20"/>
        <v>BRA</v>
      </c>
    </row>
    <row r="216" spans="1:11" ht="15.75" customHeight="1" x14ac:dyDescent="0.2">
      <c r="A216" s="9" t="s">
        <v>588</v>
      </c>
      <c r="B216" s="9" t="s">
        <v>171</v>
      </c>
      <c r="C216" s="9">
        <v>75</v>
      </c>
      <c r="D216" s="9" t="s">
        <v>537</v>
      </c>
      <c r="E216" s="29" t="s">
        <v>946</v>
      </c>
      <c r="G216" t="str">
        <f t="shared" si="16"/>
        <v>FBRK000054</v>
      </c>
      <c r="H216" t="str">
        <f t="shared" si="17"/>
        <v>Cordura DE 1100 khaki AC zátěr</v>
      </c>
      <c r="I216">
        <f t="shared" si="18"/>
        <v>75</v>
      </c>
      <c r="J216" t="str">
        <f t="shared" si="19"/>
        <v>m2</v>
      </c>
      <c r="K216" t="str">
        <f t="shared" si="20"/>
        <v>BRA</v>
      </c>
    </row>
    <row r="217" spans="1:11" ht="15.75" customHeight="1" x14ac:dyDescent="0.2">
      <c r="A217" s="9" t="s">
        <v>589</v>
      </c>
      <c r="B217" s="9" t="s">
        <v>172</v>
      </c>
      <c r="C217" s="9">
        <v>22.5</v>
      </c>
      <c r="D217" s="9" t="s">
        <v>537</v>
      </c>
      <c r="E217" s="29" t="s">
        <v>946</v>
      </c>
      <c r="G217" t="str">
        <f t="shared" si="16"/>
        <v>FBRK000055</v>
      </c>
      <c r="H217" t="str">
        <f t="shared" si="17"/>
        <v>Cordura DE 1100 kávová AC zátěr</v>
      </c>
      <c r="I217" t="str">
        <f t="shared" si="18"/>
        <v>22.5</v>
      </c>
      <c r="J217" t="str">
        <f t="shared" si="19"/>
        <v>m2</v>
      </c>
      <c r="K217" t="str">
        <f t="shared" si="20"/>
        <v>BRA</v>
      </c>
    </row>
    <row r="218" spans="1:11" ht="15.75" customHeight="1" x14ac:dyDescent="0.2">
      <c r="A218" s="9" t="s">
        <v>590</v>
      </c>
      <c r="B218" s="9" t="s">
        <v>174</v>
      </c>
      <c r="C218" s="9">
        <v>15</v>
      </c>
      <c r="D218" s="9" t="s">
        <v>537</v>
      </c>
      <c r="E218" s="29" t="s">
        <v>946</v>
      </c>
      <c r="G218" t="str">
        <f t="shared" si="16"/>
        <v>FBRK000056</v>
      </c>
      <c r="H218" t="str">
        <f t="shared" si="17"/>
        <v>Cordura DE 1100 trávově zelená AC zátěr</v>
      </c>
      <c r="I218">
        <f t="shared" si="18"/>
        <v>15</v>
      </c>
      <c r="J218" t="str">
        <f t="shared" si="19"/>
        <v>m2</v>
      </c>
      <c r="K218" t="str">
        <f t="shared" si="20"/>
        <v>BRA</v>
      </c>
    </row>
    <row r="219" spans="1:11" ht="15.75" customHeight="1" x14ac:dyDescent="0.2">
      <c r="A219" s="9" t="s">
        <v>591</v>
      </c>
      <c r="B219" s="9" t="s">
        <v>175</v>
      </c>
      <c r="C219" s="9">
        <v>4.5</v>
      </c>
      <c r="D219" s="9" t="s">
        <v>537</v>
      </c>
      <c r="E219" s="29" t="s">
        <v>946</v>
      </c>
      <c r="G219" t="str">
        <f t="shared" si="16"/>
        <v>FBRK000057</v>
      </c>
      <c r="H219" t="str">
        <f t="shared" si="17"/>
        <v>Cordura DE 1100 coyote AC zátěr</v>
      </c>
      <c r="I219" t="str">
        <f t="shared" si="18"/>
        <v>4.5</v>
      </c>
      <c r="J219" t="str">
        <f t="shared" si="19"/>
        <v>m2</v>
      </c>
      <c r="K219" t="str">
        <f t="shared" si="20"/>
        <v>BRA</v>
      </c>
    </row>
    <row r="220" spans="1:11" ht="15.75" customHeight="1" x14ac:dyDescent="0.2">
      <c r="A220" s="9" t="s">
        <v>592</v>
      </c>
      <c r="B220" s="9" t="s">
        <v>176</v>
      </c>
      <c r="C220" s="9">
        <v>4.5</v>
      </c>
      <c r="D220" s="9" t="s">
        <v>537</v>
      </c>
      <c r="E220" s="29" t="s">
        <v>946</v>
      </c>
      <c r="G220" t="str">
        <f t="shared" si="16"/>
        <v>FBRK000058</v>
      </c>
      <c r="H220" t="str">
        <f t="shared" si="17"/>
        <v>Cordura DE 1100 jarní zelená AC zátěr</v>
      </c>
      <c r="I220" t="str">
        <f t="shared" si="18"/>
        <v>4.5</v>
      </c>
      <c r="J220" t="str">
        <f t="shared" si="19"/>
        <v>m2</v>
      </c>
      <c r="K220" t="str">
        <f t="shared" si="20"/>
        <v>BRA</v>
      </c>
    </row>
    <row r="221" spans="1:11" ht="15.75" customHeight="1" x14ac:dyDescent="0.2">
      <c r="A221" s="9" t="s">
        <v>593</v>
      </c>
      <c r="B221" s="9" t="s">
        <v>177</v>
      </c>
      <c r="C221" s="9">
        <v>22.5</v>
      </c>
      <c r="D221" s="9" t="s">
        <v>537</v>
      </c>
      <c r="E221" s="29" t="s">
        <v>946</v>
      </c>
      <c r="G221" t="str">
        <f t="shared" si="16"/>
        <v>FBRK000059</v>
      </c>
      <c r="H221" t="str">
        <f t="shared" si="17"/>
        <v>Cordura DE 1100 tan AC zátěr</v>
      </c>
      <c r="I221" t="str">
        <f t="shared" si="18"/>
        <v>22.5</v>
      </c>
      <c r="J221" t="str">
        <f t="shared" si="19"/>
        <v>m2</v>
      </c>
      <c r="K221" t="str">
        <f t="shared" si="20"/>
        <v>BRA</v>
      </c>
    </row>
    <row r="222" spans="1:11" ht="15.75" customHeight="1" x14ac:dyDescent="0.2">
      <c r="A222" s="9" t="s">
        <v>594</v>
      </c>
      <c r="B222" s="9" t="s">
        <v>178</v>
      </c>
      <c r="C222" s="9">
        <v>7.5</v>
      </c>
      <c r="D222" s="9" t="s">
        <v>537</v>
      </c>
      <c r="E222" s="29" t="s">
        <v>946</v>
      </c>
      <c r="G222" t="str">
        <f t="shared" si="16"/>
        <v>FBRK000060</v>
      </c>
      <c r="H222" t="str">
        <f t="shared" si="17"/>
        <v>Cordura DE 1100 akvamarin AC zátěr</v>
      </c>
      <c r="I222" t="str">
        <f t="shared" si="18"/>
        <v>7.5</v>
      </c>
      <c r="J222" t="str">
        <f t="shared" si="19"/>
        <v>m2</v>
      </c>
      <c r="K222" t="str">
        <f t="shared" si="20"/>
        <v>BRA</v>
      </c>
    </row>
    <row r="223" spans="1:11" ht="15.75" customHeight="1" x14ac:dyDescent="0.2">
      <c r="A223" s="9" t="s">
        <v>595</v>
      </c>
      <c r="B223" s="9" t="s">
        <v>179</v>
      </c>
      <c r="C223" s="9">
        <v>3</v>
      </c>
      <c r="D223" s="9" t="s">
        <v>537</v>
      </c>
      <c r="E223" s="29" t="s">
        <v>946</v>
      </c>
      <c r="G223" t="str">
        <f t="shared" si="16"/>
        <v>FBRK000061</v>
      </c>
      <c r="H223" t="str">
        <f t="shared" si="17"/>
        <v>Cordura DE 1100 khaki PVC zátěr</v>
      </c>
      <c r="I223">
        <f t="shared" si="18"/>
        <v>3</v>
      </c>
      <c r="J223" t="str">
        <f t="shared" si="19"/>
        <v>m2</v>
      </c>
      <c r="K223" t="str">
        <f t="shared" si="20"/>
        <v>BRA</v>
      </c>
    </row>
    <row r="224" spans="1:11" ht="15.75" customHeight="1" x14ac:dyDescent="0.2">
      <c r="A224" s="9" t="s">
        <v>596</v>
      </c>
      <c r="B224" s="9" t="s">
        <v>180</v>
      </c>
      <c r="C224" s="9">
        <v>60</v>
      </c>
      <c r="D224" s="9" t="s">
        <v>537</v>
      </c>
      <c r="E224" s="29" t="s">
        <v>946</v>
      </c>
      <c r="G224" t="str">
        <f t="shared" si="16"/>
        <v>FBRK000062</v>
      </c>
      <c r="H224" t="str">
        <f t="shared" si="17"/>
        <v>Cordura DE 1100 šedá AC zátěr</v>
      </c>
      <c r="I224">
        <f t="shared" si="18"/>
        <v>60</v>
      </c>
      <c r="J224" t="str">
        <f t="shared" si="19"/>
        <v>m2</v>
      </c>
      <c r="K224" t="str">
        <f t="shared" si="20"/>
        <v>BRA</v>
      </c>
    </row>
    <row r="225" spans="1:11" ht="15.75" customHeight="1" x14ac:dyDescent="0.2">
      <c r="A225" s="9" t="s">
        <v>597</v>
      </c>
      <c r="B225" s="9" t="s">
        <v>181</v>
      </c>
      <c r="C225" s="9">
        <v>7.5</v>
      </c>
      <c r="D225" s="9" t="s">
        <v>537</v>
      </c>
      <c r="E225" s="29" t="s">
        <v>946</v>
      </c>
      <c r="G225" t="str">
        <f t="shared" si="16"/>
        <v>FBRK000063</v>
      </c>
      <c r="H225" t="str">
        <f t="shared" si="17"/>
        <v>Cordura DE 1100 fialová AC zátěr</v>
      </c>
      <c r="I225" t="str">
        <f t="shared" si="18"/>
        <v>7.5</v>
      </c>
      <c r="J225" t="str">
        <f t="shared" si="19"/>
        <v>m2</v>
      </c>
      <c r="K225" t="str">
        <f t="shared" si="20"/>
        <v>BRA</v>
      </c>
    </row>
    <row r="226" spans="1:11" ht="15.75" customHeight="1" x14ac:dyDescent="0.2">
      <c r="A226" s="9" t="s">
        <v>598</v>
      </c>
      <c r="B226" s="9" t="s">
        <v>182</v>
      </c>
      <c r="C226" s="9">
        <v>4.5</v>
      </c>
      <c r="D226" s="9" t="s">
        <v>537</v>
      </c>
      <c r="E226" s="29" t="s">
        <v>946</v>
      </c>
      <c r="G226" t="str">
        <f t="shared" si="16"/>
        <v>FBRK000064</v>
      </c>
      <c r="H226" t="str">
        <f t="shared" si="17"/>
        <v>Cordura DE 1100 zlatá AC zátěr</v>
      </c>
      <c r="I226" t="str">
        <f t="shared" si="18"/>
        <v>4.5</v>
      </c>
      <c r="J226" t="str">
        <f t="shared" si="19"/>
        <v>m2</v>
      </c>
      <c r="K226" t="str">
        <f t="shared" si="20"/>
        <v>BRA</v>
      </c>
    </row>
    <row r="227" spans="1:11" ht="15.75" customHeight="1" x14ac:dyDescent="0.2">
      <c r="A227" s="9" t="s">
        <v>599</v>
      </c>
      <c r="B227" s="9" t="s">
        <v>183</v>
      </c>
      <c r="C227" s="9">
        <v>15</v>
      </c>
      <c r="D227" s="9" t="s">
        <v>537</v>
      </c>
      <c r="E227" s="29" t="s">
        <v>946</v>
      </c>
      <c r="G227" t="str">
        <f t="shared" si="16"/>
        <v>FBRK000065</v>
      </c>
      <c r="H227" t="str">
        <f t="shared" si="17"/>
        <v>Cordura DE 1100 tmavě zelená AC zátěr</v>
      </c>
      <c r="I227">
        <f t="shared" si="18"/>
        <v>15</v>
      </c>
      <c r="J227" t="str">
        <f t="shared" si="19"/>
        <v>m2</v>
      </c>
      <c r="K227" t="str">
        <f t="shared" si="20"/>
        <v>BRA</v>
      </c>
    </row>
    <row r="228" spans="1:11" ht="15.75" customHeight="1" x14ac:dyDescent="0.2">
      <c r="A228" s="9" t="s">
        <v>600</v>
      </c>
      <c r="B228" s="9" t="s">
        <v>184</v>
      </c>
      <c r="C228" s="9">
        <v>4.5</v>
      </c>
      <c r="D228" s="9" t="s">
        <v>537</v>
      </c>
      <c r="E228" s="29" t="s">
        <v>946</v>
      </c>
      <c r="G228" t="str">
        <f t="shared" si="16"/>
        <v>FBRK000066</v>
      </c>
      <c r="H228" t="str">
        <f t="shared" si="17"/>
        <v>Cordura DE 1100 armádní zelená AC zátěr</v>
      </c>
      <c r="I228" t="str">
        <f t="shared" si="18"/>
        <v>4.5</v>
      </c>
      <c r="J228" t="str">
        <f t="shared" si="19"/>
        <v>m2</v>
      </c>
      <c r="K228" t="str">
        <f t="shared" si="20"/>
        <v>BRA</v>
      </c>
    </row>
    <row r="229" spans="1:11" ht="15.75" customHeight="1" x14ac:dyDescent="0.2">
      <c r="A229" s="9" t="s">
        <v>601</v>
      </c>
      <c r="B229" s="9" t="s">
        <v>185</v>
      </c>
      <c r="C229" s="9">
        <v>22.5</v>
      </c>
      <c r="D229" s="9" t="s">
        <v>537</v>
      </c>
      <c r="E229" s="29" t="s">
        <v>946</v>
      </c>
      <c r="G229" t="str">
        <f t="shared" si="16"/>
        <v>FBRK000067</v>
      </c>
      <c r="H229" t="str">
        <f t="shared" si="17"/>
        <v>Cordura DE 1100 olivově zelená AC zátěr</v>
      </c>
      <c r="I229" t="str">
        <f t="shared" si="18"/>
        <v>22.5</v>
      </c>
      <c r="J229" t="str">
        <f t="shared" si="19"/>
        <v>m2</v>
      </c>
      <c r="K229" t="str">
        <f t="shared" si="20"/>
        <v>BRA</v>
      </c>
    </row>
    <row r="230" spans="1:11" ht="15.75" customHeight="1" x14ac:dyDescent="0.2">
      <c r="A230" s="9" t="s">
        <v>602</v>
      </c>
      <c r="B230" s="9" t="s">
        <v>186</v>
      </c>
      <c r="C230" s="9">
        <v>3</v>
      </c>
      <c r="D230" s="9" t="s">
        <v>537</v>
      </c>
      <c r="E230" s="29" t="s">
        <v>946</v>
      </c>
      <c r="G230" t="str">
        <f t="shared" si="16"/>
        <v>FBRK000068</v>
      </c>
      <c r="H230" t="str">
        <f t="shared" si="17"/>
        <v>Cordura DE 1100 růžová AC zátěr</v>
      </c>
      <c r="I230">
        <f t="shared" si="18"/>
        <v>3</v>
      </c>
      <c r="J230" t="str">
        <f t="shared" si="19"/>
        <v>m2</v>
      </c>
      <c r="K230" t="str">
        <f t="shared" si="20"/>
        <v>BRA</v>
      </c>
    </row>
    <row r="231" spans="1:11" ht="15.75" customHeight="1" x14ac:dyDescent="0.2">
      <c r="A231" s="9" t="s">
        <v>603</v>
      </c>
      <c r="B231" s="9" t="s">
        <v>187</v>
      </c>
      <c r="C231" s="9">
        <v>61.6</v>
      </c>
      <c r="D231" s="9" t="s">
        <v>537</v>
      </c>
      <c r="E231" s="29" t="s">
        <v>946</v>
      </c>
      <c r="G231" t="str">
        <f t="shared" si="16"/>
        <v>FBRK000069</v>
      </c>
      <c r="H231" t="str">
        <f t="shared" si="17"/>
        <v>Cordura CZ 500 černá PU zátěr</v>
      </c>
      <c r="I231" t="str">
        <f t="shared" si="18"/>
        <v>61.6</v>
      </c>
      <c r="J231" t="str">
        <f t="shared" si="19"/>
        <v>m2</v>
      </c>
      <c r="K231" t="str">
        <f t="shared" si="20"/>
        <v>BRA</v>
      </c>
    </row>
    <row r="232" spans="1:11" ht="15.75" customHeight="1" x14ac:dyDescent="0.2">
      <c r="A232" s="9" t="s">
        <v>604</v>
      </c>
      <c r="B232" s="9" t="s">
        <v>188</v>
      </c>
      <c r="C232" s="9">
        <v>450</v>
      </c>
      <c r="D232" s="9" t="s">
        <v>537</v>
      </c>
      <c r="E232" s="29" t="s">
        <v>946</v>
      </c>
      <c r="G232" t="str">
        <f t="shared" si="16"/>
        <v>FBRK000070</v>
      </c>
      <c r="H232" t="str">
        <f t="shared" si="17"/>
        <v>Cordura DE 500 černá PU zátěr</v>
      </c>
      <c r="I232">
        <f t="shared" si="18"/>
        <v>450</v>
      </c>
      <c r="J232" t="str">
        <f t="shared" si="19"/>
        <v>m2</v>
      </c>
      <c r="K232" t="str">
        <f t="shared" si="20"/>
        <v>BRA</v>
      </c>
    </row>
    <row r="233" spans="1:11" ht="15.75" customHeight="1" x14ac:dyDescent="0.2">
      <c r="A233" s="9" t="s">
        <v>605</v>
      </c>
      <c r="B233" s="9" t="s">
        <v>189</v>
      </c>
      <c r="C233" s="9">
        <v>60</v>
      </c>
      <c r="D233" s="9" t="s">
        <v>537</v>
      </c>
      <c r="E233" s="29" t="s">
        <v>946</v>
      </c>
      <c r="G233" t="str">
        <f t="shared" si="16"/>
        <v>FBRK000071</v>
      </c>
      <c r="H233" t="str">
        <f t="shared" si="17"/>
        <v>Cordura DE 500 navy AC zátěr</v>
      </c>
      <c r="I233">
        <f t="shared" si="18"/>
        <v>60</v>
      </c>
      <c r="J233" t="str">
        <f t="shared" si="19"/>
        <v>m2</v>
      </c>
      <c r="K233" t="str">
        <f t="shared" si="20"/>
        <v>BRA</v>
      </c>
    </row>
    <row r="234" spans="1:11" ht="15.75" customHeight="1" x14ac:dyDescent="0.2">
      <c r="A234" s="9" t="s">
        <v>606</v>
      </c>
      <c r="B234" s="9" t="s">
        <v>190</v>
      </c>
      <c r="C234" s="9">
        <v>0</v>
      </c>
      <c r="D234" s="9" t="s">
        <v>537</v>
      </c>
      <c r="E234" s="29" t="s">
        <v>946</v>
      </c>
      <c r="G234" t="str">
        <f t="shared" si="16"/>
        <v>FBRK000072</v>
      </c>
      <c r="H234" t="str">
        <f t="shared" si="17"/>
        <v>Cordura DE 500 oranžová AC zátěr</v>
      </c>
      <c r="I234">
        <f t="shared" si="18"/>
        <v>0</v>
      </c>
      <c r="J234" t="str">
        <f t="shared" si="19"/>
        <v>m2</v>
      </c>
      <c r="K234" t="str">
        <f t="shared" si="20"/>
        <v>BRA</v>
      </c>
    </row>
    <row r="235" spans="1:11" ht="15.75" customHeight="1" x14ac:dyDescent="0.2">
      <c r="A235" s="9" t="s">
        <v>607</v>
      </c>
      <c r="B235" s="9" t="s">
        <v>191</v>
      </c>
      <c r="C235" s="9">
        <v>337.5</v>
      </c>
      <c r="D235" s="9" t="s">
        <v>537</v>
      </c>
      <c r="E235" s="29" t="s">
        <v>946</v>
      </c>
      <c r="G235" t="str">
        <f t="shared" si="16"/>
        <v>FBRK000073</v>
      </c>
      <c r="H235" t="str">
        <f t="shared" si="17"/>
        <v>Cordura DE 500 žlutá AC zátěr</v>
      </c>
      <c r="I235" t="str">
        <f t="shared" si="18"/>
        <v>337.5</v>
      </c>
      <c r="J235" t="str">
        <f t="shared" si="19"/>
        <v>m2</v>
      </c>
      <c r="K235" t="str">
        <f t="shared" si="20"/>
        <v>BRA</v>
      </c>
    </row>
    <row r="236" spans="1:11" ht="15.75" customHeight="1" x14ac:dyDescent="0.2">
      <c r="A236" s="9" t="s">
        <v>609</v>
      </c>
      <c r="B236" s="9" t="s">
        <v>192</v>
      </c>
      <c r="C236" s="9">
        <v>75</v>
      </c>
      <c r="D236" s="9" t="s">
        <v>537</v>
      </c>
      <c r="E236" s="29" t="s">
        <v>946</v>
      </c>
      <c r="G236" t="str">
        <f t="shared" si="16"/>
        <v>FBRK000074</v>
      </c>
      <c r="H236" t="str">
        <f t="shared" si="17"/>
        <v>Cordura DE 500 bílá AC zátěr</v>
      </c>
      <c r="I236">
        <f t="shared" si="18"/>
        <v>75</v>
      </c>
      <c r="J236" t="str">
        <f t="shared" si="19"/>
        <v>m2</v>
      </c>
      <c r="K236" t="str">
        <f t="shared" si="20"/>
        <v>BRA</v>
      </c>
    </row>
    <row r="237" spans="1:11" ht="15.75" customHeight="1" x14ac:dyDescent="0.2">
      <c r="A237" s="9" t="s">
        <v>610</v>
      </c>
      <c r="B237" s="9" t="s">
        <v>193</v>
      </c>
      <c r="C237" s="9">
        <v>67.5</v>
      </c>
      <c r="D237" s="9" t="s">
        <v>537</v>
      </c>
      <c r="E237" s="29" t="s">
        <v>946</v>
      </c>
      <c r="G237" t="str">
        <f t="shared" si="16"/>
        <v>FBRK000075</v>
      </c>
      <c r="H237" t="str">
        <f t="shared" si="17"/>
        <v>Cordura DE 500 světle modrá AC zátěr</v>
      </c>
      <c r="I237" t="str">
        <f t="shared" si="18"/>
        <v>67.5</v>
      </c>
      <c r="J237" t="str">
        <f t="shared" si="19"/>
        <v>m2</v>
      </c>
      <c r="K237" t="str">
        <f t="shared" si="20"/>
        <v>BRA</v>
      </c>
    </row>
    <row r="238" spans="1:11" ht="15.75" customHeight="1" x14ac:dyDescent="0.2">
      <c r="A238" s="9" t="s">
        <v>611</v>
      </c>
      <c r="B238" s="9" t="s">
        <v>743</v>
      </c>
      <c r="C238" s="9">
        <v>105</v>
      </c>
      <c r="D238" s="9" t="s">
        <v>537</v>
      </c>
      <c r="E238" s="29" t="s">
        <v>946</v>
      </c>
      <c r="G238" t="str">
        <f t="shared" si="16"/>
        <v>FBRK000076</v>
      </c>
      <c r="H238" t="str">
        <f t="shared" si="17"/>
        <v>Cordura DE 500 šedá PU zátěr</v>
      </c>
      <c r="I238">
        <f t="shared" si="18"/>
        <v>105</v>
      </c>
      <c r="J238" t="str">
        <f t="shared" si="19"/>
        <v>m2</v>
      </c>
      <c r="K238" t="str">
        <f t="shared" si="20"/>
        <v>BRA</v>
      </c>
    </row>
    <row r="239" spans="1:11" ht="15.75" customHeight="1" x14ac:dyDescent="0.2">
      <c r="A239" s="9" t="s">
        <v>612</v>
      </c>
      <c r="B239" s="9" t="s">
        <v>608</v>
      </c>
      <c r="C239" s="9">
        <v>180</v>
      </c>
      <c r="D239" s="9" t="s">
        <v>537</v>
      </c>
      <c r="E239" s="29" t="s">
        <v>946</v>
      </c>
      <c r="G239" t="str">
        <f t="shared" si="16"/>
        <v>FBRK000077</v>
      </c>
      <c r="H239" t="str">
        <f t="shared" si="17"/>
        <v>Cordura DE 500 tmavě šedá/zelená AC zátěr</v>
      </c>
      <c r="I239">
        <f t="shared" si="18"/>
        <v>180</v>
      </c>
      <c r="J239" t="str">
        <f t="shared" si="19"/>
        <v>m2</v>
      </c>
      <c r="K239" t="str">
        <f t="shared" si="20"/>
        <v>BRA</v>
      </c>
    </row>
    <row r="240" spans="1:11" ht="15.75" customHeight="1" x14ac:dyDescent="0.2">
      <c r="A240" s="9" t="s">
        <v>613</v>
      </c>
      <c r="B240" s="9" t="s">
        <v>194</v>
      </c>
      <c r="C240" s="9">
        <v>15</v>
      </c>
      <c r="D240" s="9" t="s">
        <v>537</v>
      </c>
      <c r="E240" s="29" t="s">
        <v>946</v>
      </c>
      <c r="G240" t="str">
        <f t="shared" si="16"/>
        <v>FBRK000078</v>
      </c>
      <c r="H240" t="str">
        <f t="shared" si="17"/>
        <v>Cordura DE 500 hnědá AC zátěr</v>
      </c>
      <c r="I240">
        <f t="shared" si="18"/>
        <v>15</v>
      </c>
      <c r="J240" t="str">
        <f t="shared" si="19"/>
        <v>m2</v>
      </c>
      <c r="K240" t="str">
        <f t="shared" si="20"/>
        <v>BRA</v>
      </c>
    </row>
    <row r="241" spans="1:11" ht="15.75" customHeight="1" x14ac:dyDescent="0.2">
      <c r="A241" s="9" t="s">
        <v>614</v>
      </c>
      <c r="B241" s="9" t="s">
        <v>195</v>
      </c>
      <c r="C241" s="9">
        <v>15</v>
      </c>
      <c r="D241" s="9" t="s">
        <v>537</v>
      </c>
      <c r="E241" s="29" t="s">
        <v>946</v>
      </c>
      <c r="G241" t="str">
        <f t="shared" si="16"/>
        <v>FBRK000079</v>
      </c>
      <c r="H241" t="str">
        <f t="shared" si="17"/>
        <v>Cordura DE 500 zářivě žlutá AC zátěr</v>
      </c>
      <c r="I241">
        <f t="shared" si="18"/>
        <v>15</v>
      </c>
      <c r="J241" t="str">
        <f t="shared" si="19"/>
        <v>m2</v>
      </c>
      <c r="K241" t="str">
        <f t="shared" si="20"/>
        <v>BRA</v>
      </c>
    </row>
    <row r="242" spans="1:11" ht="15.75" customHeight="1" x14ac:dyDescent="0.2">
      <c r="A242" s="9" t="s">
        <v>615</v>
      </c>
      <c r="B242" s="9" t="s">
        <v>196</v>
      </c>
      <c r="C242" s="9">
        <v>15</v>
      </c>
      <c r="D242" s="9" t="s">
        <v>537</v>
      </c>
      <c r="E242" s="29" t="s">
        <v>946</v>
      </c>
      <c r="G242" t="str">
        <f t="shared" si="16"/>
        <v>FBRK000080</v>
      </c>
      <c r="H242" t="str">
        <f t="shared" si="17"/>
        <v>Cordura DE 500 blankytně modrá AC zátěr</v>
      </c>
      <c r="I242">
        <f t="shared" si="18"/>
        <v>15</v>
      </c>
      <c r="J242" t="str">
        <f t="shared" si="19"/>
        <v>m2</v>
      </c>
      <c r="K242" t="str">
        <f t="shared" si="20"/>
        <v>BRA</v>
      </c>
    </row>
    <row r="243" spans="1:11" ht="15.75" customHeight="1" x14ac:dyDescent="0.2">
      <c r="A243" s="9" t="s">
        <v>616</v>
      </c>
      <c r="B243" s="9" t="s">
        <v>197</v>
      </c>
      <c r="C243" s="9">
        <v>45</v>
      </c>
      <c r="D243" s="9" t="s">
        <v>537</v>
      </c>
      <c r="E243" s="29" t="s">
        <v>946</v>
      </c>
      <c r="G243" t="str">
        <f t="shared" si="16"/>
        <v>FBRK000081</v>
      </c>
      <c r="H243" t="str">
        <f t="shared" si="17"/>
        <v>Cordura DE 500 světle šedá AC zátěr</v>
      </c>
      <c r="I243">
        <f t="shared" si="18"/>
        <v>45</v>
      </c>
      <c r="J243" t="str">
        <f t="shared" si="19"/>
        <v>m2</v>
      </c>
      <c r="K243" t="str">
        <f t="shared" si="20"/>
        <v>BRA</v>
      </c>
    </row>
    <row r="244" spans="1:11" ht="15.75" customHeight="1" x14ac:dyDescent="0.2">
      <c r="A244" s="9" t="s">
        <v>617</v>
      </c>
      <c r="B244" s="9" t="s">
        <v>198</v>
      </c>
      <c r="C244" s="9">
        <v>75</v>
      </c>
      <c r="D244" s="9" t="s">
        <v>537</v>
      </c>
      <c r="E244" s="29" t="s">
        <v>946</v>
      </c>
      <c r="G244" t="str">
        <f t="shared" si="16"/>
        <v>FBRK000082</v>
      </c>
      <c r="H244" t="str">
        <f t="shared" si="17"/>
        <v>Cordura DE 500 červená AC zátěr</v>
      </c>
      <c r="I244">
        <f t="shared" si="18"/>
        <v>75</v>
      </c>
      <c r="J244" t="str">
        <f t="shared" si="19"/>
        <v>m2</v>
      </c>
      <c r="K244" t="str">
        <f t="shared" si="20"/>
        <v>BRA</v>
      </c>
    </row>
    <row r="245" spans="1:11" ht="15.75" customHeight="1" x14ac:dyDescent="0.2">
      <c r="A245" s="9" t="s">
        <v>618</v>
      </c>
      <c r="B245" s="9" t="s">
        <v>199</v>
      </c>
      <c r="C245" s="9">
        <v>30</v>
      </c>
      <c r="D245" s="9" t="s">
        <v>537</v>
      </c>
      <c r="E245" s="29" t="s">
        <v>946</v>
      </c>
      <c r="G245" t="str">
        <f t="shared" si="16"/>
        <v>FBRK000083</v>
      </c>
      <c r="H245" t="str">
        <f t="shared" si="17"/>
        <v>Cordura DE 500 khaki AC zátěr</v>
      </c>
      <c r="I245">
        <f t="shared" si="18"/>
        <v>30</v>
      </c>
      <c r="J245" t="str">
        <f t="shared" si="19"/>
        <v>m2</v>
      </c>
      <c r="K245" t="str">
        <f t="shared" si="20"/>
        <v>BRA</v>
      </c>
    </row>
    <row r="246" spans="1:11" ht="15.75" customHeight="1" x14ac:dyDescent="0.2">
      <c r="A246" s="9" t="s">
        <v>619</v>
      </c>
      <c r="B246" s="9" t="s">
        <v>200</v>
      </c>
      <c r="C246" s="9">
        <v>30</v>
      </c>
      <c r="D246" s="9" t="s">
        <v>537</v>
      </c>
      <c r="E246" s="29" t="s">
        <v>946</v>
      </c>
      <c r="G246" t="str">
        <f t="shared" si="16"/>
        <v>FBRK000084</v>
      </c>
      <c r="H246" t="str">
        <f t="shared" si="17"/>
        <v>Cordura DE 500 vínová AC zátěr</v>
      </c>
      <c r="I246">
        <f t="shared" si="18"/>
        <v>30</v>
      </c>
      <c r="J246" t="str">
        <f t="shared" si="19"/>
        <v>m2</v>
      </c>
      <c r="K246" t="str">
        <f t="shared" si="20"/>
        <v>BRA</v>
      </c>
    </row>
    <row r="247" spans="1:11" ht="15.75" customHeight="1" x14ac:dyDescent="0.2">
      <c r="A247" s="9" t="s">
        <v>620</v>
      </c>
      <c r="B247" s="9" t="s">
        <v>201</v>
      </c>
      <c r="C247" s="9">
        <v>0</v>
      </c>
      <c r="D247" s="9" t="s">
        <v>537</v>
      </c>
      <c r="E247" s="29" t="s">
        <v>946</v>
      </c>
      <c r="G247" t="str">
        <f t="shared" si="16"/>
        <v>FBRK000085</v>
      </c>
      <c r="H247" t="str">
        <f t="shared" si="17"/>
        <v>Cordura DE 500 tan AC zátěr</v>
      </c>
      <c r="I247">
        <f t="shared" si="18"/>
        <v>0</v>
      </c>
      <c r="J247" t="str">
        <f t="shared" si="19"/>
        <v>m2</v>
      </c>
      <c r="K247" t="str">
        <f t="shared" si="20"/>
        <v>BRA</v>
      </c>
    </row>
    <row r="248" spans="1:11" ht="15.75" customHeight="1" x14ac:dyDescent="0.2">
      <c r="A248" s="9" t="s">
        <v>621</v>
      </c>
      <c r="B248" s="9" t="s">
        <v>202</v>
      </c>
      <c r="C248" s="9">
        <v>22.5</v>
      </c>
      <c r="D248" s="9" t="s">
        <v>537</v>
      </c>
      <c r="E248" s="29" t="s">
        <v>946</v>
      </c>
      <c r="G248" t="str">
        <f t="shared" si="16"/>
        <v>FBRK000086</v>
      </c>
      <c r="H248" t="str">
        <f t="shared" si="17"/>
        <v>Xpac VX21 black</v>
      </c>
      <c r="I248" t="str">
        <f t="shared" si="18"/>
        <v>22.5</v>
      </c>
      <c r="J248" t="str">
        <f t="shared" si="19"/>
        <v>m2</v>
      </c>
      <c r="K248" t="str">
        <f t="shared" si="20"/>
        <v>BRA</v>
      </c>
    </row>
    <row r="249" spans="1:11" ht="15.75" customHeight="1" x14ac:dyDescent="0.2">
      <c r="A249" s="9" t="s">
        <v>622</v>
      </c>
      <c r="B249" s="9" t="s">
        <v>203</v>
      </c>
      <c r="C249" s="9">
        <v>37.5</v>
      </c>
      <c r="D249" s="9" t="s">
        <v>537</v>
      </c>
      <c r="E249" s="29" t="s">
        <v>946</v>
      </c>
      <c r="G249" t="str">
        <f t="shared" si="16"/>
        <v>FBRK000087</v>
      </c>
      <c r="H249" t="str">
        <f t="shared" si="17"/>
        <v>Xpac VX21 purple</v>
      </c>
      <c r="I249" t="str">
        <f t="shared" si="18"/>
        <v>37.5</v>
      </c>
      <c r="J249" t="str">
        <f t="shared" si="19"/>
        <v>m2</v>
      </c>
      <c r="K249" t="str">
        <f t="shared" si="20"/>
        <v>BRA</v>
      </c>
    </row>
    <row r="250" spans="1:11" ht="15.75" customHeight="1" x14ac:dyDescent="0.2">
      <c r="A250" s="9" t="s">
        <v>623</v>
      </c>
      <c r="B250" s="9" t="s">
        <v>204</v>
      </c>
      <c r="C250" s="9">
        <v>60</v>
      </c>
      <c r="D250" s="9" t="s">
        <v>537</v>
      </c>
      <c r="E250" s="29" t="s">
        <v>946</v>
      </c>
      <c r="G250" t="str">
        <f t="shared" si="16"/>
        <v>FBRK000088</v>
      </c>
      <c r="H250" t="str">
        <f t="shared" si="17"/>
        <v>Xpac VX21 yellow</v>
      </c>
      <c r="I250">
        <f t="shared" si="18"/>
        <v>60</v>
      </c>
      <c r="J250" t="str">
        <f t="shared" si="19"/>
        <v>m2</v>
      </c>
      <c r="K250" t="str">
        <f t="shared" si="20"/>
        <v>BRA</v>
      </c>
    </row>
    <row r="251" spans="1:11" ht="15.75" customHeight="1" x14ac:dyDescent="0.2">
      <c r="A251" s="9" t="s">
        <v>624</v>
      </c>
      <c r="B251" s="9" t="s">
        <v>205</v>
      </c>
      <c r="C251" s="9">
        <v>0</v>
      </c>
      <c r="D251" s="9" t="s">
        <v>537</v>
      </c>
      <c r="E251" s="29" t="s">
        <v>946</v>
      </c>
      <c r="G251" t="str">
        <f t="shared" si="16"/>
        <v>FBRK000089</v>
      </c>
      <c r="H251" t="str">
        <f t="shared" si="17"/>
        <v>Xpac VX21 white</v>
      </c>
      <c r="I251">
        <f t="shared" si="18"/>
        <v>0</v>
      </c>
      <c r="J251" t="str">
        <f t="shared" si="19"/>
        <v>m2</v>
      </c>
      <c r="K251" t="str">
        <f t="shared" si="20"/>
        <v>BRA</v>
      </c>
    </row>
    <row r="252" spans="1:11" ht="15.75" customHeight="1" x14ac:dyDescent="0.2">
      <c r="A252" s="9" t="s">
        <v>625</v>
      </c>
      <c r="B252" s="9" t="s">
        <v>206</v>
      </c>
      <c r="C252" s="9">
        <v>60</v>
      </c>
      <c r="D252" s="9" t="s">
        <v>537</v>
      </c>
      <c r="E252" s="29" t="s">
        <v>946</v>
      </c>
      <c r="G252" t="str">
        <f t="shared" si="16"/>
        <v>FBRK000090</v>
      </c>
      <c r="H252" t="str">
        <f t="shared" si="17"/>
        <v>Xpac RX36/DWR black</v>
      </c>
      <c r="I252">
        <f t="shared" si="18"/>
        <v>60</v>
      </c>
      <c r="J252" t="str">
        <f t="shared" si="19"/>
        <v>m2</v>
      </c>
      <c r="K252" t="str">
        <f t="shared" si="20"/>
        <v>BRA</v>
      </c>
    </row>
    <row r="253" spans="1:11" ht="15.75" customHeight="1" x14ac:dyDescent="0.2">
      <c r="A253" s="9" t="s">
        <v>626</v>
      </c>
      <c r="B253" s="9" t="s">
        <v>207</v>
      </c>
      <c r="C253" s="9">
        <v>0</v>
      </c>
      <c r="D253" s="9" t="s">
        <v>537</v>
      </c>
      <c r="E253" s="29" t="s">
        <v>946</v>
      </c>
      <c r="G253" t="str">
        <f t="shared" si="16"/>
        <v>FBRK000091</v>
      </c>
      <c r="H253" t="str">
        <f t="shared" si="17"/>
        <v>Xpac RX36/DWR white</v>
      </c>
      <c r="I253">
        <f t="shared" si="18"/>
        <v>0</v>
      </c>
      <c r="J253" t="str">
        <f t="shared" si="19"/>
        <v>m2</v>
      </c>
      <c r="K253" t="str">
        <f t="shared" si="20"/>
        <v>BRA</v>
      </c>
    </row>
    <row r="254" spans="1:11" ht="15.75" customHeight="1" x14ac:dyDescent="0.2">
      <c r="A254" s="9" t="s">
        <v>627</v>
      </c>
      <c r="B254" s="9" t="s">
        <v>208</v>
      </c>
      <c r="C254" s="9">
        <v>42</v>
      </c>
      <c r="D254" s="9" t="s">
        <v>537</v>
      </c>
      <c r="E254" s="29" t="s">
        <v>946</v>
      </c>
      <c r="G254" t="str">
        <f t="shared" si="16"/>
        <v>FBRK000092</v>
      </c>
      <c r="H254" t="str">
        <f t="shared" si="17"/>
        <v>Xpac RX30/DWR black</v>
      </c>
      <c r="I254">
        <f t="shared" si="18"/>
        <v>42</v>
      </c>
      <c r="J254" t="str">
        <f t="shared" si="19"/>
        <v>m2</v>
      </c>
      <c r="K254" t="str">
        <f t="shared" si="20"/>
        <v>BRA</v>
      </c>
    </row>
    <row r="255" spans="1:11" ht="15.75" customHeight="1" x14ac:dyDescent="0.2">
      <c r="A255" s="9" t="s">
        <v>628</v>
      </c>
      <c r="B255" s="9" t="s">
        <v>209</v>
      </c>
      <c r="C255" s="9">
        <v>7</v>
      </c>
      <c r="D255" s="9" t="s">
        <v>537</v>
      </c>
      <c r="E255" s="29" t="s">
        <v>946</v>
      </c>
      <c r="G255" t="str">
        <f t="shared" si="16"/>
        <v>FBRK000093</v>
      </c>
      <c r="H255" t="str">
        <f t="shared" si="17"/>
        <v>Xpac RX15/DWR white</v>
      </c>
      <c r="I255">
        <f t="shared" si="18"/>
        <v>7</v>
      </c>
      <c r="J255" t="str">
        <f t="shared" si="19"/>
        <v>m2</v>
      </c>
      <c r="K255" t="str">
        <f t="shared" si="20"/>
        <v>BRA</v>
      </c>
    </row>
    <row r="256" spans="1:11" ht="15.75" customHeight="1" x14ac:dyDescent="0.2">
      <c r="A256" s="9" t="s">
        <v>629</v>
      </c>
      <c r="B256" s="9" t="s">
        <v>717</v>
      </c>
      <c r="C256" s="9">
        <v>15</v>
      </c>
      <c r="D256" s="9" t="s">
        <v>537</v>
      </c>
      <c r="E256" s="29" t="s">
        <v>946</v>
      </c>
      <c r="G256" t="str">
        <f t="shared" si="16"/>
        <v>FBRK000094</v>
      </c>
      <c r="H256" t="str">
        <f t="shared" si="17"/>
        <v>Xpac VX07 RS black (ripstop)</v>
      </c>
      <c r="I256">
        <f t="shared" si="18"/>
        <v>15</v>
      </c>
      <c r="J256" t="str">
        <f t="shared" si="19"/>
        <v>m2</v>
      </c>
      <c r="K256" t="str">
        <f t="shared" si="20"/>
        <v>BRA</v>
      </c>
    </row>
    <row r="257" spans="1:11" ht="15.75" customHeight="1" x14ac:dyDescent="0.2">
      <c r="A257" s="9" t="s">
        <v>630</v>
      </c>
      <c r="B257" s="9" t="s">
        <v>718</v>
      </c>
      <c r="C257" s="9">
        <v>14</v>
      </c>
      <c r="D257" s="9" t="s">
        <v>537</v>
      </c>
      <c r="E257" s="29" t="s">
        <v>946</v>
      </c>
      <c r="G257" t="str">
        <f t="shared" si="16"/>
        <v>FBRK000095</v>
      </c>
      <c r="H257" t="str">
        <f t="shared" si="17"/>
        <v>Xpac X10/DWR naturale</v>
      </c>
      <c r="I257">
        <f t="shared" si="18"/>
        <v>14</v>
      </c>
      <c r="J257" t="str">
        <f t="shared" si="19"/>
        <v>m2</v>
      </c>
      <c r="K257" t="str">
        <f t="shared" si="20"/>
        <v>BRA</v>
      </c>
    </row>
    <row r="258" spans="1:11" ht="15.75" customHeight="1" x14ac:dyDescent="0.2">
      <c r="A258" s="9" t="s">
        <v>631</v>
      </c>
      <c r="B258" s="9" t="s">
        <v>719</v>
      </c>
      <c r="C258" s="9">
        <v>0</v>
      </c>
      <c r="D258" s="9" t="s">
        <v>537</v>
      </c>
      <c r="E258" s="29" t="s">
        <v>946</v>
      </c>
      <c r="G258" t="str">
        <f t="shared" si="16"/>
        <v>FBRK000096</v>
      </c>
      <c r="H258" t="str">
        <f t="shared" si="17"/>
        <v>Xpac LS21 grey</v>
      </c>
      <c r="I258">
        <f t="shared" si="18"/>
        <v>0</v>
      </c>
      <c r="J258" t="str">
        <f t="shared" si="19"/>
        <v>m2</v>
      </c>
      <c r="K258" t="str">
        <f t="shared" si="20"/>
        <v>BRA</v>
      </c>
    </row>
    <row r="259" spans="1:11" ht="15.75" customHeight="1" x14ac:dyDescent="0.2">
      <c r="A259" s="29" t="s">
        <v>632</v>
      </c>
      <c r="B259" s="29" t="s">
        <v>720</v>
      </c>
      <c r="C259" s="9">
        <v>0</v>
      </c>
      <c r="D259" s="29" t="s">
        <v>537</v>
      </c>
      <c r="E259" s="29" t="s">
        <v>946</v>
      </c>
      <c r="G259" t="str">
        <f t="shared" si="16"/>
        <v>FBRK000097</v>
      </c>
      <c r="H259" t="str">
        <f t="shared" si="17"/>
        <v>Xpac LS21 black</v>
      </c>
      <c r="I259">
        <f t="shared" si="18"/>
        <v>0</v>
      </c>
      <c r="J259" t="str">
        <f t="shared" si="19"/>
        <v>m2</v>
      </c>
      <c r="K259" t="str">
        <f t="shared" si="20"/>
        <v>BRA</v>
      </c>
    </row>
    <row r="260" spans="1:11" ht="15.75" customHeight="1" x14ac:dyDescent="0.2">
      <c r="A260" s="9" t="s">
        <v>633</v>
      </c>
      <c r="B260" s="9" t="s">
        <v>210</v>
      </c>
      <c r="C260" s="9">
        <v>0</v>
      </c>
      <c r="D260" s="9" t="s">
        <v>537</v>
      </c>
      <c r="E260" s="29" t="s">
        <v>946</v>
      </c>
      <c r="G260" t="str">
        <f t="shared" ref="G260:G323" si="21">A260</f>
        <v>FBRK000098</v>
      </c>
      <c r="H260" t="str">
        <f t="shared" ref="H260:H323" si="22">B260</f>
        <v>Patrik Antzcak tisk</v>
      </c>
      <c r="I260">
        <f t="shared" ref="I260:I323" si="23">IFERROR(REPLACE(C260,FIND(",",C260),1,"."),C260)</f>
        <v>0</v>
      </c>
      <c r="J260" t="str">
        <f t="shared" ref="J260:J323" si="24">D260</f>
        <v>m2</v>
      </c>
      <c r="K260" t="str">
        <f t="shared" ref="K260:K323" si="25">E260</f>
        <v>BRA</v>
      </c>
    </row>
    <row r="261" spans="1:11" ht="15.75" customHeight="1" x14ac:dyDescent="0.2">
      <c r="A261" s="9" t="s">
        <v>634</v>
      </c>
      <c r="B261" s="9" t="s">
        <v>211</v>
      </c>
      <c r="C261" s="9">
        <v>0</v>
      </c>
      <c r="D261" s="9" t="s">
        <v>537</v>
      </c>
      <c r="E261" s="29" t="s">
        <v>946</v>
      </c>
      <c r="G261" t="str">
        <f t="shared" si="21"/>
        <v>FBRK000099</v>
      </c>
      <c r="H261" t="str">
        <f t="shared" si="22"/>
        <v>Paperjoe tisk</v>
      </c>
      <c r="I261">
        <f t="shared" si="23"/>
        <v>0</v>
      </c>
      <c r="J261" t="str">
        <f t="shared" si="24"/>
        <v>m2</v>
      </c>
      <c r="K261" t="str">
        <f t="shared" si="25"/>
        <v>BRA</v>
      </c>
    </row>
    <row r="262" spans="1:11" ht="15.75" customHeight="1" x14ac:dyDescent="0.2">
      <c r="A262" s="9" t="s">
        <v>635</v>
      </c>
      <c r="B262" s="9" t="s">
        <v>212</v>
      </c>
      <c r="C262" s="9">
        <v>52.5</v>
      </c>
      <c r="D262" s="9" t="s">
        <v>537</v>
      </c>
      <c r="E262" s="29" t="s">
        <v>946</v>
      </c>
      <c r="G262" t="str">
        <f t="shared" si="21"/>
        <v>FBRK000100</v>
      </c>
      <c r="H262" t="str">
        <f t="shared" si="22"/>
        <v>Bavlna CZ černá</v>
      </c>
      <c r="I262" t="str">
        <f t="shared" si="23"/>
        <v>52.5</v>
      </c>
      <c r="J262" t="str">
        <f t="shared" si="24"/>
        <v>m2</v>
      </c>
      <c r="K262" t="str">
        <f t="shared" si="25"/>
        <v>BRA</v>
      </c>
    </row>
    <row r="263" spans="1:11" ht="15.75" customHeight="1" x14ac:dyDescent="0.2">
      <c r="A263" s="9" t="s">
        <v>636</v>
      </c>
      <c r="B263" s="9" t="s">
        <v>19</v>
      </c>
      <c r="C263" s="9">
        <v>0</v>
      </c>
      <c r="D263" s="9" t="s">
        <v>537</v>
      </c>
      <c r="E263" s="29" t="s">
        <v>946</v>
      </c>
      <c r="G263" t="str">
        <f t="shared" si="21"/>
        <v>FBRK000101</v>
      </c>
      <c r="H263" t="str">
        <f t="shared" si="22"/>
        <v>Bavlna IT impregnace černá</v>
      </c>
      <c r="I263">
        <f t="shared" si="23"/>
        <v>0</v>
      </c>
      <c r="J263" t="str">
        <f t="shared" si="24"/>
        <v>m2</v>
      </c>
      <c r="K263" t="str">
        <f t="shared" si="25"/>
        <v>BRA</v>
      </c>
    </row>
    <row r="264" spans="1:11" ht="15.75" customHeight="1" x14ac:dyDescent="0.2">
      <c r="A264" s="9" t="s">
        <v>637</v>
      </c>
      <c r="B264" s="9" t="s">
        <v>213</v>
      </c>
      <c r="C264" s="9">
        <v>97.5</v>
      </c>
      <c r="D264" s="9" t="s">
        <v>537</v>
      </c>
      <c r="E264" s="29" t="s">
        <v>946</v>
      </c>
      <c r="G264" t="str">
        <f t="shared" si="21"/>
        <v>FBRK000102</v>
      </c>
      <c r="H264" t="str">
        <f t="shared" si="22"/>
        <v>Bavlna IT oranžová</v>
      </c>
      <c r="I264" t="str">
        <f t="shared" si="23"/>
        <v>97.5</v>
      </c>
      <c r="J264" t="str">
        <f t="shared" si="24"/>
        <v>m2</v>
      </c>
      <c r="K264" t="str">
        <f t="shared" si="25"/>
        <v>BRA</v>
      </c>
    </row>
    <row r="265" spans="1:11" ht="15.75" customHeight="1" x14ac:dyDescent="0.2">
      <c r="A265" s="9" t="s">
        <v>639</v>
      </c>
      <c r="B265" s="9" t="s">
        <v>214</v>
      </c>
      <c r="C265" s="9">
        <v>75</v>
      </c>
      <c r="D265" s="9" t="s">
        <v>537</v>
      </c>
      <c r="E265" s="29" t="s">
        <v>946</v>
      </c>
      <c r="G265" t="str">
        <f t="shared" si="21"/>
        <v>FBRK000103</v>
      </c>
      <c r="H265" t="str">
        <f t="shared" si="22"/>
        <v>Bavlna CZ khaki</v>
      </c>
      <c r="I265">
        <f t="shared" si="23"/>
        <v>75</v>
      </c>
      <c r="J265" t="str">
        <f t="shared" si="24"/>
        <v>m2</v>
      </c>
      <c r="K265" t="str">
        <f t="shared" si="25"/>
        <v>BRA</v>
      </c>
    </row>
    <row r="266" spans="1:11" ht="15.75" customHeight="1" x14ac:dyDescent="0.2">
      <c r="A266" s="9" t="s">
        <v>640</v>
      </c>
      <c r="B266" s="9" t="s">
        <v>215</v>
      </c>
      <c r="C266" s="9">
        <v>270</v>
      </c>
      <c r="D266" s="9" t="s">
        <v>537</v>
      </c>
      <c r="E266" s="29" t="s">
        <v>946</v>
      </c>
      <c r="G266" t="str">
        <f t="shared" si="21"/>
        <v>FBRK000104</v>
      </c>
      <c r="H266" t="str">
        <f t="shared" si="22"/>
        <v>Bavlna IT přírodní</v>
      </c>
      <c r="I266">
        <f t="shared" si="23"/>
        <v>270</v>
      </c>
      <c r="J266" t="str">
        <f t="shared" si="24"/>
        <v>m2</v>
      </c>
      <c r="K266" t="str">
        <f t="shared" si="25"/>
        <v>BRA</v>
      </c>
    </row>
    <row r="267" spans="1:11" ht="15.75" customHeight="1" x14ac:dyDescent="0.2">
      <c r="A267" s="9" t="s">
        <v>641</v>
      </c>
      <c r="B267" s="9" t="s">
        <v>216</v>
      </c>
      <c r="C267" s="9">
        <v>45</v>
      </c>
      <c r="D267" s="9" t="s">
        <v>537</v>
      </c>
      <c r="E267" s="29" t="s">
        <v>946</v>
      </c>
      <c r="G267" t="str">
        <f t="shared" si="21"/>
        <v>FBRK000105</v>
      </c>
      <c r="H267" t="str">
        <f t="shared" si="22"/>
        <v>Bavlna CZ přírodn</v>
      </c>
      <c r="I267">
        <f t="shared" si="23"/>
        <v>45</v>
      </c>
      <c r="J267" t="str">
        <f t="shared" si="24"/>
        <v>m2</v>
      </c>
      <c r="K267" t="str">
        <f t="shared" si="25"/>
        <v>BRA</v>
      </c>
    </row>
    <row r="268" spans="1:11" ht="15.75" customHeight="1" x14ac:dyDescent="0.2">
      <c r="A268" s="9" t="s">
        <v>642</v>
      </c>
      <c r="B268" s="9" t="s">
        <v>217</v>
      </c>
      <c r="C268" s="9">
        <v>30</v>
      </c>
      <c r="D268" s="9" t="s">
        <v>537</v>
      </c>
      <c r="E268" s="29" t="s">
        <v>946</v>
      </c>
      <c r="G268" t="str">
        <f t="shared" si="21"/>
        <v>FBRK000106</v>
      </c>
      <c r="H268" t="str">
        <f t="shared" si="22"/>
        <v>Bavlna CZ žlutá</v>
      </c>
      <c r="I268">
        <f t="shared" si="23"/>
        <v>30</v>
      </c>
      <c r="J268" t="str">
        <f t="shared" si="24"/>
        <v>m2</v>
      </c>
      <c r="K268" t="str">
        <f t="shared" si="25"/>
        <v>BRA</v>
      </c>
    </row>
    <row r="269" spans="1:11" ht="15.75" customHeight="1" x14ac:dyDescent="0.2">
      <c r="A269" s="9" t="s">
        <v>644</v>
      </c>
      <c r="B269" s="9" t="s">
        <v>218</v>
      </c>
      <c r="C269" s="9">
        <v>30</v>
      </c>
      <c r="D269" s="9" t="s">
        <v>537</v>
      </c>
      <c r="E269" s="29" t="s">
        <v>946</v>
      </c>
      <c r="G269" t="str">
        <f t="shared" si="21"/>
        <v>FBRK000107</v>
      </c>
      <c r="H269" t="str">
        <f t="shared" si="22"/>
        <v>Bavlna CZ tmavě žlutá</v>
      </c>
      <c r="I269">
        <f t="shared" si="23"/>
        <v>30</v>
      </c>
      <c r="J269" t="str">
        <f t="shared" si="24"/>
        <v>m2</v>
      </c>
      <c r="K269" t="str">
        <f t="shared" si="25"/>
        <v>BRA</v>
      </c>
    </row>
    <row r="270" spans="1:11" ht="15.75" customHeight="1" x14ac:dyDescent="0.2">
      <c r="A270" s="9" t="s">
        <v>721</v>
      </c>
      <c r="B270" s="9" t="s">
        <v>219</v>
      </c>
      <c r="C270" s="9">
        <v>12</v>
      </c>
      <c r="D270" s="9" t="s">
        <v>537</v>
      </c>
      <c r="E270" s="29" t="s">
        <v>946</v>
      </c>
      <c r="G270" t="str">
        <f t="shared" si="21"/>
        <v>FBRK000108</v>
      </c>
      <c r="H270" t="str">
        <f t="shared" si="22"/>
        <v>Bavlna CZ magenta</v>
      </c>
      <c r="I270">
        <f t="shared" si="23"/>
        <v>12</v>
      </c>
      <c r="J270" t="str">
        <f t="shared" si="24"/>
        <v>m2</v>
      </c>
      <c r="K270" t="str">
        <f t="shared" si="25"/>
        <v>BRA</v>
      </c>
    </row>
    <row r="271" spans="1:11" ht="15.75" customHeight="1" x14ac:dyDescent="0.2">
      <c r="A271" s="9" t="s">
        <v>722</v>
      </c>
      <c r="B271" s="9" t="s">
        <v>638</v>
      </c>
      <c r="C271" s="9">
        <v>7.5</v>
      </c>
      <c r="D271" s="9" t="s">
        <v>537</v>
      </c>
      <c r="E271" s="29" t="s">
        <v>946</v>
      </c>
      <c r="G271" t="str">
        <f t="shared" si="21"/>
        <v>FBRK000109</v>
      </c>
      <c r="H271" t="str">
        <f t="shared" si="22"/>
        <v>Bavlna CZ červená</v>
      </c>
      <c r="I271" t="str">
        <f t="shared" si="23"/>
        <v>7.5</v>
      </c>
      <c r="J271" t="str">
        <f t="shared" si="24"/>
        <v>m2</v>
      </c>
      <c r="K271" t="str">
        <f t="shared" si="25"/>
        <v>BRA</v>
      </c>
    </row>
    <row r="272" spans="1:11" ht="15.75" customHeight="1" x14ac:dyDescent="0.2">
      <c r="A272" s="9" t="s">
        <v>723</v>
      </c>
      <c r="B272" s="9" t="s">
        <v>220</v>
      </c>
      <c r="C272" s="9">
        <v>45</v>
      </c>
      <c r="D272" s="9" t="s">
        <v>537</v>
      </c>
      <c r="E272" s="29" t="s">
        <v>946</v>
      </c>
      <c r="G272" t="str">
        <f t="shared" si="21"/>
        <v>FBRK000110</v>
      </c>
      <c r="H272" t="str">
        <f t="shared" si="22"/>
        <v>Bavlna CZ modrá</v>
      </c>
      <c r="I272">
        <f t="shared" si="23"/>
        <v>45</v>
      </c>
      <c r="J272" t="str">
        <f t="shared" si="24"/>
        <v>m2</v>
      </c>
      <c r="K272" t="str">
        <f t="shared" si="25"/>
        <v>BRA</v>
      </c>
    </row>
    <row r="273" spans="1:11" ht="15.75" customHeight="1" x14ac:dyDescent="0.2">
      <c r="A273" s="9" t="s">
        <v>724</v>
      </c>
      <c r="B273" s="9" t="s">
        <v>221</v>
      </c>
      <c r="C273" s="9">
        <v>67.5</v>
      </c>
      <c r="D273" s="9" t="s">
        <v>537</v>
      </c>
      <c r="E273" s="29" t="s">
        <v>946</v>
      </c>
      <c r="G273" t="str">
        <f t="shared" si="21"/>
        <v>FBRK000111</v>
      </c>
      <c r="H273" t="str">
        <f t="shared" si="22"/>
        <v>Bavlna England (monocle) khaki</v>
      </c>
      <c r="I273" t="str">
        <f t="shared" si="23"/>
        <v>67.5</v>
      </c>
      <c r="J273" t="str">
        <f t="shared" si="24"/>
        <v>m2</v>
      </c>
      <c r="K273" t="str">
        <f t="shared" si="25"/>
        <v>BRA</v>
      </c>
    </row>
    <row r="274" spans="1:11" ht="15.75" customHeight="1" x14ac:dyDescent="0.2">
      <c r="A274" s="9" t="s">
        <v>725</v>
      </c>
      <c r="B274" s="9" t="s">
        <v>222</v>
      </c>
      <c r="C274" s="9">
        <v>118.5</v>
      </c>
      <c r="D274" s="9" t="s">
        <v>537</v>
      </c>
      <c r="E274" s="29" t="s">
        <v>946</v>
      </c>
      <c r="G274" t="str">
        <f t="shared" si="21"/>
        <v>FBRK000112</v>
      </c>
      <c r="H274" t="str">
        <f t="shared" si="22"/>
        <v>Bavlna England (monocle) navy</v>
      </c>
      <c r="I274" t="str">
        <f t="shared" si="23"/>
        <v>118.5</v>
      </c>
      <c r="J274" t="str">
        <f t="shared" si="24"/>
        <v>m2</v>
      </c>
      <c r="K274" t="str">
        <f t="shared" si="25"/>
        <v>BRA</v>
      </c>
    </row>
    <row r="275" spans="1:11" ht="15.75" customHeight="1" x14ac:dyDescent="0.2">
      <c r="A275" s="9" t="s">
        <v>726</v>
      </c>
      <c r="B275" s="9" t="s">
        <v>643</v>
      </c>
      <c r="C275" s="9">
        <v>0</v>
      </c>
      <c r="D275" s="9" t="s">
        <v>537</v>
      </c>
      <c r="E275" s="29" t="s">
        <v>946</v>
      </c>
      <c r="G275" t="str">
        <f t="shared" si="21"/>
        <v>FBRK000113</v>
      </c>
      <c r="H275" t="str">
        <f t="shared" si="22"/>
        <v>Bavlna IT šedá</v>
      </c>
      <c r="I275">
        <f t="shared" si="23"/>
        <v>0</v>
      </c>
      <c r="J275" t="str">
        <f t="shared" si="24"/>
        <v>m2</v>
      </c>
      <c r="K275" t="str">
        <f t="shared" si="25"/>
        <v>BRA</v>
      </c>
    </row>
    <row r="276" spans="1:11" ht="15.75" customHeight="1" x14ac:dyDescent="0.2">
      <c r="A276" s="9" t="s">
        <v>727</v>
      </c>
      <c r="B276" s="9" t="s">
        <v>18</v>
      </c>
      <c r="C276" s="9">
        <v>0</v>
      </c>
      <c r="D276" s="9" t="s">
        <v>537</v>
      </c>
      <c r="E276" s="29" t="s">
        <v>946</v>
      </c>
      <c r="G276" t="str">
        <f t="shared" si="21"/>
        <v>FBRK000114</v>
      </c>
      <c r="H276" t="str">
        <f t="shared" si="22"/>
        <v>podložení molitanu záda</v>
      </c>
      <c r="I276">
        <f t="shared" si="23"/>
        <v>0</v>
      </c>
      <c r="J276" t="str">
        <f t="shared" si="24"/>
        <v>m2</v>
      </c>
      <c r="K276" t="str">
        <f t="shared" si="25"/>
        <v>BRA</v>
      </c>
    </row>
    <row r="277" spans="1:11" ht="15.75" customHeight="1" x14ac:dyDescent="0.2">
      <c r="A277" s="9" t="s">
        <v>645</v>
      </c>
      <c r="B277" s="9" t="s">
        <v>950</v>
      </c>
      <c r="C277" s="9">
        <v>10000</v>
      </c>
      <c r="D277" s="9" t="s">
        <v>8</v>
      </c>
      <c r="E277" s="29" t="s">
        <v>946</v>
      </c>
      <c r="G277" t="str">
        <f t="shared" si="21"/>
        <v>BRND000001</v>
      </c>
      <c r="H277" t="str">
        <f t="shared" si="22"/>
        <v>tkaná etiketa kosočtv. ČB Braasi Industry</v>
      </c>
      <c r="I277">
        <f t="shared" si="23"/>
        <v>10000</v>
      </c>
      <c r="J277" t="str">
        <f t="shared" si="24"/>
        <v>ks</v>
      </c>
      <c r="K277" t="str">
        <f t="shared" si="25"/>
        <v>BRA</v>
      </c>
    </row>
    <row r="278" spans="1:11" ht="15.75" customHeight="1" x14ac:dyDescent="0.2">
      <c r="A278" s="9" t="s">
        <v>646</v>
      </c>
      <c r="B278" s="9" t="s">
        <v>951</v>
      </c>
      <c r="C278" s="9">
        <v>0</v>
      </c>
      <c r="D278" s="9" t="s">
        <v>8</v>
      </c>
      <c r="E278" s="29" t="s">
        <v>946</v>
      </c>
      <c r="G278" t="str">
        <f t="shared" si="21"/>
        <v>BRND000002</v>
      </c>
      <c r="H278" t="str">
        <f t="shared" si="22"/>
        <v>tkaná etiketa kosočtv. ČB Braasi Industry baby</v>
      </c>
      <c r="I278">
        <f t="shared" si="23"/>
        <v>0</v>
      </c>
      <c r="J278" t="str">
        <f t="shared" si="24"/>
        <v>ks</v>
      </c>
      <c r="K278" t="str">
        <f t="shared" si="25"/>
        <v>BRA</v>
      </c>
    </row>
    <row r="279" spans="1:11" ht="15.75" customHeight="1" x14ac:dyDescent="0.2">
      <c r="A279" s="9" t="s">
        <v>647</v>
      </c>
      <c r="B279" s="9" t="s">
        <v>9</v>
      </c>
      <c r="C279" s="9">
        <v>2000</v>
      </c>
      <c r="D279" s="9" t="s">
        <v>8</v>
      </c>
      <c r="E279" s="29" t="s">
        <v>946</v>
      </c>
      <c r="G279" t="str">
        <f t="shared" si="21"/>
        <v>BRND000003</v>
      </c>
      <c r="H279" t="str">
        <f t="shared" si="22"/>
        <v>tkaná etiketa přežehlená černobílá B/IN</v>
      </c>
      <c r="I279">
        <f t="shared" si="23"/>
        <v>2000</v>
      </c>
      <c r="J279" t="str">
        <f t="shared" si="24"/>
        <v>ks</v>
      </c>
      <c r="K279" t="str">
        <f t="shared" si="25"/>
        <v>BRA</v>
      </c>
    </row>
    <row r="280" spans="1:11" ht="15.75" customHeight="1" x14ac:dyDescent="0.2">
      <c r="A280" s="9" t="s">
        <v>648</v>
      </c>
      <c r="B280" s="9" t="s">
        <v>223</v>
      </c>
      <c r="C280" s="9">
        <v>4500</v>
      </c>
      <c r="D280" s="9" t="s">
        <v>8</v>
      </c>
      <c r="E280" s="29" t="s">
        <v>946</v>
      </c>
      <c r="G280" t="str">
        <f t="shared" si="21"/>
        <v>BRND000004</v>
      </c>
      <c r="H280" t="str">
        <f t="shared" si="22"/>
        <v>tkaná etiketa přežehlená úzká čepice</v>
      </c>
      <c r="I280">
        <f t="shared" si="23"/>
        <v>4500</v>
      </c>
      <c r="J280" t="str">
        <f t="shared" si="24"/>
        <v>ks</v>
      </c>
      <c r="K280" t="str">
        <f t="shared" si="25"/>
        <v>BRA</v>
      </c>
    </row>
    <row r="281" spans="1:11" ht="15.75" customHeight="1" x14ac:dyDescent="0.2">
      <c r="A281" s="9" t="s">
        <v>649</v>
      </c>
      <c r="B281" s="9" t="s">
        <v>952</v>
      </c>
      <c r="C281" s="9">
        <v>3000</v>
      </c>
      <c r="D281" s="9" t="s">
        <v>8</v>
      </c>
      <c r="E281" s="29" t="s">
        <v>946</v>
      </c>
      <c r="G281" t="str">
        <f t="shared" si="21"/>
        <v>BRND000005</v>
      </c>
      <c r="H281" t="str">
        <f t="shared" si="22"/>
        <v>tkaná etiketa kosočtv. meděná Braasi Industry</v>
      </c>
      <c r="I281">
        <f t="shared" si="23"/>
        <v>3000</v>
      </c>
      <c r="J281" t="str">
        <f t="shared" si="24"/>
        <v>ks</v>
      </c>
      <c r="K281" t="str">
        <f t="shared" si="25"/>
        <v>BRA</v>
      </c>
    </row>
    <row r="282" spans="1:11" ht="15.75" customHeight="1" x14ac:dyDescent="0.2">
      <c r="A282" s="9" t="s">
        <v>650</v>
      </c>
      <c r="B282" s="9" t="s">
        <v>651</v>
      </c>
      <c r="C282" s="9">
        <v>0</v>
      </c>
      <c r="D282" s="9" t="s">
        <v>8</v>
      </c>
      <c r="E282" s="29" t="s">
        <v>946</v>
      </c>
      <c r="G282" t="str">
        <f t="shared" si="21"/>
        <v>BRND000006</v>
      </c>
      <c r="H282" t="str">
        <f t="shared" si="22"/>
        <v>tkaná etiketa X-PAC</v>
      </c>
      <c r="I282">
        <f t="shared" si="23"/>
        <v>0</v>
      </c>
      <c r="J282" t="str">
        <f t="shared" si="24"/>
        <v>ks</v>
      </c>
      <c r="K282" t="str">
        <f t="shared" si="25"/>
        <v>BRA</v>
      </c>
    </row>
    <row r="283" spans="1:11" ht="15.75" customHeight="1" x14ac:dyDescent="0.2">
      <c r="A283" s="9" t="s">
        <v>652</v>
      </c>
      <c r="B283" s="9" t="s">
        <v>653</v>
      </c>
      <c r="C283" s="9">
        <v>0</v>
      </c>
      <c r="D283" s="9" t="s">
        <v>8</v>
      </c>
      <c r="E283" s="29" t="s">
        <v>946</v>
      </c>
      <c r="G283" t="str">
        <f t="shared" si="21"/>
        <v>BRND000007</v>
      </c>
      <c r="H283" t="str">
        <f t="shared" si="22"/>
        <v>tkaná etiketa OUTLAST</v>
      </c>
      <c r="I283">
        <f t="shared" si="23"/>
        <v>0</v>
      </c>
      <c r="J283" t="str">
        <f t="shared" si="24"/>
        <v>ks</v>
      </c>
      <c r="K283" t="str">
        <f t="shared" si="25"/>
        <v>BRA</v>
      </c>
    </row>
    <row r="284" spans="1:11" ht="15.75" customHeight="1" x14ac:dyDescent="0.2">
      <c r="A284" s="9" t="s">
        <v>654</v>
      </c>
      <c r="B284" s="9" t="s">
        <v>224</v>
      </c>
      <c r="C284" s="9">
        <v>500</v>
      </c>
      <c r="D284" s="9" t="s">
        <v>8</v>
      </c>
      <c r="E284" s="29" t="s">
        <v>946</v>
      </c>
      <c r="G284" t="str">
        <f t="shared" si="21"/>
        <v>BRND000008</v>
      </c>
      <c r="H284" t="str">
        <f t="shared" si="22"/>
        <v>tkaná etiketa ROBE</v>
      </c>
      <c r="I284">
        <f t="shared" si="23"/>
        <v>500</v>
      </c>
      <c r="J284" t="str">
        <f t="shared" si="24"/>
        <v>ks</v>
      </c>
      <c r="K284" t="str">
        <f t="shared" si="25"/>
        <v>BRA</v>
      </c>
    </row>
    <row r="285" spans="1:11" ht="15.75" customHeight="1" x14ac:dyDescent="0.2">
      <c r="A285" s="9" t="s">
        <v>655</v>
      </c>
      <c r="B285" s="9" t="s">
        <v>225</v>
      </c>
      <c r="C285" s="9">
        <v>300</v>
      </c>
      <c r="D285" s="9" t="s">
        <v>8</v>
      </c>
      <c r="E285" s="29" t="s">
        <v>946</v>
      </c>
      <c r="G285" t="str">
        <f t="shared" si="21"/>
        <v>BRND000009</v>
      </c>
      <c r="H285" t="str">
        <f t="shared" si="22"/>
        <v>tkaná etiketa DIRECT</v>
      </c>
      <c r="I285">
        <f t="shared" si="23"/>
        <v>300</v>
      </c>
      <c r="J285" t="str">
        <f t="shared" si="24"/>
        <v>ks</v>
      </c>
      <c r="K285" t="str">
        <f t="shared" si="25"/>
        <v>BRA</v>
      </c>
    </row>
    <row r="286" spans="1:11" ht="15.75" customHeight="1" x14ac:dyDescent="0.2">
      <c r="A286" s="9" t="s">
        <v>656</v>
      </c>
      <c r="B286" s="9" t="s">
        <v>226</v>
      </c>
      <c r="C286" s="9">
        <v>700</v>
      </c>
      <c r="D286" s="9" t="s">
        <v>8</v>
      </c>
      <c r="E286" s="29" t="s">
        <v>946</v>
      </c>
      <c r="G286" t="str">
        <f t="shared" si="21"/>
        <v>BRND000010</v>
      </c>
      <c r="H286" t="str">
        <f t="shared" si="22"/>
        <v>tkaná etiketa SEYFOR</v>
      </c>
      <c r="I286">
        <f t="shared" si="23"/>
        <v>700</v>
      </c>
      <c r="J286" t="str">
        <f t="shared" si="24"/>
        <v>ks</v>
      </c>
      <c r="K286" t="str">
        <f t="shared" si="25"/>
        <v>BRA</v>
      </c>
    </row>
    <row r="287" spans="1:11" ht="15.75" customHeight="1" x14ac:dyDescent="0.2">
      <c r="A287" s="9" t="s">
        <v>657</v>
      </c>
      <c r="B287" s="9" t="s">
        <v>227</v>
      </c>
      <c r="C287" s="9">
        <v>100</v>
      </c>
      <c r="D287" s="9" t="s">
        <v>8</v>
      </c>
      <c r="E287" s="29" t="s">
        <v>946</v>
      </c>
      <c r="G287" t="str">
        <f t="shared" si="21"/>
        <v>BRND000011</v>
      </c>
      <c r="H287" t="str">
        <f t="shared" si="22"/>
        <v>tkaná etiketa PPF/ BRAASI</v>
      </c>
      <c r="I287">
        <f t="shared" si="23"/>
        <v>100</v>
      </c>
      <c r="J287" t="str">
        <f t="shared" si="24"/>
        <v>ks</v>
      </c>
      <c r="K287" t="str">
        <f t="shared" si="25"/>
        <v>BRA</v>
      </c>
    </row>
    <row r="288" spans="1:11" ht="15.75" customHeight="1" x14ac:dyDescent="0.2">
      <c r="A288" s="9" t="s">
        <v>658</v>
      </c>
      <c r="B288" s="9" t="s">
        <v>228</v>
      </c>
      <c r="C288" s="9">
        <v>900</v>
      </c>
      <c r="D288" s="9" t="s">
        <v>8</v>
      </c>
      <c r="E288" s="29" t="s">
        <v>946</v>
      </c>
      <c r="G288" t="str">
        <f t="shared" si="21"/>
        <v>BRND000012</v>
      </c>
      <c r="H288" t="str">
        <f t="shared" si="22"/>
        <v>tkaná etiketa ČESKO DIGITAL</v>
      </c>
      <c r="I288">
        <f t="shared" si="23"/>
        <v>900</v>
      </c>
      <c r="J288" t="str">
        <f t="shared" si="24"/>
        <v>ks</v>
      </c>
      <c r="K288" t="str">
        <f t="shared" si="25"/>
        <v>BRA</v>
      </c>
    </row>
    <row r="289" spans="1:11" ht="15.75" customHeight="1" x14ac:dyDescent="0.2">
      <c r="A289" s="9" t="s">
        <v>659</v>
      </c>
      <c r="B289" s="9" t="s">
        <v>229</v>
      </c>
      <c r="C289" s="9">
        <v>580</v>
      </c>
      <c r="D289" s="9" t="s">
        <v>8</v>
      </c>
      <c r="E289" s="29" t="s">
        <v>946</v>
      </c>
      <c r="G289" t="str">
        <f t="shared" si="21"/>
        <v>BRND000013</v>
      </c>
      <c r="H289" t="str">
        <f t="shared" si="22"/>
        <v>tkaná etiketa WE ARE PUBLICIS</v>
      </c>
      <c r="I289">
        <f t="shared" si="23"/>
        <v>580</v>
      </c>
      <c r="J289" t="str">
        <f t="shared" si="24"/>
        <v>ks</v>
      </c>
      <c r="K289" t="str">
        <f t="shared" si="25"/>
        <v>BRA</v>
      </c>
    </row>
    <row r="290" spans="1:11" ht="15.75" customHeight="1" x14ac:dyDescent="0.2">
      <c r="A290" s="9" t="s">
        <v>660</v>
      </c>
      <c r="B290" s="9" t="s">
        <v>230</v>
      </c>
      <c r="C290" s="9">
        <v>100</v>
      </c>
      <c r="D290" s="9" t="s">
        <v>8</v>
      </c>
      <c r="E290" s="29" t="s">
        <v>946</v>
      </c>
      <c r="G290" t="str">
        <f t="shared" si="21"/>
        <v>BRND000014</v>
      </c>
      <c r="H290" t="str">
        <f t="shared" si="22"/>
        <v>tkaná etiketa CLEVERHOOD</v>
      </c>
      <c r="I290">
        <f t="shared" si="23"/>
        <v>100</v>
      </c>
      <c r="J290" t="str">
        <f t="shared" si="24"/>
        <v>ks</v>
      </c>
      <c r="K290" t="str">
        <f t="shared" si="25"/>
        <v>BRA</v>
      </c>
    </row>
    <row r="291" spans="1:11" ht="15.75" customHeight="1" x14ac:dyDescent="0.2">
      <c r="A291" s="9" t="s">
        <v>661</v>
      </c>
      <c r="B291" s="9" t="s">
        <v>231</v>
      </c>
      <c r="C291" s="9">
        <v>850</v>
      </c>
      <c r="D291" s="9" t="s">
        <v>8</v>
      </c>
      <c r="E291" s="29" t="s">
        <v>946</v>
      </c>
      <c r="G291" t="str">
        <f t="shared" si="21"/>
        <v>BRND000015</v>
      </c>
      <c r="H291" t="str">
        <f t="shared" si="22"/>
        <v>tkaná etiketa CLEVERHOOD/ BRAASI</v>
      </c>
      <c r="I291">
        <f t="shared" si="23"/>
        <v>850</v>
      </c>
      <c r="J291" t="str">
        <f t="shared" si="24"/>
        <v>ks</v>
      </c>
      <c r="K291" t="str">
        <f t="shared" si="25"/>
        <v>BRA</v>
      </c>
    </row>
    <row r="292" spans="1:11" ht="15.75" customHeight="1" x14ac:dyDescent="0.2">
      <c r="A292" s="9" t="s">
        <v>662</v>
      </c>
      <c r="B292" s="9" t="s">
        <v>232</v>
      </c>
      <c r="C292" s="9">
        <v>1000</v>
      </c>
      <c r="D292" s="9" t="s">
        <v>8</v>
      </c>
      <c r="E292" s="29" t="s">
        <v>946</v>
      </c>
      <c r="G292" t="str">
        <f t="shared" si="21"/>
        <v>BRND000016</v>
      </c>
      <c r="H292" t="str">
        <f t="shared" si="22"/>
        <v>tkaná etiketa WINQS</v>
      </c>
      <c r="I292">
        <f t="shared" si="23"/>
        <v>1000</v>
      </c>
      <c r="J292" t="str">
        <f t="shared" si="24"/>
        <v>ks</v>
      </c>
      <c r="K292" t="str">
        <f t="shared" si="25"/>
        <v>BRA</v>
      </c>
    </row>
    <row r="293" spans="1:11" ht="15.75" customHeight="1" x14ac:dyDescent="0.2">
      <c r="A293" s="9" t="s">
        <v>663</v>
      </c>
      <c r="B293" s="9" t="s">
        <v>233</v>
      </c>
      <c r="C293" s="9">
        <v>1000</v>
      </c>
      <c r="D293" s="9" t="s">
        <v>8</v>
      </c>
      <c r="E293" s="29" t="s">
        <v>946</v>
      </c>
      <c r="G293" t="str">
        <f t="shared" si="21"/>
        <v>BRND000017</v>
      </c>
      <c r="H293" t="str">
        <f t="shared" si="22"/>
        <v>tkaná etiketa GARAGE 22</v>
      </c>
      <c r="I293">
        <f t="shared" si="23"/>
        <v>1000</v>
      </c>
      <c r="J293" t="str">
        <f t="shared" si="24"/>
        <v>ks</v>
      </c>
      <c r="K293" t="str">
        <f t="shared" si="25"/>
        <v>BRA</v>
      </c>
    </row>
    <row r="294" spans="1:11" ht="15.75" customHeight="1" x14ac:dyDescent="0.2">
      <c r="A294" s="9" t="s">
        <v>664</v>
      </c>
      <c r="B294" s="9" t="s">
        <v>234</v>
      </c>
      <c r="C294" s="9">
        <v>900</v>
      </c>
      <c r="D294" s="9" t="s">
        <v>8</v>
      </c>
      <c r="E294" s="29" t="s">
        <v>946</v>
      </c>
      <c r="G294" t="str">
        <f t="shared" si="21"/>
        <v>BRND000018</v>
      </c>
      <c r="H294" t="str">
        <f t="shared" si="22"/>
        <v>tkaná etiketa BEEFEATER</v>
      </c>
      <c r="I294">
        <f t="shared" si="23"/>
        <v>900</v>
      </c>
      <c r="J294" t="str">
        <f t="shared" si="24"/>
        <v>ks</v>
      </c>
      <c r="K294" t="str">
        <f t="shared" si="25"/>
        <v>BRA</v>
      </c>
    </row>
    <row r="295" spans="1:11" ht="15.75" customHeight="1" x14ac:dyDescent="0.2">
      <c r="A295" s="9" t="s">
        <v>665</v>
      </c>
      <c r="B295" s="9" t="s">
        <v>235</v>
      </c>
      <c r="C295" s="9">
        <v>1000</v>
      </c>
      <c r="D295" s="9" t="s">
        <v>8</v>
      </c>
      <c r="E295" s="29" t="s">
        <v>946</v>
      </c>
      <c r="G295" t="str">
        <f t="shared" si="21"/>
        <v>BRND000019</v>
      </c>
      <c r="H295" t="str">
        <f t="shared" si="22"/>
        <v>tkaná etiketa JOHNNIE WALKER</v>
      </c>
      <c r="I295">
        <f t="shared" si="23"/>
        <v>1000</v>
      </c>
      <c r="J295" t="str">
        <f t="shared" si="24"/>
        <v>ks</v>
      </c>
      <c r="K295" t="str">
        <f t="shared" si="25"/>
        <v>BRA</v>
      </c>
    </row>
    <row r="296" spans="1:11" ht="15.75" customHeight="1" x14ac:dyDescent="0.2">
      <c r="A296" s="9" t="s">
        <v>666</v>
      </c>
      <c r="B296" s="9" t="s">
        <v>236</v>
      </c>
      <c r="C296" s="9">
        <v>1200</v>
      </c>
      <c r="D296" s="9" t="s">
        <v>8</v>
      </c>
      <c r="E296" s="29" t="s">
        <v>946</v>
      </c>
      <c r="G296" t="str">
        <f t="shared" si="21"/>
        <v>BRND000020</v>
      </c>
      <c r="H296" t="str">
        <f t="shared" si="22"/>
        <v>tkaná etiketa HORALKY</v>
      </c>
      <c r="I296">
        <f t="shared" si="23"/>
        <v>1200</v>
      </c>
      <c r="J296" t="str">
        <f t="shared" si="24"/>
        <v>ks</v>
      </c>
      <c r="K296" t="str">
        <f t="shared" si="25"/>
        <v>BRA</v>
      </c>
    </row>
    <row r="297" spans="1:11" ht="15.75" customHeight="1" x14ac:dyDescent="0.2">
      <c r="A297" s="9" t="s">
        <v>667</v>
      </c>
      <c r="B297" s="9" t="s">
        <v>892</v>
      </c>
      <c r="C297" s="9">
        <v>50</v>
      </c>
      <c r="D297" s="9" t="s">
        <v>8</v>
      </c>
      <c r="E297" s="29" t="s">
        <v>946</v>
      </c>
      <c r="G297" t="str">
        <f t="shared" si="21"/>
        <v>BRND000021</v>
      </c>
      <c r="H297" t="str">
        <f t="shared" si="22"/>
        <v>Kožené logo pilsner</v>
      </c>
      <c r="I297">
        <f t="shared" si="23"/>
        <v>50</v>
      </c>
      <c r="J297" t="str">
        <f t="shared" si="24"/>
        <v>ks</v>
      </c>
      <c r="K297" t="str">
        <f t="shared" si="25"/>
        <v>BRA</v>
      </c>
    </row>
    <row r="298" spans="1:11" ht="15.75" customHeight="1" x14ac:dyDescent="0.2">
      <c r="A298" s="9" t="s">
        <v>939</v>
      </c>
      <c r="B298" s="9" t="s">
        <v>237</v>
      </c>
      <c r="C298" s="9">
        <v>900</v>
      </c>
      <c r="D298" s="9" t="s">
        <v>8</v>
      </c>
      <c r="E298" s="29" t="s">
        <v>946</v>
      </c>
      <c r="G298" t="str">
        <f t="shared" si="21"/>
        <v>BRND000022</v>
      </c>
      <c r="H298" t="str">
        <f t="shared" si="22"/>
        <v>tkaná etiketa CANVA</v>
      </c>
      <c r="I298">
        <f t="shared" si="23"/>
        <v>900</v>
      </c>
      <c r="J298" t="str">
        <f t="shared" si="24"/>
        <v>ks</v>
      </c>
      <c r="K298" t="str">
        <f t="shared" si="25"/>
        <v>BRA</v>
      </c>
    </row>
    <row r="299" spans="1:11" ht="15.75" customHeight="1" x14ac:dyDescent="0.2">
      <c r="A299" s="9" t="s">
        <v>940</v>
      </c>
      <c r="B299" s="9" t="s">
        <v>757</v>
      </c>
      <c r="C299" s="9">
        <v>0</v>
      </c>
      <c r="D299" s="9" t="s">
        <v>8</v>
      </c>
      <c r="E299" s="29" t="s">
        <v>946</v>
      </c>
      <c r="G299" t="str">
        <f t="shared" si="21"/>
        <v>BRND000023</v>
      </c>
      <c r="H299" t="str">
        <f t="shared" si="22"/>
        <v>Kartička Outlast</v>
      </c>
      <c r="I299">
        <f t="shared" si="23"/>
        <v>0</v>
      </c>
      <c r="J299" t="str">
        <f t="shared" si="24"/>
        <v>ks</v>
      </c>
      <c r="K299" t="str">
        <f t="shared" si="25"/>
        <v>BRA</v>
      </c>
    </row>
    <row r="300" spans="1:11" ht="15.75" customHeight="1" x14ac:dyDescent="0.2">
      <c r="A300" s="9" t="s">
        <v>941</v>
      </c>
      <c r="B300" s="9" t="s">
        <v>758</v>
      </c>
      <c r="C300" s="9">
        <v>0</v>
      </c>
      <c r="D300" s="9" t="s">
        <v>8</v>
      </c>
      <c r="E300" s="29" t="s">
        <v>946</v>
      </c>
      <c r="G300" t="str">
        <f t="shared" si="21"/>
        <v>BRND000024</v>
      </c>
      <c r="H300" t="str">
        <f t="shared" si="22"/>
        <v>Kartička x-pac</v>
      </c>
      <c r="I300">
        <f t="shared" si="23"/>
        <v>0</v>
      </c>
      <c r="J300" t="str">
        <f t="shared" si="24"/>
        <v>ks</v>
      </c>
      <c r="K300" t="str">
        <f t="shared" si="25"/>
        <v>BRA</v>
      </c>
    </row>
    <row r="301" spans="1:11" ht="15.75" customHeight="1" x14ac:dyDescent="0.2">
      <c r="A301" s="9" t="s">
        <v>668</v>
      </c>
      <c r="B301" s="9" t="s">
        <v>21</v>
      </c>
      <c r="C301" s="9">
        <v>125</v>
      </c>
      <c r="D301" s="9" t="s">
        <v>537</v>
      </c>
      <c r="E301" s="29" t="s">
        <v>946</v>
      </c>
      <c r="G301" t="str">
        <f t="shared" si="21"/>
        <v>LTHR000001</v>
      </c>
      <c r="H301" t="str">
        <f t="shared" si="22"/>
        <v>SILK 0842 černá</v>
      </c>
      <c r="I301">
        <f t="shared" si="23"/>
        <v>125</v>
      </c>
      <c r="J301" t="str">
        <f t="shared" si="24"/>
        <v>m2</v>
      </c>
      <c r="K301" t="str">
        <f t="shared" si="25"/>
        <v>BRA</v>
      </c>
    </row>
    <row r="302" spans="1:11" ht="15.75" customHeight="1" x14ac:dyDescent="0.2">
      <c r="A302" s="9" t="s">
        <v>669</v>
      </c>
      <c r="B302" s="9" t="s">
        <v>238</v>
      </c>
      <c r="C302" s="9">
        <v>90</v>
      </c>
      <c r="D302" s="9" t="s">
        <v>537</v>
      </c>
      <c r="E302" s="29" t="s">
        <v>946</v>
      </c>
      <c r="G302" t="str">
        <f t="shared" si="21"/>
        <v>LTHR000002</v>
      </c>
      <c r="H302" t="str">
        <f t="shared" si="22"/>
        <v>SILK 0250 rezavá</v>
      </c>
      <c r="I302">
        <f t="shared" si="23"/>
        <v>90</v>
      </c>
      <c r="J302" t="str">
        <f t="shared" si="24"/>
        <v>m2</v>
      </c>
      <c r="K302" t="str">
        <f t="shared" si="25"/>
        <v>BRA</v>
      </c>
    </row>
    <row r="303" spans="1:11" ht="15.75" customHeight="1" x14ac:dyDescent="0.2">
      <c r="A303" s="9" t="s">
        <v>670</v>
      </c>
      <c r="B303" s="9" t="s">
        <v>671</v>
      </c>
      <c r="C303" s="9">
        <v>30</v>
      </c>
      <c r="D303" s="9" t="s">
        <v>537</v>
      </c>
      <c r="E303" s="29" t="s">
        <v>946</v>
      </c>
      <c r="G303" t="str">
        <f t="shared" si="21"/>
        <v>LTHR000003</v>
      </c>
      <c r="H303" t="str">
        <f t="shared" si="22"/>
        <v>VENICE 64080 Albicocca</v>
      </c>
      <c r="I303">
        <f t="shared" si="23"/>
        <v>30</v>
      </c>
      <c r="J303" t="str">
        <f t="shared" si="24"/>
        <v>m2</v>
      </c>
      <c r="K303" t="str">
        <f t="shared" si="25"/>
        <v>BRA</v>
      </c>
    </row>
    <row r="304" spans="1:11" ht="15.75" customHeight="1" x14ac:dyDescent="0.2">
      <c r="A304" s="9" t="s">
        <v>672</v>
      </c>
      <c r="B304" s="9" t="s">
        <v>239</v>
      </c>
      <c r="C304" s="9">
        <v>0</v>
      </c>
      <c r="D304" s="9" t="s">
        <v>537</v>
      </c>
      <c r="E304" s="29" t="s">
        <v>946</v>
      </c>
      <c r="G304" t="str">
        <f t="shared" si="21"/>
        <v>LTHR000004</v>
      </c>
      <c r="H304" t="str">
        <f t="shared" si="22"/>
        <v>VENICE 64100 Black černá</v>
      </c>
      <c r="I304">
        <f t="shared" si="23"/>
        <v>0</v>
      </c>
      <c r="J304" t="str">
        <f t="shared" si="24"/>
        <v>m2</v>
      </c>
      <c r="K304" t="str">
        <f t="shared" si="25"/>
        <v>BRA</v>
      </c>
    </row>
    <row r="305" spans="1:11" ht="15.75" customHeight="1" x14ac:dyDescent="0.2">
      <c r="A305" s="9" t="s">
        <v>673</v>
      </c>
      <c r="B305" s="9" t="s">
        <v>240</v>
      </c>
      <c r="C305" s="9">
        <v>0</v>
      </c>
      <c r="D305" s="9" t="s">
        <v>537</v>
      </c>
      <c r="E305" s="29" t="s">
        <v>946</v>
      </c>
      <c r="G305" t="str">
        <f t="shared" si="21"/>
        <v>LTHR000005</v>
      </c>
      <c r="H305" t="str">
        <f t="shared" si="22"/>
        <v>VENICE 64030 Ecrú písková</v>
      </c>
      <c r="I305">
        <f t="shared" si="23"/>
        <v>0</v>
      </c>
      <c r="J305" t="str">
        <f t="shared" si="24"/>
        <v>m2</v>
      </c>
      <c r="K305" t="str">
        <f t="shared" si="25"/>
        <v>BRA</v>
      </c>
    </row>
    <row r="306" spans="1:11" ht="15.75" customHeight="1" x14ac:dyDescent="0.2">
      <c r="A306" s="9" t="s">
        <v>674</v>
      </c>
      <c r="B306" s="9" t="s">
        <v>241</v>
      </c>
      <c r="C306" s="9">
        <v>0</v>
      </c>
      <c r="D306" s="9" t="s">
        <v>537</v>
      </c>
      <c r="E306" s="29" t="s">
        <v>946</v>
      </c>
      <c r="G306" t="str">
        <f t="shared" si="21"/>
        <v>LTHR000006</v>
      </c>
      <c r="H306" t="str">
        <f t="shared" si="22"/>
        <v>VENICE 64150 Pervinca lila</v>
      </c>
      <c r="I306">
        <f t="shared" si="23"/>
        <v>0</v>
      </c>
      <c r="J306" t="str">
        <f t="shared" si="24"/>
        <v>m2</v>
      </c>
      <c r="K306" t="str">
        <f t="shared" si="25"/>
        <v>BRA</v>
      </c>
    </row>
    <row r="307" spans="1:11" ht="15.75" customHeight="1" x14ac:dyDescent="0.2">
      <c r="A307" s="9" t="s">
        <v>675</v>
      </c>
      <c r="B307" s="9" t="s">
        <v>242</v>
      </c>
      <c r="C307" s="9">
        <v>0</v>
      </c>
      <c r="D307" s="9" t="s">
        <v>537</v>
      </c>
      <c r="E307" s="29" t="s">
        <v>946</v>
      </c>
      <c r="G307" t="str">
        <f t="shared" si="21"/>
        <v>LTHR000007</v>
      </c>
      <c r="H307" t="str">
        <f t="shared" si="22"/>
        <v>VENICE 64150 Cloud Pink nude</v>
      </c>
      <c r="I307">
        <f t="shared" si="23"/>
        <v>0</v>
      </c>
      <c r="J307" t="str">
        <f t="shared" si="24"/>
        <v>m2</v>
      </c>
      <c r="K307" t="str">
        <f t="shared" si="25"/>
        <v>BRA</v>
      </c>
    </row>
    <row r="308" spans="1:11" ht="15.75" customHeight="1" x14ac:dyDescent="0.2">
      <c r="A308" s="9" t="s">
        <v>676</v>
      </c>
      <c r="B308" s="9" t="s">
        <v>243</v>
      </c>
      <c r="C308" s="9">
        <v>0</v>
      </c>
      <c r="D308" s="9" t="s">
        <v>537</v>
      </c>
      <c r="E308" s="29" t="s">
        <v>946</v>
      </c>
      <c r="G308" t="str">
        <f t="shared" si="21"/>
        <v>LTHR000008</v>
      </c>
      <c r="H308" t="str">
        <f t="shared" si="22"/>
        <v>VENICE 64110 Corallo lososová</v>
      </c>
      <c r="I308">
        <f t="shared" si="23"/>
        <v>0</v>
      </c>
      <c r="J308" t="str">
        <f t="shared" si="24"/>
        <v>m2</v>
      </c>
      <c r="K308" t="str">
        <f t="shared" si="25"/>
        <v>BRA</v>
      </c>
    </row>
    <row r="309" spans="1:11" ht="15.75" customHeight="1" x14ac:dyDescent="0.2">
      <c r="A309" s="9" t="s">
        <v>677</v>
      </c>
      <c r="B309" s="9" t="s">
        <v>244</v>
      </c>
      <c r="C309" s="9">
        <v>0</v>
      </c>
      <c r="D309" s="9" t="s">
        <v>537</v>
      </c>
      <c r="E309" s="29" t="s">
        <v>946</v>
      </c>
      <c r="G309" t="str">
        <f t="shared" si="21"/>
        <v>LTHR000009</v>
      </c>
      <c r="H309" t="str">
        <f t="shared" si="22"/>
        <v>VENICE 64040 Cappuccino bílá káva</v>
      </c>
      <c r="I309">
        <f t="shared" si="23"/>
        <v>0</v>
      </c>
      <c r="J309" t="str">
        <f t="shared" si="24"/>
        <v>m2</v>
      </c>
      <c r="K309" t="str">
        <f t="shared" si="25"/>
        <v>BRA</v>
      </c>
    </row>
    <row r="310" spans="1:11" ht="15.75" customHeight="1" x14ac:dyDescent="0.2">
      <c r="A310" s="9" t="s">
        <v>678</v>
      </c>
      <c r="B310" s="9" t="s">
        <v>245</v>
      </c>
      <c r="C310" s="9">
        <v>120000</v>
      </c>
      <c r="D310" s="9" t="s">
        <v>6</v>
      </c>
      <c r="E310" s="29" t="s">
        <v>946</v>
      </c>
      <c r="G310" t="str">
        <f t="shared" si="21"/>
        <v>THRD000001</v>
      </c>
      <c r="H310" t="str">
        <f t="shared" si="22"/>
        <v>Ultrapoly 30 černá 999</v>
      </c>
      <c r="I310">
        <f t="shared" si="23"/>
        <v>120000</v>
      </c>
      <c r="J310" t="str">
        <f t="shared" si="24"/>
        <v>m</v>
      </c>
      <c r="K310" t="str">
        <f t="shared" si="25"/>
        <v>BRA</v>
      </c>
    </row>
    <row r="311" spans="1:11" ht="15.75" customHeight="1" x14ac:dyDescent="0.2">
      <c r="A311" s="9" t="s">
        <v>679</v>
      </c>
      <c r="B311" s="9" t="s">
        <v>246</v>
      </c>
      <c r="C311" s="9">
        <v>28000</v>
      </c>
      <c r="D311" s="9" t="s">
        <v>6</v>
      </c>
      <c r="E311" s="29" t="s">
        <v>946</v>
      </c>
      <c r="G311" t="str">
        <f t="shared" si="21"/>
        <v>THRD000002</v>
      </c>
      <c r="H311" t="str">
        <f t="shared" si="22"/>
        <v>Ultrapoly 30 modrá 549</v>
      </c>
      <c r="I311">
        <f t="shared" si="23"/>
        <v>28000</v>
      </c>
      <c r="J311" t="str">
        <f t="shared" si="24"/>
        <v>m</v>
      </c>
      <c r="K311" t="str">
        <f t="shared" si="25"/>
        <v>BRA</v>
      </c>
    </row>
    <row r="312" spans="1:11" ht="15.75" customHeight="1" x14ac:dyDescent="0.2">
      <c r="A312" s="9" t="s">
        <v>680</v>
      </c>
      <c r="B312" s="9" t="s">
        <v>247</v>
      </c>
      <c r="C312" s="9">
        <v>64000</v>
      </c>
      <c r="D312" s="9" t="s">
        <v>6</v>
      </c>
      <c r="E312" s="29" t="s">
        <v>946</v>
      </c>
      <c r="G312" t="str">
        <f t="shared" si="21"/>
        <v>THRD000003</v>
      </c>
      <c r="H312" t="str">
        <f t="shared" si="22"/>
        <v>Ultrapoly 30 světle šedá 882</v>
      </c>
      <c r="I312">
        <f t="shared" si="23"/>
        <v>64000</v>
      </c>
      <c r="J312" t="str">
        <f t="shared" si="24"/>
        <v>m</v>
      </c>
      <c r="K312" t="str">
        <f t="shared" si="25"/>
        <v>BRA</v>
      </c>
    </row>
    <row r="313" spans="1:11" ht="15.75" customHeight="1" x14ac:dyDescent="0.2">
      <c r="A313" s="9" t="s">
        <v>681</v>
      </c>
      <c r="B313" s="9" t="s">
        <v>248</v>
      </c>
      <c r="C313" s="9">
        <v>68000</v>
      </c>
      <c r="D313" s="9" t="s">
        <v>6</v>
      </c>
      <c r="E313" s="29" t="s">
        <v>946</v>
      </c>
      <c r="G313" t="str">
        <f t="shared" si="21"/>
        <v>THRD000004</v>
      </c>
      <c r="H313" t="str">
        <f t="shared" si="22"/>
        <v>Ultrapoly 30 žlutá 125</v>
      </c>
      <c r="I313">
        <f t="shared" si="23"/>
        <v>68000</v>
      </c>
      <c r="J313" t="str">
        <f t="shared" si="24"/>
        <v>m</v>
      </c>
      <c r="K313" t="str">
        <f t="shared" si="25"/>
        <v>BRA</v>
      </c>
    </row>
    <row r="314" spans="1:11" ht="15.75" customHeight="1" x14ac:dyDescent="0.2">
      <c r="A314" s="9" t="s">
        <v>682</v>
      </c>
      <c r="B314" s="9" t="s">
        <v>249</v>
      </c>
      <c r="C314" s="9">
        <v>12000</v>
      </c>
      <c r="D314" s="9" t="s">
        <v>6</v>
      </c>
      <c r="E314" s="29" t="s">
        <v>946</v>
      </c>
      <c r="G314" t="str">
        <f t="shared" si="21"/>
        <v>THRD000005</v>
      </c>
      <c r="H314" t="str">
        <f t="shared" si="22"/>
        <v>Ultrapoly 30 královská modrá 556</v>
      </c>
      <c r="I314">
        <f t="shared" si="23"/>
        <v>12000</v>
      </c>
      <c r="J314" t="str">
        <f t="shared" si="24"/>
        <v>m</v>
      </c>
      <c r="K314" t="str">
        <f t="shared" si="25"/>
        <v>BRA</v>
      </c>
    </row>
    <row r="315" spans="1:11" ht="15.75" customHeight="1" x14ac:dyDescent="0.2">
      <c r="A315" s="9" t="s">
        <v>683</v>
      </c>
      <c r="B315" s="9" t="s">
        <v>250</v>
      </c>
      <c r="C315" s="9">
        <v>28000</v>
      </c>
      <c r="D315" s="9" t="s">
        <v>6</v>
      </c>
      <c r="E315" s="29" t="s">
        <v>946</v>
      </c>
      <c r="G315" t="str">
        <f t="shared" si="21"/>
        <v>THRD000006</v>
      </c>
      <c r="H315" t="str">
        <f t="shared" si="22"/>
        <v>Ultrapoly 30 zářivě růžová 345</v>
      </c>
      <c r="I315">
        <f t="shared" si="23"/>
        <v>28000</v>
      </c>
      <c r="J315" t="str">
        <f t="shared" si="24"/>
        <v>m</v>
      </c>
      <c r="K315" t="str">
        <f t="shared" si="25"/>
        <v>BRA</v>
      </c>
    </row>
    <row r="316" spans="1:11" ht="15.75" customHeight="1" x14ac:dyDescent="0.2">
      <c r="A316" s="9" t="s">
        <v>684</v>
      </c>
      <c r="B316" s="9" t="s">
        <v>251</v>
      </c>
      <c r="C316" s="9">
        <v>8000</v>
      </c>
      <c r="D316" s="9" t="s">
        <v>6</v>
      </c>
      <c r="E316" s="29" t="s">
        <v>946</v>
      </c>
      <c r="G316" t="str">
        <f t="shared" si="21"/>
        <v>THRD000007</v>
      </c>
      <c r="H316" t="str">
        <f t="shared" si="22"/>
        <v>Ultrapoly 30 neon oranžová 215</v>
      </c>
      <c r="I316">
        <f t="shared" si="23"/>
        <v>8000</v>
      </c>
      <c r="J316" t="str">
        <f t="shared" si="24"/>
        <v>m</v>
      </c>
      <c r="K316" t="str">
        <f t="shared" si="25"/>
        <v>BRA</v>
      </c>
    </row>
    <row r="317" spans="1:11" ht="15.75" customHeight="1" x14ac:dyDescent="0.2">
      <c r="A317" s="9" t="s">
        <v>685</v>
      </c>
      <c r="B317" s="9" t="s">
        <v>252</v>
      </c>
      <c r="C317" s="9">
        <v>60000</v>
      </c>
      <c r="D317" s="9" t="s">
        <v>6</v>
      </c>
      <c r="E317" s="29" t="s">
        <v>946</v>
      </c>
      <c r="G317" t="str">
        <f t="shared" si="21"/>
        <v>THRD000008</v>
      </c>
      <c r="H317" t="str">
        <f t="shared" si="22"/>
        <v>Ultrapoly 30 bílá 001</v>
      </c>
      <c r="I317">
        <f t="shared" si="23"/>
        <v>60000</v>
      </c>
      <c r="J317" t="str">
        <f t="shared" si="24"/>
        <v>m</v>
      </c>
      <c r="K317" t="str">
        <f t="shared" si="25"/>
        <v>BRA</v>
      </c>
    </row>
    <row r="318" spans="1:11" ht="15.75" customHeight="1" x14ac:dyDescent="0.2">
      <c r="A318" s="9" t="s">
        <v>686</v>
      </c>
      <c r="B318" s="9" t="s">
        <v>253</v>
      </c>
      <c r="C318" s="9">
        <v>116000</v>
      </c>
      <c r="D318" s="9" t="s">
        <v>6</v>
      </c>
      <c r="E318" s="29" t="s">
        <v>946</v>
      </c>
      <c r="G318" t="str">
        <f t="shared" si="21"/>
        <v>THRD000009</v>
      </c>
      <c r="H318" t="str">
        <f t="shared" si="22"/>
        <v>Ultrapoly 30 modrá podšívka 658</v>
      </c>
      <c r="I318">
        <f t="shared" si="23"/>
        <v>116000</v>
      </c>
      <c r="J318" t="str">
        <f t="shared" si="24"/>
        <v>m</v>
      </c>
      <c r="K318" t="str">
        <f t="shared" si="25"/>
        <v>BRA</v>
      </c>
    </row>
    <row r="319" spans="1:11" ht="15.75" customHeight="1" x14ac:dyDescent="0.2">
      <c r="A319" s="9" t="s">
        <v>687</v>
      </c>
      <c r="B319" s="9" t="s">
        <v>254</v>
      </c>
      <c r="C319" s="9">
        <v>16000</v>
      </c>
      <c r="D319" s="9" t="s">
        <v>6</v>
      </c>
      <c r="E319" s="29" t="s">
        <v>946</v>
      </c>
      <c r="G319" t="str">
        <f t="shared" si="21"/>
        <v>THRD000010</v>
      </c>
      <c r="H319" t="str">
        <f t="shared" si="22"/>
        <v>Ultrapoly 30 fialová 458</v>
      </c>
      <c r="I319">
        <f t="shared" si="23"/>
        <v>16000</v>
      </c>
      <c r="J319" t="str">
        <f t="shared" si="24"/>
        <v>m</v>
      </c>
      <c r="K319" t="str">
        <f t="shared" si="25"/>
        <v>BRA</v>
      </c>
    </row>
    <row r="320" spans="1:11" ht="15.75" customHeight="1" x14ac:dyDescent="0.2">
      <c r="A320" s="9" t="s">
        <v>688</v>
      </c>
      <c r="B320" s="9" t="s">
        <v>255</v>
      </c>
      <c r="C320" s="9">
        <v>20000</v>
      </c>
      <c r="D320" s="9" t="s">
        <v>6</v>
      </c>
      <c r="E320" s="29" t="s">
        <v>946</v>
      </c>
      <c r="G320" t="str">
        <f t="shared" si="21"/>
        <v>THRD000011</v>
      </c>
      <c r="H320" t="str">
        <f t="shared" si="22"/>
        <v>Ultrapoly 30 přírodní 710</v>
      </c>
      <c r="I320">
        <f t="shared" si="23"/>
        <v>20000</v>
      </c>
      <c r="J320" t="str">
        <f t="shared" si="24"/>
        <v>m</v>
      </c>
      <c r="K320" t="str">
        <f t="shared" si="25"/>
        <v>BRA</v>
      </c>
    </row>
    <row r="321" spans="1:11" ht="15.75" customHeight="1" x14ac:dyDescent="0.2">
      <c r="A321" s="9" t="s">
        <v>689</v>
      </c>
      <c r="B321" s="9" t="s">
        <v>256</v>
      </c>
      <c r="C321" s="9">
        <v>36000</v>
      </c>
      <c r="D321" s="9" t="s">
        <v>6</v>
      </c>
      <c r="E321" s="29" t="s">
        <v>946</v>
      </c>
      <c r="G321" t="str">
        <f t="shared" si="21"/>
        <v>THRD000012</v>
      </c>
      <c r="H321" t="str">
        <f t="shared" si="22"/>
        <v>Ultrapoly 30 vínová 344</v>
      </c>
      <c r="I321">
        <f t="shared" si="23"/>
        <v>36000</v>
      </c>
      <c r="J321" t="str">
        <f t="shared" si="24"/>
        <v>m</v>
      </c>
      <c r="K321" t="str">
        <f t="shared" si="25"/>
        <v>BRA</v>
      </c>
    </row>
    <row r="322" spans="1:11" ht="15.75" customHeight="1" x14ac:dyDescent="0.2">
      <c r="A322" s="9" t="s">
        <v>690</v>
      </c>
      <c r="B322" s="9" t="s">
        <v>257</v>
      </c>
      <c r="C322" s="9">
        <v>8000</v>
      </c>
      <c r="D322" s="9" t="s">
        <v>6</v>
      </c>
      <c r="E322" s="29" t="s">
        <v>946</v>
      </c>
      <c r="G322" t="str">
        <f t="shared" si="21"/>
        <v>THRD000013</v>
      </c>
      <c r="H322" t="str">
        <f t="shared" si="22"/>
        <v>Ultrapoly 30 červená 337</v>
      </c>
      <c r="I322">
        <f t="shared" si="23"/>
        <v>8000</v>
      </c>
      <c r="J322" t="str">
        <f t="shared" si="24"/>
        <v>m</v>
      </c>
      <c r="K322" t="str">
        <f t="shared" si="25"/>
        <v>BRA</v>
      </c>
    </row>
    <row r="323" spans="1:11" ht="15.75" customHeight="1" x14ac:dyDescent="0.2">
      <c r="A323" s="9" t="s">
        <v>691</v>
      </c>
      <c r="B323" s="9" t="s">
        <v>258</v>
      </c>
      <c r="C323" s="9">
        <v>36000</v>
      </c>
      <c r="D323" s="9" t="s">
        <v>6</v>
      </c>
      <c r="E323" s="29" t="s">
        <v>946</v>
      </c>
      <c r="G323" t="str">
        <f t="shared" si="21"/>
        <v>THRD000014</v>
      </c>
      <c r="H323" t="str">
        <f t="shared" si="22"/>
        <v>Ultrapoly 30 tmavě šedá 888</v>
      </c>
      <c r="I323">
        <f t="shared" si="23"/>
        <v>36000</v>
      </c>
      <c r="J323" t="str">
        <f t="shared" si="24"/>
        <v>m</v>
      </c>
      <c r="K323" t="str">
        <f t="shared" si="25"/>
        <v>BRA</v>
      </c>
    </row>
    <row r="324" spans="1:11" ht="15.75" customHeight="1" x14ac:dyDescent="0.2">
      <c r="A324" s="9" t="s">
        <v>692</v>
      </c>
      <c r="B324" s="9" t="s">
        <v>259</v>
      </c>
      <c r="C324" s="9">
        <v>32000</v>
      </c>
      <c r="D324" s="9" t="s">
        <v>6</v>
      </c>
      <c r="E324" s="29" t="s">
        <v>946</v>
      </c>
      <c r="G324" t="str">
        <f t="shared" ref="G324:G387" si="26">A324</f>
        <v>THRD000015</v>
      </c>
      <c r="H324" t="str">
        <f t="shared" ref="H324:H387" si="27">B324</f>
        <v>Ultrapoly 30 desertní 1222</v>
      </c>
      <c r="I324">
        <f t="shared" ref="I324:I387" si="28">IFERROR(REPLACE(C324,FIND(",",C324),1,"."),C324)</f>
        <v>32000</v>
      </c>
      <c r="J324" t="str">
        <f t="shared" ref="J324:J387" si="29">D324</f>
        <v>m</v>
      </c>
      <c r="K324" t="str">
        <f t="shared" ref="K324:K387" si="30">E324</f>
        <v>BRA</v>
      </c>
    </row>
    <row r="325" spans="1:11" ht="15.75" customHeight="1" x14ac:dyDescent="0.2">
      <c r="A325" s="9" t="s">
        <v>693</v>
      </c>
      <c r="B325" s="9" t="s">
        <v>260</v>
      </c>
      <c r="C325" s="9">
        <v>12000</v>
      </c>
      <c r="D325" s="9" t="s">
        <v>6</v>
      </c>
      <c r="E325" s="29" t="s">
        <v>946</v>
      </c>
      <c r="G325" t="str">
        <f t="shared" si="26"/>
        <v>THRD000016</v>
      </c>
      <c r="H325" t="str">
        <f t="shared" si="27"/>
        <v>Ultrapoly 30 neon žlutá 115</v>
      </c>
      <c r="I325">
        <f t="shared" si="28"/>
        <v>12000</v>
      </c>
      <c r="J325" t="str">
        <f t="shared" si="29"/>
        <v>m</v>
      </c>
      <c r="K325" t="str">
        <f t="shared" si="30"/>
        <v>BRA</v>
      </c>
    </row>
    <row r="326" spans="1:11" ht="15.75" customHeight="1" x14ac:dyDescent="0.2">
      <c r="A326" s="9" t="s">
        <v>694</v>
      </c>
      <c r="B326" s="9" t="s">
        <v>261</v>
      </c>
      <c r="C326" s="9">
        <v>16000</v>
      </c>
      <c r="D326" s="9" t="s">
        <v>6</v>
      </c>
      <c r="E326" s="29" t="s">
        <v>946</v>
      </c>
      <c r="G326" t="str">
        <f t="shared" si="26"/>
        <v>THRD000017</v>
      </c>
      <c r="H326" t="str">
        <f t="shared" si="27"/>
        <v>Ultrapoly 30 foxy 273</v>
      </c>
      <c r="I326">
        <f t="shared" si="28"/>
        <v>16000</v>
      </c>
      <c r="J326" t="str">
        <f t="shared" si="29"/>
        <v>m</v>
      </c>
      <c r="K326" t="str">
        <f t="shared" si="30"/>
        <v>BRA</v>
      </c>
    </row>
    <row r="327" spans="1:11" ht="15.75" customHeight="1" x14ac:dyDescent="0.2">
      <c r="A327" s="9" t="s">
        <v>695</v>
      </c>
      <c r="B327" s="9" t="s">
        <v>696</v>
      </c>
      <c r="C327" s="9">
        <v>0</v>
      </c>
      <c r="D327" s="9" t="s">
        <v>6</v>
      </c>
      <c r="E327" s="29" t="s">
        <v>946</v>
      </c>
      <c r="G327" t="str">
        <f t="shared" si="26"/>
        <v>THRD000018</v>
      </c>
      <c r="H327" t="str">
        <f t="shared" si="27"/>
        <v>Ultrapoly 30 khaki</v>
      </c>
      <c r="I327">
        <f t="shared" si="28"/>
        <v>0</v>
      </c>
      <c r="J327" t="str">
        <f t="shared" si="29"/>
        <v>m</v>
      </c>
      <c r="K327" t="str">
        <f t="shared" si="30"/>
        <v>BRA</v>
      </c>
    </row>
    <row r="328" spans="1:11" ht="15.75" customHeight="1" x14ac:dyDescent="0.2">
      <c r="A328" s="9" t="s">
        <v>697</v>
      </c>
      <c r="B328" s="9" t="s">
        <v>22</v>
      </c>
      <c r="C328" s="9">
        <v>0</v>
      </c>
      <c r="D328" s="9" t="s">
        <v>8</v>
      </c>
      <c r="E328" s="29" t="s">
        <v>946</v>
      </c>
      <c r="G328" t="str">
        <f t="shared" si="26"/>
        <v>PCKG000001</v>
      </c>
      <c r="H328" t="str">
        <f t="shared" si="27"/>
        <v>papírová karta příběh + označení batohu</v>
      </c>
      <c r="I328">
        <f t="shared" si="28"/>
        <v>0</v>
      </c>
      <c r="J328" t="str">
        <f t="shared" si="29"/>
        <v>ks</v>
      </c>
      <c r="K328" t="str">
        <f t="shared" si="30"/>
        <v>BRA</v>
      </c>
    </row>
    <row r="329" spans="1:11" ht="15.75" customHeight="1" x14ac:dyDescent="0.2">
      <c r="A329" s="9" t="s">
        <v>698</v>
      </c>
      <c r="B329" s="9" t="s">
        <v>23</v>
      </c>
      <c r="C329" s="9">
        <v>1400</v>
      </c>
      <c r="D329" s="9" t="s">
        <v>8</v>
      </c>
      <c r="E329" s="29" t="s">
        <v>946</v>
      </c>
      <c r="G329" t="str">
        <f t="shared" si="26"/>
        <v>PCKG000002</v>
      </c>
      <c r="H329" t="str">
        <f t="shared" si="27"/>
        <v>igelitový pytel s logem</v>
      </c>
      <c r="I329">
        <f t="shared" si="28"/>
        <v>1400</v>
      </c>
      <c r="J329" t="str">
        <f t="shared" si="29"/>
        <v>ks</v>
      </c>
      <c r="K329" t="str">
        <f t="shared" si="30"/>
        <v>BRA</v>
      </c>
    </row>
    <row r="330" spans="1:11" ht="15.75" customHeight="1" x14ac:dyDescent="0.2">
      <c r="A330" s="9" t="s">
        <v>699</v>
      </c>
      <c r="B330" s="9" t="s">
        <v>24</v>
      </c>
      <c r="C330" s="9">
        <v>0</v>
      </c>
      <c r="D330" s="9" t="s">
        <v>8</v>
      </c>
      <c r="E330" s="29" t="s">
        <v>946</v>
      </c>
      <c r="G330" t="str">
        <f t="shared" si="26"/>
        <v>PCKG000003</v>
      </c>
      <c r="H330" t="str">
        <f t="shared" si="27"/>
        <v>krabice 51x38x7</v>
      </c>
      <c r="I330">
        <f t="shared" si="28"/>
        <v>0</v>
      </c>
      <c r="J330" t="str">
        <f t="shared" si="29"/>
        <v>ks</v>
      </c>
      <c r="K330" t="str">
        <f t="shared" si="30"/>
        <v>BRA</v>
      </c>
    </row>
    <row r="331" spans="1:11" ht="15.75" customHeight="1" x14ac:dyDescent="0.2">
      <c r="A331" s="9" t="s">
        <v>700</v>
      </c>
      <c r="B331" s="9" t="s">
        <v>25</v>
      </c>
      <c r="C331" s="9">
        <v>1023</v>
      </c>
      <c r="D331" s="9" t="s">
        <v>6</v>
      </c>
      <c r="E331" s="29" t="s">
        <v>946</v>
      </c>
      <c r="G331" t="str">
        <f t="shared" si="26"/>
        <v>PCKG000004</v>
      </c>
      <c r="H331" t="str">
        <f t="shared" si="27"/>
        <v>lepící páska Braasi Industry</v>
      </c>
      <c r="I331">
        <f t="shared" si="28"/>
        <v>1023</v>
      </c>
      <c r="J331" t="str">
        <f t="shared" si="29"/>
        <v>m</v>
      </c>
      <c r="K331" t="str">
        <f t="shared" si="30"/>
        <v>BRA</v>
      </c>
    </row>
    <row r="332" spans="1:11" ht="15.75" customHeight="1" x14ac:dyDescent="0.2">
      <c r="A332" s="9" t="s">
        <v>701</v>
      </c>
      <c r="B332" s="9" t="s">
        <v>27</v>
      </c>
      <c r="C332" s="9">
        <v>0</v>
      </c>
      <c r="D332" s="9" t="s">
        <v>8</v>
      </c>
      <c r="E332" s="29" t="s">
        <v>946</v>
      </c>
      <c r="G332" t="str">
        <f t="shared" si="26"/>
        <v>PCKG000005</v>
      </c>
      <c r="H332" t="str">
        <f t="shared" si="27"/>
        <v>štítek Zásilkovna</v>
      </c>
      <c r="I332">
        <f t="shared" si="28"/>
        <v>0</v>
      </c>
      <c r="J332" t="str">
        <f t="shared" si="29"/>
        <v>ks</v>
      </c>
      <c r="K332" t="str">
        <f t="shared" si="30"/>
        <v>BRA</v>
      </c>
    </row>
    <row r="333" spans="1:11" ht="15.75" customHeight="1" x14ac:dyDescent="0.2">
      <c r="A333" s="9" t="s">
        <v>702</v>
      </c>
      <c r="B333" s="9" t="s">
        <v>26</v>
      </c>
      <c r="C333" s="9">
        <v>0</v>
      </c>
      <c r="D333" s="9" t="s">
        <v>8</v>
      </c>
      <c r="E333" s="29" t="s">
        <v>946</v>
      </c>
      <c r="G333" t="str">
        <f t="shared" si="26"/>
        <v>PCKG000006</v>
      </c>
      <c r="H333" t="str">
        <f t="shared" si="27"/>
        <v>štítek GLS</v>
      </c>
      <c r="I333">
        <f t="shared" si="28"/>
        <v>0</v>
      </c>
      <c r="J333" t="str">
        <f t="shared" si="29"/>
        <v>ks</v>
      </c>
      <c r="K333" t="str">
        <f t="shared" si="30"/>
        <v>BRA</v>
      </c>
    </row>
    <row r="334" spans="1:11" ht="15.75" customHeight="1" x14ac:dyDescent="0.2">
      <c r="A334" s="9" t="s">
        <v>703</v>
      </c>
      <c r="B334" s="9" t="s">
        <v>704</v>
      </c>
      <c r="C334" s="9">
        <v>0</v>
      </c>
      <c r="D334" s="9" t="s">
        <v>8</v>
      </c>
      <c r="E334" s="29" t="s">
        <v>946</v>
      </c>
      <c r="G334" t="str">
        <f t="shared" si="26"/>
        <v>PCKG000007</v>
      </c>
      <c r="H334" t="str">
        <f t="shared" si="27"/>
        <v>košilka</v>
      </c>
      <c r="I334">
        <f t="shared" si="28"/>
        <v>0</v>
      </c>
      <c r="J334" t="str">
        <f t="shared" si="29"/>
        <v>ks</v>
      </c>
      <c r="K334" t="str">
        <f t="shared" si="30"/>
        <v>BRA</v>
      </c>
    </row>
    <row r="335" spans="1:11" ht="15.75" customHeight="1" x14ac:dyDescent="0.2">
      <c r="A335" s="9" t="s">
        <v>364</v>
      </c>
      <c r="B335" s="9" t="s">
        <v>755</v>
      </c>
      <c r="C335" s="9">
        <v>600</v>
      </c>
      <c r="D335" s="9" t="s">
        <v>6</v>
      </c>
      <c r="E335" s="2" t="s">
        <v>947</v>
      </c>
      <c r="G335" t="str">
        <f t="shared" si="26"/>
        <v>STRP000001</v>
      </c>
      <c r="H335" t="str">
        <f t="shared" si="27"/>
        <v>popruh černý PAD 10 mm</v>
      </c>
      <c r="I335">
        <f t="shared" si="28"/>
        <v>600</v>
      </c>
      <c r="J335" t="str">
        <f t="shared" si="29"/>
        <v>m</v>
      </c>
      <c r="K335" t="str">
        <f t="shared" si="30"/>
        <v>CHO</v>
      </c>
    </row>
    <row r="336" spans="1:11" ht="15.75" customHeight="1" x14ac:dyDescent="0.2">
      <c r="A336" s="9" t="s">
        <v>365</v>
      </c>
      <c r="B336" s="9" t="s">
        <v>29</v>
      </c>
      <c r="C336" s="9">
        <v>1420</v>
      </c>
      <c r="D336" s="9" t="s">
        <v>6</v>
      </c>
      <c r="E336" s="2" t="s">
        <v>947</v>
      </c>
      <c r="G336" t="str">
        <f t="shared" si="26"/>
        <v>STRP000002</v>
      </c>
      <c r="H336" t="str">
        <f t="shared" si="27"/>
        <v>popruh černý PAD 16 mm</v>
      </c>
      <c r="I336">
        <f t="shared" si="28"/>
        <v>1420</v>
      </c>
      <c r="J336" t="str">
        <f t="shared" si="29"/>
        <v>m</v>
      </c>
      <c r="K336" t="str">
        <f t="shared" si="30"/>
        <v>CHO</v>
      </c>
    </row>
    <row r="337" spans="1:11" ht="15.75" customHeight="1" x14ac:dyDescent="0.2">
      <c r="A337" s="9" t="s">
        <v>366</v>
      </c>
      <c r="B337" s="9" t="s">
        <v>4</v>
      </c>
      <c r="C337" s="9">
        <v>1780</v>
      </c>
      <c r="D337" s="9" t="s">
        <v>6</v>
      </c>
      <c r="E337" s="2" t="s">
        <v>947</v>
      </c>
      <c r="G337" t="str">
        <f t="shared" si="26"/>
        <v>STRP000003</v>
      </c>
      <c r="H337" t="str">
        <f t="shared" si="27"/>
        <v>popruh černý PAD 20 mm</v>
      </c>
      <c r="I337">
        <f t="shared" si="28"/>
        <v>1780</v>
      </c>
      <c r="J337" t="str">
        <f t="shared" si="29"/>
        <v>m</v>
      </c>
      <c r="K337" t="str">
        <f t="shared" si="30"/>
        <v>CHO</v>
      </c>
    </row>
    <row r="338" spans="1:11" ht="15.75" customHeight="1" x14ac:dyDescent="0.2">
      <c r="A338" s="9" t="s">
        <v>367</v>
      </c>
      <c r="B338" s="9" t="s">
        <v>30</v>
      </c>
      <c r="C338" s="9">
        <v>480</v>
      </c>
      <c r="D338" s="9" t="s">
        <v>6</v>
      </c>
      <c r="E338" s="2" t="s">
        <v>947</v>
      </c>
      <c r="G338" t="str">
        <f t="shared" si="26"/>
        <v>STRP000004</v>
      </c>
      <c r="H338" t="str">
        <f t="shared" si="27"/>
        <v>popruh černý PAD 25 mm</v>
      </c>
      <c r="I338">
        <f t="shared" si="28"/>
        <v>480</v>
      </c>
      <c r="J338" t="str">
        <f t="shared" si="29"/>
        <v>m</v>
      </c>
      <c r="K338" t="str">
        <f t="shared" si="30"/>
        <v>CHO</v>
      </c>
    </row>
    <row r="339" spans="1:11" ht="15.75" customHeight="1" x14ac:dyDescent="0.2">
      <c r="A339" s="9" t="s">
        <v>368</v>
      </c>
      <c r="B339" s="9" t="s">
        <v>31</v>
      </c>
      <c r="C339" s="9">
        <v>170</v>
      </c>
      <c r="D339" s="9" t="s">
        <v>6</v>
      </c>
      <c r="E339" s="2" t="s">
        <v>947</v>
      </c>
      <c r="G339" t="str">
        <f t="shared" si="26"/>
        <v>STRP000005</v>
      </c>
      <c r="H339" t="str">
        <f t="shared" si="27"/>
        <v>popruh černý PAD 40 mm</v>
      </c>
      <c r="I339">
        <f t="shared" si="28"/>
        <v>170</v>
      </c>
      <c r="J339" t="str">
        <f t="shared" si="29"/>
        <v>m</v>
      </c>
      <c r="K339" t="str">
        <f t="shared" si="30"/>
        <v>CHO</v>
      </c>
    </row>
    <row r="340" spans="1:11" ht="15.75" customHeight="1" x14ac:dyDescent="0.2">
      <c r="A340" s="9" t="s">
        <v>369</v>
      </c>
      <c r="B340" s="9" t="s">
        <v>32</v>
      </c>
      <c r="C340" s="9">
        <v>240</v>
      </c>
      <c r="D340" s="9" t="s">
        <v>6</v>
      </c>
      <c r="E340" s="2" t="s">
        <v>947</v>
      </c>
      <c r="G340" t="str">
        <f t="shared" si="26"/>
        <v>STRP000006</v>
      </c>
      <c r="H340" t="str">
        <f t="shared" si="27"/>
        <v>lemovka černá PAD 25 mm</v>
      </c>
      <c r="I340">
        <f t="shared" si="28"/>
        <v>240</v>
      </c>
      <c r="J340" t="str">
        <f t="shared" si="29"/>
        <v>m</v>
      </c>
      <c r="K340" t="str">
        <f t="shared" si="30"/>
        <v>CHO</v>
      </c>
    </row>
    <row r="341" spans="1:11" ht="15.75" customHeight="1" x14ac:dyDescent="0.2">
      <c r="A341" s="9" t="s">
        <v>370</v>
      </c>
      <c r="B341" s="9" t="s">
        <v>33</v>
      </c>
      <c r="C341" s="9">
        <v>80</v>
      </c>
      <c r="D341" s="9" t="s">
        <v>6</v>
      </c>
      <c r="E341" s="2" t="s">
        <v>947</v>
      </c>
      <c r="G341" t="str">
        <f t="shared" si="26"/>
        <v>STRP000007</v>
      </c>
      <c r="H341" t="str">
        <f t="shared" si="27"/>
        <v>lemovka černá PES 25 mm</v>
      </c>
      <c r="I341">
        <f t="shared" si="28"/>
        <v>80</v>
      </c>
      <c r="J341" t="str">
        <f t="shared" si="29"/>
        <v>m</v>
      </c>
      <c r="K341" t="str">
        <f t="shared" si="30"/>
        <v>CHO</v>
      </c>
    </row>
    <row r="342" spans="1:11" ht="15.75" customHeight="1" x14ac:dyDescent="0.2">
      <c r="A342" s="9" t="s">
        <v>371</v>
      </c>
      <c r="B342" s="9" t="s">
        <v>372</v>
      </c>
      <c r="C342" s="9">
        <v>0</v>
      </c>
      <c r="D342" s="9" t="s">
        <v>6</v>
      </c>
      <c r="E342" s="2" t="s">
        <v>947</v>
      </c>
      <c r="G342" t="str">
        <f t="shared" si="26"/>
        <v>STRP000008</v>
      </c>
      <c r="H342" t="str">
        <f t="shared" si="27"/>
        <v>pruženka černá 40 mm</v>
      </c>
      <c r="I342">
        <f t="shared" si="28"/>
        <v>0</v>
      </c>
      <c r="J342" t="str">
        <f t="shared" si="29"/>
        <v>m</v>
      </c>
      <c r="K342" t="str">
        <f t="shared" si="30"/>
        <v>CHO</v>
      </c>
    </row>
    <row r="343" spans="1:11" ht="15.75" customHeight="1" x14ac:dyDescent="0.2">
      <c r="A343" s="9" t="s">
        <v>373</v>
      </c>
      <c r="B343" s="9" t="s">
        <v>34</v>
      </c>
      <c r="C343" s="9">
        <v>15</v>
      </c>
      <c r="D343" s="9" t="s">
        <v>6</v>
      </c>
      <c r="E343" s="2" t="s">
        <v>947</v>
      </c>
      <c r="G343" t="str">
        <f t="shared" si="26"/>
        <v>STRP000009</v>
      </c>
      <c r="H343" t="str">
        <f t="shared" si="27"/>
        <v>pruženka černá 25 mm</v>
      </c>
      <c r="I343">
        <f t="shared" si="28"/>
        <v>15</v>
      </c>
      <c r="J343" t="str">
        <f t="shared" si="29"/>
        <v>m</v>
      </c>
      <c r="K343" t="str">
        <f t="shared" si="30"/>
        <v>CHO</v>
      </c>
    </row>
    <row r="344" spans="1:11" ht="15.75" customHeight="1" x14ac:dyDescent="0.2">
      <c r="A344" s="9" t="s">
        <v>374</v>
      </c>
      <c r="B344" s="9" t="s">
        <v>894</v>
      </c>
      <c r="C344" s="9">
        <v>60</v>
      </c>
      <c r="D344" s="9" t="s">
        <v>6</v>
      </c>
      <c r="E344" s="2" t="s">
        <v>947</v>
      </c>
      <c r="G344" t="str">
        <f t="shared" si="26"/>
        <v>STRP000010</v>
      </c>
      <c r="H344" t="str">
        <f t="shared" si="27"/>
        <v>popruh černý POP 10 mm</v>
      </c>
      <c r="I344">
        <f t="shared" si="28"/>
        <v>60</v>
      </c>
      <c r="J344" t="str">
        <f t="shared" si="29"/>
        <v>m</v>
      </c>
      <c r="K344" t="str">
        <f t="shared" si="30"/>
        <v>CHO</v>
      </c>
    </row>
    <row r="345" spans="1:11" ht="15.75" customHeight="1" x14ac:dyDescent="0.2">
      <c r="A345" s="9" t="s">
        <v>375</v>
      </c>
      <c r="B345" s="9" t="s">
        <v>895</v>
      </c>
      <c r="C345" s="9">
        <v>8</v>
      </c>
      <c r="D345" s="9" t="s">
        <v>6</v>
      </c>
      <c r="E345" s="2" t="s">
        <v>947</v>
      </c>
      <c r="G345" t="str">
        <f t="shared" si="26"/>
        <v>STRP000011</v>
      </c>
      <c r="H345" t="str">
        <f t="shared" si="27"/>
        <v>popruh černý struktura POP 16 mm</v>
      </c>
      <c r="I345">
        <f t="shared" si="28"/>
        <v>8</v>
      </c>
      <c r="J345" t="str">
        <f t="shared" si="29"/>
        <v>m</v>
      </c>
      <c r="K345" t="str">
        <f t="shared" si="30"/>
        <v>CHO</v>
      </c>
    </row>
    <row r="346" spans="1:11" ht="15.75" customHeight="1" x14ac:dyDescent="0.2">
      <c r="A346" s="9" t="s">
        <v>376</v>
      </c>
      <c r="B346" s="9" t="s">
        <v>896</v>
      </c>
      <c r="C346" s="9">
        <v>10</v>
      </c>
      <c r="D346" s="9" t="s">
        <v>6</v>
      </c>
      <c r="E346" s="2" t="s">
        <v>947</v>
      </c>
      <c r="G346" t="str">
        <f t="shared" si="26"/>
        <v>STRP000012</v>
      </c>
      <c r="H346" t="str">
        <f t="shared" si="27"/>
        <v>popruh černý hladký POP 16 mm</v>
      </c>
      <c r="I346">
        <f t="shared" si="28"/>
        <v>10</v>
      </c>
      <c r="J346" t="str">
        <f t="shared" si="29"/>
        <v>m</v>
      </c>
      <c r="K346" t="str">
        <f t="shared" si="30"/>
        <v>CHO</v>
      </c>
    </row>
    <row r="347" spans="1:11" ht="15.75" customHeight="1" x14ac:dyDescent="0.2">
      <c r="A347" s="9" t="s">
        <v>377</v>
      </c>
      <c r="B347" s="9" t="s">
        <v>897</v>
      </c>
      <c r="C347" s="9">
        <v>20</v>
      </c>
      <c r="D347" s="9" t="s">
        <v>6</v>
      </c>
      <c r="E347" s="2" t="s">
        <v>947</v>
      </c>
      <c r="G347" t="str">
        <f t="shared" si="26"/>
        <v>STRP000013</v>
      </c>
      <c r="H347" t="str">
        <f t="shared" si="27"/>
        <v>popruh černý vroubkatý POP 25 mm</v>
      </c>
      <c r="I347">
        <f t="shared" si="28"/>
        <v>20</v>
      </c>
      <c r="J347" t="str">
        <f t="shared" si="29"/>
        <v>m</v>
      </c>
      <c r="K347" t="str">
        <f t="shared" si="30"/>
        <v>CHO</v>
      </c>
    </row>
    <row r="348" spans="1:11" ht="15.75" customHeight="1" x14ac:dyDescent="0.2">
      <c r="A348" s="9" t="s">
        <v>378</v>
      </c>
      <c r="B348" s="9" t="s">
        <v>898</v>
      </c>
      <c r="C348" s="9">
        <v>6</v>
      </c>
      <c r="D348" s="9" t="s">
        <v>6</v>
      </c>
      <c r="E348" s="2" t="s">
        <v>947</v>
      </c>
      <c r="G348" t="str">
        <f t="shared" si="26"/>
        <v>STRP000014</v>
      </c>
      <c r="H348" t="str">
        <f t="shared" si="27"/>
        <v>popruh černý dutinka PES 55 mm</v>
      </c>
      <c r="I348">
        <f t="shared" si="28"/>
        <v>6</v>
      </c>
      <c r="J348" t="str">
        <f t="shared" si="29"/>
        <v>m</v>
      </c>
      <c r="K348" t="str">
        <f t="shared" si="30"/>
        <v>CHO</v>
      </c>
    </row>
    <row r="349" spans="1:11" ht="15.75" customHeight="1" x14ac:dyDescent="0.2">
      <c r="A349" s="9" t="s">
        <v>379</v>
      </c>
      <c r="B349" s="9" t="s">
        <v>35</v>
      </c>
      <c r="C349" s="9">
        <v>20</v>
      </c>
      <c r="D349" s="9" t="s">
        <v>6</v>
      </c>
      <c r="E349" s="2" t="s">
        <v>947</v>
      </c>
      <c r="G349" t="str">
        <f t="shared" si="26"/>
        <v>STRP000015</v>
      </c>
      <c r="H349" t="str">
        <f t="shared" si="27"/>
        <v>popruh černý bavlna 20 mm</v>
      </c>
      <c r="I349">
        <f t="shared" si="28"/>
        <v>20</v>
      </c>
      <c r="J349" t="str">
        <f t="shared" si="29"/>
        <v>m</v>
      </c>
      <c r="K349" t="str">
        <f t="shared" si="30"/>
        <v>CHO</v>
      </c>
    </row>
    <row r="350" spans="1:11" ht="15.75" customHeight="1" x14ac:dyDescent="0.2">
      <c r="A350" s="9" t="s">
        <v>380</v>
      </c>
      <c r="B350" s="9" t="s">
        <v>899</v>
      </c>
      <c r="C350" s="9">
        <v>10</v>
      </c>
      <c r="D350" s="9" t="s">
        <v>6</v>
      </c>
      <c r="E350" s="2" t="s">
        <v>947</v>
      </c>
      <c r="G350" t="str">
        <f t="shared" si="26"/>
        <v>STRP000016</v>
      </c>
      <c r="H350" t="str">
        <f t="shared" si="27"/>
        <v>popruh černý bavlna 25 mm</v>
      </c>
      <c r="I350">
        <f t="shared" si="28"/>
        <v>10</v>
      </c>
      <c r="J350" t="str">
        <f t="shared" si="29"/>
        <v>m</v>
      </c>
      <c r="K350" t="str">
        <f t="shared" si="30"/>
        <v>CHO</v>
      </c>
    </row>
    <row r="351" spans="1:11" ht="15.75" customHeight="1" x14ac:dyDescent="0.2">
      <c r="A351" s="9" t="s">
        <v>381</v>
      </c>
      <c r="B351" s="9" t="s">
        <v>900</v>
      </c>
      <c r="C351" s="9">
        <v>2</v>
      </c>
      <c r="D351" s="9" t="s">
        <v>6</v>
      </c>
      <c r="E351" s="2" t="s">
        <v>947</v>
      </c>
      <c r="G351" t="str">
        <f t="shared" si="26"/>
        <v>STRP000017</v>
      </c>
      <c r="H351" t="str">
        <f t="shared" si="27"/>
        <v>popruh černý bavlna 40 mm</v>
      </c>
      <c r="I351">
        <f t="shared" si="28"/>
        <v>2</v>
      </c>
      <c r="J351" t="str">
        <f t="shared" si="29"/>
        <v>m</v>
      </c>
      <c r="K351" t="str">
        <f t="shared" si="30"/>
        <v>CHO</v>
      </c>
    </row>
    <row r="352" spans="1:11" ht="15.75" customHeight="1" x14ac:dyDescent="0.2">
      <c r="A352" s="9" t="s">
        <v>382</v>
      </c>
      <c r="B352" s="9" t="s">
        <v>901</v>
      </c>
      <c r="C352" s="9">
        <v>10</v>
      </c>
      <c r="D352" s="9" t="s">
        <v>6</v>
      </c>
      <c r="E352" s="2" t="s">
        <v>947</v>
      </c>
      <c r="G352" t="str">
        <f t="shared" si="26"/>
        <v>STRP000018</v>
      </c>
      <c r="H352" t="str">
        <f t="shared" si="27"/>
        <v>popruh bílý POP 10 mm</v>
      </c>
      <c r="I352">
        <f t="shared" si="28"/>
        <v>10</v>
      </c>
      <c r="J352" t="str">
        <f t="shared" si="29"/>
        <v>m</v>
      </c>
      <c r="K352" t="str">
        <f t="shared" si="30"/>
        <v>CHO</v>
      </c>
    </row>
    <row r="353" spans="1:11" ht="15.75" customHeight="1" x14ac:dyDescent="0.2">
      <c r="A353" s="9" t="s">
        <v>383</v>
      </c>
      <c r="B353" s="9" t="s">
        <v>36</v>
      </c>
      <c r="C353" s="9">
        <v>70</v>
      </c>
      <c r="D353" s="9" t="s">
        <v>6</v>
      </c>
      <c r="E353" s="2" t="s">
        <v>947</v>
      </c>
      <c r="G353" t="str">
        <f t="shared" si="26"/>
        <v>STRP000019</v>
      </c>
      <c r="H353" t="str">
        <f t="shared" si="27"/>
        <v>popruh bílý PAD 20 mm</v>
      </c>
      <c r="I353">
        <f t="shared" si="28"/>
        <v>70</v>
      </c>
      <c r="J353" t="str">
        <f t="shared" si="29"/>
        <v>m</v>
      </c>
      <c r="K353" t="str">
        <f t="shared" si="30"/>
        <v>CHO</v>
      </c>
    </row>
    <row r="354" spans="1:11" ht="15.75" customHeight="1" x14ac:dyDescent="0.2">
      <c r="A354" s="9" t="s">
        <v>384</v>
      </c>
      <c r="B354" s="9" t="s">
        <v>902</v>
      </c>
      <c r="C354" s="9">
        <v>10</v>
      </c>
      <c r="D354" s="9" t="s">
        <v>6</v>
      </c>
      <c r="E354" s="2" t="s">
        <v>947</v>
      </c>
      <c r="G354" t="str">
        <f t="shared" si="26"/>
        <v>STRP000020</v>
      </c>
      <c r="H354" t="str">
        <f t="shared" si="27"/>
        <v>popruh bílý POP 20 mm</v>
      </c>
      <c r="I354">
        <f t="shared" si="28"/>
        <v>10</v>
      </c>
      <c r="J354" t="str">
        <f t="shared" si="29"/>
        <v>m</v>
      </c>
      <c r="K354" t="str">
        <f t="shared" si="30"/>
        <v>CHO</v>
      </c>
    </row>
    <row r="355" spans="1:11" ht="15.75" customHeight="1" x14ac:dyDescent="0.2">
      <c r="A355" s="9" t="s">
        <v>385</v>
      </c>
      <c r="B355" s="9" t="s">
        <v>903</v>
      </c>
      <c r="C355" s="9">
        <v>10</v>
      </c>
      <c r="D355" s="9" t="s">
        <v>6</v>
      </c>
      <c r="E355" s="2" t="s">
        <v>947</v>
      </c>
      <c r="G355" t="str">
        <f t="shared" si="26"/>
        <v>STRP000021</v>
      </c>
      <c r="H355" t="str">
        <f t="shared" si="27"/>
        <v>popruh bílý POP 25 mm</v>
      </c>
      <c r="I355">
        <f t="shared" si="28"/>
        <v>10</v>
      </c>
      <c r="J355" t="str">
        <f t="shared" si="29"/>
        <v>m</v>
      </c>
      <c r="K355" t="str">
        <f t="shared" si="30"/>
        <v>CHO</v>
      </c>
    </row>
    <row r="356" spans="1:11" ht="15.75" customHeight="1" x14ac:dyDescent="0.2">
      <c r="A356" s="9" t="s">
        <v>386</v>
      </c>
      <c r="B356" s="9" t="s">
        <v>37</v>
      </c>
      <c r="C356" s="9">
        <v>90</v>
      </c>
      <c r="D356" s="9" t="s">
        <v>6</v>
      </c>
      <c r="E356" s="2" t="s">
        <v>947</v>
      </c>
      <c r="G356" t="str">
        <f t="shared" si="26"/>
        <v>STRP000022</v>
      </c>
      <c r="H356" t="str">
        <f t="shared" si="27"/>
        <v>popruh přírodní bavlna 20 mm</v>
      </c>
      <c r="I356">
        <f t="shared" si="28"/>
        <v>90</v>
      </c>
      <c r="J356" t="str">
        <f t="shared" si="29"/>
        <v>m</v>
      </c>
      <c r="K356" t="str">
        <f t="shared" si="30"/>
        <v>CHO</v>
      </c>
    </row>
    <row r="357" spans="1:11" ht="15.75" customHeight="1" x14ac:dyDescent="0.2">
      <c r="A357" s="9" t="s">
        <v>387</v>
      </c>
      <c r="B357" s="9" t="s">
        <v>38</v>
      </c>
      <c r="C357" s="9">
        <v>10</v>
      </c>
      <c r="D357" s="9" t="s">
        <v>6</v>
      </c>
      <c r="E357" s="2" t="s">
        <v>947</v>
      </c>
      <c r="G357" t="str">
        <f t="shared" si="26"/>
        <v>STRP000023</v>
      </c>
      <c r="H357" t="str">
        <f t="shared" si="27"/>
        <v>popruh přírodní bavlna 30 mm</v>
      </c>
      <c r="I357">
        <f t="shared" si="28"/>
        <v>10</v>
      </c>
      <c r="J357" t="str">
        <f t="shared" si="29"/>
        <v>m</v>
      </c>
      <c r="K357" t="str">
        <f t="shared" si="30"/>
        <v>CHO</v>
      </c>
    </row>
    <row r="358" spans="1:11" ht="15.75" customHeight="1" x14ac:dyDescent="0.2">
      <c r="A358" s="9" t="s">
        <v>388</v>
      </c>
      <c r="B358" s="9" t="s">
        <v>904</v>
      </c>
      <c r="C358" s="9">
        <v>10</v>
      </c>
      <c r="D358" s="9" t="s">
        <v>6</v>
      </c>
      <c r="E358" s="2" t="s">
        <v>947</v>
      </c>
      <c r="G358" t="str">
        <f t="shared" si="26"/>
        <v>STRP000024</v>
      </c>
      <c r="H358" t="str">
        <f t="shared" si="27"/>
        <v>popruh královsky modrý POP 10 mm</v>
      </c>
      <c r="I358">
        <f t="shared" si="28"/>
        <v>10</v>
      </c>
      <c r="J358" t="str">
        <f t="shared" si="29"/>
        <v>m</v>
      </c>
      <c r="K358" t="str">
        <f t="shared" si="30"/>
        <v>CHO</v>
      </c>
    </row>
    <row r="359" spans="1:11" ht="15.75" customHeight="1" x14ac:dyDescent="0.2">
      <c r="A359" s="9" t="s">
        <v>389</v>
      </c>
      <c r="B359" s="9" t="s">
        <v>39</v>
      </c>
      <c r="C359" s="9">
        <v>35</v>
      </c>
      <c r="D359" s="9" t="s">
        <v>6</v>
      </c>
      <c r="E359" s="2" t="s">
        <v>947</v>
      </c>
      <c r="G359" t="str">
        <f t="shared" si="26"/>
        <v>STRP000025</v>
      </c>
      <c r="H359" t="str">
        <f t="shared" si="27"/>
        <v>popruh modrý PAD 20 mm</v>
      </c>
      <c r="I359">
        <f t="shared" si="28"/>
        <v>35</v>
      </c>
      <c r="J359" t="str">
        <f t="shared" si="29"/>
        <v>m</v>
      </c>
      <c r="K359" t="str">
        <f t="shared" si="30"/>
        <v>CHO</v>
      </c>
    </row>
    <row r="360" spans="1:11" ht="15.75" customHeight="1" x14ac:dyDescent="0.2">
      <c r="A360" s="9" t="s">
        <v>390</v>
      </c>
      <c r="B360" s="9" t="s">
        <v>905</v>
      </c>
      <c r="C360" s="9">
        <v>8</v>
      </c>
      <c r="D360" s="9" t="s">
        <v>6</v>
      </c>
      <c r="E360" s="2" t="s">
        <v>947</v>
      </c>
      <c r="G360" t="str">
        <f t="shared" si="26"/>
        <v>STRP000026</v>
      </c>
      <c r="H360" t="str">
        <f t="shared" si="27"/>
        <v>popruh blankytně modrý POP 20 mm</v>
      </c>
      <c r="I360">
        <f t="shared" si="28"/>
        <v>8</v>
      </c>
      <c r="J360" t="str">
        <f t="shared" si="29"/>
        <v>m</v>
      </c>
      <c r="K360" t="str">
        <f t="shared" si="30"/>
        <v>CHO</v>
      </c>
    </row>
    <row r="361" spans="1:11" ht="15.75" customHeight="1" x14ac:dyDescent="0.2">
      <c r="A361" s="9" t="s">
        <v>391</v>
      </c>
      <c r="B361" s="9" t="s">
        <v>906</v>
      </c>
      <c r="C361" s="9">
        <v>10</v>
      </c>
      <c r="D361" s="9" t="s">
        <v>6</v>
      </c>
      <c r="E361" s="2" t="s">
        <v>947</v>
      </c>
      <c r="G361" t="str">
        <f t="shared" si="26"/>
        <v>STRP000027</v>
      </c>
      <c r="H361" t="str">
        <f t="shared" si="27"/>
        <v>popruh zářivě oranžový PES 10 mm</v>
      </c>
      <c r="I361">
        <f t="shared" si="28"/>
        <v>10</v>
      </c>
      <c r="J361" t="str">
        <f t="shared" si="29"/>
        <v>m</v>
      </c>
      <c r="K361" t="str">
        <f t="shared" si="30"/>
        <v>CHO</v>
      </c>
    </row>
    <row r="362" spans="1:11" ht="15.75" customHeight="1" x14ac:dyDescent="0.2">
      <c r="A362" s="9" t="s">
        <v>392</v>
      </c>
      <c r="B362" s="9" t="s">
        <v>907</v>
      </c>
      <c r="C362" s="9">
        <v>10</v>
      </c>
      <c r="D362" s="9" t="s">
        <v>6</v>
      </c>
      <c r="E362" s="2" t="s">
        <v>947</v>
      </c>
      <c r="G362" t="str">
        <f t="shared" si="26"/>
        <v>STRP000028</v>
      </c>
      <c r="H362" t="str">
        <f t="shared" si="27"/>
        <v>popruh zářivě oranžový PES 16 mm</v>
      </c>
      <c r="I362">
        <f t="shared" si="28"/>
        <v>10</v>
      </c>
      <c r="J362" t="str">
        <f t="shared" si="29"/>
        <v>m</v>
      </c>
      <c r="K362" t="str">
        <f t="shared" si="30"/>
        <v>CHO</v>
      </c>
    </row>
    <row r="363" spans="1:11" ht="15.75" customHeight="1" x14ac:dyDescent="0.2">
      <c r="A363" s="9" t="s">
        <v>393</v>
      </c>
      <c r="B363" s="9" t="s">
        <v>908</v>
      </c>
      <c r="C363" s="9">
        <v>50</v>
      </c>
      <c r="D363" s="9" t="s">
        <v>6</v>
      </c>
      <c r="E363" s="2" t="s">
        <v>947</v>
      </c>
      <c r="G363" t="str">
        <f t="shared" si="26"/>
        <v>STRP000029</v>
      </c>
      <c r="H363" t="str">
        <f t="shared" si="27"/>
        <v>popruh zářivě oranžový PES 20 mm</v>
      </c>
      <c r="I363">
        <f t="shared" si="28"/>
        <v>50</v>
      </c>
      <c r="J363" t="str">
        <f t="shared" si="29"/>
        <v>m</v>
      </c>
      <c r="K363" t="str">
        <f t="shared" si="30"/>
        <v>CHO</v>
      </c>
    </row>
    <row r="364" spans="1:11" ht="15.75" customHeight="1" x14ac:dyDescent="0.2">
      <c r="A364" s="9" t="s">
        <v>394</v>
      </c>
      <c r="B364" s="9" t="s">
        <v>909</v>
      </c>
      <c r="C364" s="9">
        <v>10</v>
      </c>
      <c r="D364" s="9" t="s">
        <v>6</v>
      </c>
      <c r="E364" s="2" t="s">
        <v>947</v>
      </c>
      <c r="G364" t="str">
        <f t="shared" si="26"/>
        <v>STRP000030</v>
      </c>
      <c r="H364" t="str">
        <f t="shared" si="27"/>
        <v>popruh zářivě oranžový PES 25 mm</v>
      </c>
      <c r="I364">
        <f t="shared" si="28"/>
        <v>10</v>
      </c>
      <c r="J364" t="str">
        <f t="shared" si="29"/>
        <v>m</v>
      </c>
      <c r="K364" t="str">
        <f t="shared" si="30"/>
        <v>CHO</v>
      </c>
    </row>
    <row r="365" spans="1:11" ht="15.75" customHeight="1" x14ac:dyDescent="0.2">
      <c r="A365" s="9" t="s">
        <v>395</v>
      </c>
      <c r="B365" s="9" t="s">
        <v>910</v>
      </c>
      <c r="C365" s="9">
        <v>30</v>
      </c>
      <c r="D365" s="9" t="s">
        <v>6</v>
      </c>
      <c r="E365" s="2" t="s">
        <v>947</v>
      </c>
      <c r="G365" t="str">
        <f t="shared" si="26"/>
        <v>STRP000031</v>
      </c>
      <c r="H365" t="str">
        <f t="shared" si="27"/>
        <v>popruh oranžový PAD 20 mm</v>
      </c>
      <c r="I365">
        <f t="shared" si="28"/>
        <v>30</v>
      </c>
      <c r="J365" t="str">
        <f t="shared" si="29"/>
        <v>m</v>
      </c>
      <c r="K365" t="str">
        <f t="shared" si="30"/>
        <v>CHO</v>
      </c>
    </row>
    <row r="366" spans="1:11" ht="15.75" customHeight="1" x14ac:dyDescent="0.2">
      <c r="A366" s="9" t="s">
        <v>396</v>
      </c>
      <c r="B366" s="9" t="s">
        <v>911</v>
      </c>
      <c r="C366" s="9">
        <v>10</v>
      </c>
      <c r="D366" s="9" t="s">
        <v>6</v>
      </c>
      <c r="E366" s="2" t="s">
        <v>947</v>
      </c>
      <c r="G366" t="str">
        <f t="shared" si="26"/>
        <v>STRP000032</v>
      </c>
      <c r="H366" t="str">
        <f t="shared" si="27"/>
        <v>popruh červený POP 10 mm</v>
      </c>
      <c r="I366">
        <f t="shared" si="28"/>
        <v>10</v>
      </c>
      <c r="J366" t="str">
        <f t="shared" si="29"/>
        <v>m</v>
      </c>
      <c r="K366" t="str">
        <f t="shared" si="30"/>
        <v>CHO</v>
      </c>
    </row>
    <row r="367" spans="1:11" ht="15.75" customHeight="1" x14ac:dyDescent="0.2">
      <c r="A367" s="9" t="s">
        <v>397</v>
      </c>
      <c r="B367" s="9" t="s">
        <v>912</v>
      </c>
      <c r="C367" s="9">
        <v>10</v>
      </c>
      <c r="D367" s="9" t="s">
        <v>6</v>
      </c>
      <c r="E367" s="2" t="s">
        <v>947</v>
      </c>
      <c r="G367" t="str">
        <f t="shared" si="26"/>
        <v>STRP000033</v>
      </c>
      <c r="H367" t="str">
        <f t="shared" si="27"/>
        <v>popruh červený POP 20 mm</v>
      </c>
      <c r="I367">
        <f t="shared" si="28"/>
        <v>10</v>
      </c>
      <c r="J367" t="str">
        <f t="shared" si="29"/>
        <v>m</v>
      </c>
      <c r="K367" t="str">
        <f t="shared" si="30"/>
        <v>CHO</v>
      </c>
    </row>
    <row r="368" spans="1:11" ht="15.75" customHeight="1" x14ac:dyDescent="0.2">
      <c r="A368" s="9" t="s">
        <v>398</v>
      </c>
      <c r="B368" s="9" t="s">
        <v>913</v>
      </c>
      <c r="C368" s="9">
        <v>20</v>
      </c>
      <c r="D368" s="9" t="s">
        <v>6</v>
      </c>
      <c r="E368" s="2" t="s">
        <v>947</v>
      </c>
      <c r="G368" t="str">
        <f t="shared" si="26"/>
        <v>STRP000034</v>
      </c>
      <c r="H368" t="str">
        <f t="shared" si="27"/>
        <v>popruh červený POP 25 mm</v>
      </c>
      <c r="I368">
        <f t="shared" si="28"/>
        <v>20</v>
      </c>
      <c r="J368" t="str">
        <f t="shared" si="29"/>
        <v>m</v>
      </c>
      <c r="K368" t="str">
        <f t="shared" si="30"/>
        <v>CHO</v>
      </c>
    </row>
    <row r="369" spans="1:11" ht="15.75" customHeight="1" x14ac:dyDescent="0.2">
      <c r="A369" s="9" t="s">
        <v>399</v>
      </c>
      <c r="B369" s="9" t="s">
        <v>914</v>
      </c>
      <c r="C369" s="9">
        <v>10</v>
      </c>
      <c r="D369" s="9" t="s">
        <v>6</v>
      </c>
      <c r="E369" s="2" t="s">
        <v>947</v>
      </c>
      <c r="G369" t="str">
        <f t="shared" si="26"/>
        <v>STRP000035</v>
      </c>
      <c r="H369" t="str">
        <f t="shared" si="27"/>
        <v>popruh zářivě zelený PES 10 mm</v>
      </c>
      <c r="I369">
        <f t="shared" si="28"/>
        <v>10</v>
      </c>
      <c r="J369" t="str">
        <f t="shared" si="29"/>
        <v>m</v>
      </c>
      <c r="K369" t="str">
        <f t="shared" si="30"/>
        <v>CHO</v>
      </c>
    </row>
    <row r="370" spans="1:11" ht="15.75" customHeight="1" x14ac:dyDescent="0.2">
      <c r="A370" s="9" t="s">
        <v>400</v>
      </c>
      <c r="B370" s="9" t="s">
        <v>915</v>
      </c>
      <c r="C370" s="9">
        <v>10</v>
      </c>
      <c r="D370" s="9" t="s">
        <v>6</v>
      </c>
      <c r="E370" s="2" t="s">
        <v>947</v>
      </c>
      <c r="G370" t="str">
        <f t="shared" si="26"/>
        <v>STRP000036</v>
      </c>
      <c r="H370" t="str">
        <f t="shared" si="27"/>
        <v>popruh žlutý POP 10 mm</v>
      </c>
      <c r="I370">
        <f t="shared" si="28"/>
        <v>10</v>
      </c>
      <c r="J370" t="str">
        <f t="shared" si="29"/>
        <v>m</v>
      </c>
      <c r="K370" t="str">
        <f t="shared" si="30"/>
        <v>CHO</v>
      </c>
    </row>
    <row r="371" spans="1:11" ht="15.75" customHeight="1" x14ac:dyDescent="0.2">
      <c r="A371" s="9" t="s">
        <v>401</v>
      </c>
      <c r="B371" s="9" t="s">
        <v>916</v>
      </c>
      <c r="C371" s="9">
        <v>10</v>
      </c>
      <c r="D371" s="9" t="s">
        <v>6</v>
      </c>
      <c r="E371" s="2" t="s">
        <v>947</v>
      </c>
      <c r="G371" t="str">
        <f t="shared" si="26"/>
        <v>STRP000037</v>
      </c>
      <c r="H371" t="str">
        <f t="shared" si="27"/>
        <v>popruh tmavě šedý POP 10 mm</v>
      </c>
      <c r="I371">
        <f t="shared" si="28"/>
        <v>10</v>
      </c>
      <c r="J371" t="str">
        <f t="shared" si="29"/>
        <v>m</v>
      </c>
      <c r="K371" t="str">
        <f t="shared" si="30"/>
        <v>CHO</v>
      </c>
    </row>
    <row r="372" spans="1:11" ht="15.75" customHeight="1" x14ac:dyDescent="0.2">
      <c r="A372" s="9" t="s">
        <v>402</v>
      </c>
      <c r="B372" s="9" t="s">
        <v>917</v>
      </c>
      <c r="C372" s="9">
        <v>160</v>
      </c>
      <c r="D372" s="9" t="s">
        <v>6</v>
      </c>
      <c r="E372" s="2" t="s">
        <v>947</v>
      </c>
      <c r="G372" t="str">
        <f t="shared" si="26"/>
        <v>STRP000038</v>
      </c>
      <c r="H372" t="str">
        <f t="shared" si="27"/>
        <v>popruh světle šedý PAD 20 mm</v>
      </c>
      <c r="I372">
        <f t="shared" si="28"/>
        <v>160</v>
      </c>
      <c r="J372" t="str">
        <f t="shared" si="29"/>
        <v>m</v>
      </c>
      <c r="K372" t="str">
        <f t="shared" si="30"/>
        <v>CHO</v>
      </c>
    </row>
    <row r="373" spans="1:11" ht="15.75" customHeight="1" x14ac:dyDescent="0.2">
      <c r="A373" s="9" t="s">
        <v>403</v>
      </c>
      <c r="B373" s="9" t="s">
        <v>918</v>
      </c>
      <c r="C373" s="9">
        <v>60</v>
      </c>
      <c r="D373" s="9" t="s">
        <v>6</v>
      </c>
      <c r="E373" s="2" t="s">
        <v>947</v>
      </c>
      <c r="G373" t="str">
        <f t="shared" si="26"/>
        <v>STRP000039</v>
      </c>
      <c r="H373" t="str">
        <f t="shared" si="27"/>
        <v>popruh desertní PES 20 mm</v>
      </c>
      <c r="I373">
        <f t="shared" si="28"/>
        <v>60</v>
      </c>
      <c r="J373" t="str">
        <f t="shared" si="29"/>
        <v>m</v>
      </c>
      <c r="K373" t="str">
        <f t="shared" si="30"/>
        <v>CHO</v>
      </c>
    </row>
    <row r="374" spans="1:11" ht="15.75" customHeight="1" x14ac:dyDescent="0.2">
      <c r="A374" s="9" t="s">
        <v>404</v>
      </c>
      <c r="B374" s="9" t="s">
        <v>919</v>
      </c>
      <c r="C374" s="9">
        <v>8</v>
      </c>
      <c r="D374" s="9" t="s">
        <v>6</v>
      </c>
      <c r="E374" s="2" t="s">
        <v>947</v>
      </c>
      <c r="G374" t="str">
        <f t="shared" si="26"/>
        <v>STRP000040</v>
      </c>
      <c r="H374" t="str">
        <f t="shared" si="27"/>
        <v>popruh fialový POP 20 mm</v>
      </c>
      <c r="I374">
        <f t="shared" si="28"/>
        <v>8</v>
      </c>
      <c r="J374" t="str">
        <f t="shared" si="29"/>
        <v>m</v>
      </c>
      <c r="K374" t="str">
        <f t="shared" si="30"/>
        <v>CHO</v>
      </c>
    </row>
    <row r="375" spans="1:11" ht="15.75" customHeight="1" x14ac:dyDescent="0.2">
      <c r="A375" s="9" t="s">
        <v>405</v>
      </c>
      <c r="B375" s="9" t="s">
        <v>920</v>
      </c>
      <c r="C375" s="9">
        <v>8</v>
      </c>
      <c r="D375" s="9" t="s">
        <v>6</v>
      </c>
      <c r="E375" s="2" t="s">
        <v>947</v>
      </c>
      <c r="G375" t="str">
        <f t="shared" si="26"/>
        <v>STRP000041</v>
      </c>
      <c r="H375" t="str">
        <f t="shared" si="27"/>
        <v>popruh fialový POP 25 mm</v>
      </c>
      <c r="I375">
        <f t="shared" si="28"/>
        <v>8</v>
      </c>
      <c r="J375" t="str">
        <f t="shared" si="29"/>
        <v>m</v>
      </c>
      <c r="K375" t="str">
        <f t="shared" si="30"/>
        <v>CHO</v>
      </c>
    </row>
    <row r="376" spans="1:11" ht="15.75" customHeight="1" x14ac:dyDescent="0.2">
      <c r="A376" s="9" t="s">
        <v>407</v>
      </c>
      <c r="B376" s="9" t="s">
        <v>921</v>
      </c>
      <c r="C376" s="9">
        <v>20</v>
      </c>
      <c r="D376" s="9" t="s">
        <v>6</v>
      </c>
      <c r="E376" s="2" t="s">
        <v>947</v>
      </c>
      <c r="G376" t="str">
        <f t="shared" si="26"/>
        <v>STRP000042</v>
      </c>
      <c r="H376" t="str">
        <f t="shared" si="27"/>
        <v>popruh khaki bavlna 35 mm</v>
      </c>
      <c r="I376">
        <f t="shared" si="28"/>
        <v>20</v>
      </c>
      <c r="J376" t="str">
        <f t="shared" si="29"/>
        <v>m</v>
      </c>
      <c r="K376" t="str">
        <f t="shared" si="30"/>
        <v>CHO</v>
      </c>
    </row>
    <row r="377" spans="1:11" ht="15.75" customHeight="1" x14ac:dyDescent="0.2">
      <c r="A377" s="9" t="s">
        <v>408</v>
      </c>
      <c r="B377" s="9" t="s">
        <v>40</v>
      </c>
      <c r="C377" s="9">
        <v>10</v>
      </c>
      <c r="D377" s="9" t="s">
        <v>6</v>
      </c>
      <c r="E377" s="2" t="s">
        <v>947</v>
      </c>
      <c r="G377" t="str">
        <f t="shared" si="26"/>
        <v>STRP000043</v>
      </c>
      <c r="H377" t="str">
        <f t="shared" si="27"/>
        <v>popruh pruhovaný č,o,z,m,ž 25 mm</v>
      </c>
      <c r="I377">
        <f t="shared" si="28"/>
        <v>10</v>
      </c>
      <c r="J377" t="str">
        <f t="shared" si="29"/>
        <v>m</v>
      </c>
      <c r="K377" t="str">
        <f t="shared" si="30"/>
        <v>CHO</v>
      </c>
    </row>
    <row r="378" spans="1:11" ht="15.75" customHeight="1" x14ac:dyDescent="0.2">
      <c r="A378" s="9" t="s">
        <v>409</v>
      </c>
      <c r="B378" s="9" t="s">
        <v>41</v>
      </c>
      <c r="C378" s="9">
        <v>10</v>
      </c>
      <c r="D378" s="9" t="s">
        <v>6</v>
      </c>
      <c r="E378" s="2" t="s">
        <v>947</v>
      </c>
      <c r="G378" t="str">
        <f t="shared" si="26"/>
        <v>STRP000044</v>
      </c>
      <c r="H378" t="str">
        <f t="shared" si="27"/>
        <v>popruh pruhovaný š,f,š 30 mm</v>
      </c>
      <c r="I378">
        <f t="shared" si="28"/>
        <v>10</v>
      </c>
      <c r="J378" t="str">
        <f t="shared" si="29"/>
        <v>m</v>
      </c>
      <c r="K378" t="str">
        <f t="shared" si="30"/>
        <v>CHO</v>
      </c>
    </row>
    <row r="379" spans="1:11" ht="15.75" customHeight="1" x14ac:dyDescent="0.2">
      <c r="A379" s="9" t="s">
        <v>410</v>
      </c>
      <c r="B379" s="9" t="s">
        <v>42</v>
      </c>
      <c r="C379" s="9">
        <v>30</v>
      </c>
      <c r="D379" s="9" t="s">
        <v>6</v>
      </c>
      <c r="E379" s="2" t="s">
        <v>947</v>
      </c>
      <c r="G379" t="str">
        <f t="shared" si="26"/>
        <v>STRP000045</v>
      </c>
      <c r="H379" t="str">
        <f t="shared" si="27"/>
        <v>pryžové vlákno černá PES</v>
      </c>
      <c r="I379">
        <f t="shared" si="28"/>
        <v>30</v>
      </c>
      <c r="J379" t="str">
        <f t="shared" si="29"/>
        <v>m</v>
      </c>
      <c r="K379" t="str">
        <f t="shared" si="30"/>
        <v>CHO</v>
      </c>
    </row>
    <row r="380" spans="1:11" ht="15.75" customHeight="1" x14ac:dyDescent="0.2">
      <c r="A380" s="9" t="s">
        <v>411</v>
      </c>
      <c r="B380" s="9" t="s">
        <v>43</v>
      </c>
      <c r="C380" s="9">
        <v>20</v>
      </c>
      <c r="D380" s="9" t="s">
        <v>6</v>
      </c>
      <c r="E380" s="2" t="s">
        <v>947</v>
      </c>
      <c r="G380" t="str">
        <f t="shared" si="26"/>
        <v>STRP000046</v>
      </c>
      <c r="H380" t="str">
        <f t="shared" si="27"/>
        <v>gumolano červené 4mm</v>
      </c>
      <c r="I380">
        <f t="shared" si="28"/>
        <v>20</v>
      </c>
      <c r="J380" t="str">
        <f t="shared" si="29"/>
        <v>m</v>
      </c>
      <c r="K380" t="str">
        <f t="shared" si="30"/>
        <v>CHO</v>
      </c>
    </row>
    <row r="381" spans="1:11" ht="15.75" customHeight="1" x14ac:dyDescent="0.2">
      <c r="A381" s="9" t="s">
        <v>412</v>
      </c>
      <c r="B381" s="9" t="s">
        <v>406</v>
      </c>
      <c r="C381" s="9">
        <v>10</v>
      </c>
      <c r="D381" s="9" t="s">
        <v>6</v>
      </c>
      <c r="E381" s="2" t="s">
        <v>947</v>
      </c>
      <c r="G381" t="str">
        <f t="shared" si="26"/>
        <v>STRP000047</v>
      </c>
      <c r="H381" t="str">
        <f t="shared" si="27"/>
        <v>gumolano černé 4mm</v>
      </c>
      <c r="I381">
        <f t="shared" si="28"/>
        <v>10</v>
      </c>
      <c r="J381" t="str">
        <f t="shared" si="29"/>
        <v>m</v>
      </c>
      <c r="K381" t="str">
        <f t="shared" si="30"/>
        <v>CHO</v>
      </c>
    </row>
    <row r="382" spans="1:11" ht="15.75" customHeight="1" x14ac:dyDescent="0.2">
      <c r="A382" s="9" t="s">
        <v>413</v>
      </c>
      <c r="B382" s="9" t="s">
        <v>44</v>
      </c>
      <c r="C382" s="9">
        <v>30</v>
      </c>
      <c r="D382" s="9" t="s">
        <v>6</v>
      </c>
      <c r="E382" s="2" t="s">
        <v>947</v>
      </c>
      <c r="G382" t="str">
        <f t="shared" si="26"/>
        <v>STRP000048</v>
      </c>
      <c r="H382" t="str">
        <f t="shared" si="27"/>
        <v>oděvní vázačka bílý PES 3,5mm</v>
      </c>
      <c r="I382">
        <f t="shared" si="28"/>
        <v>30</v>
      </c>
      <c r="J382" t="str">
        <f t="shared" si="29"/>
        <v>m</v>
      </c>
      <c r="K382" t="str">
        <f t="shared" si="30"/>
        <v>CHO</v>
      </c>
    </row>
    <row r="383" spans="1:11" ht="15.75" customHeight="1" x14ac:dyDescent="0.2">
      <c r="A383" s="9" t="s">
        <v>414</v>
      </c>
      <c r="B383" s="9" t="s">
        <v>45</v>
      </c>
      <c r="C383" s="9">
        <v>30</v>
      </c>
      <c r="D383" s="9" t="s">
        <v>6</v>
      </c>
      <c r="E383" s="2" t="s">
        <v>947</v>
      </c>
      <c r="G383" t="str">
        <f t="shared" si="26"/>
        <v>STRP000049</v>
      </c>
      <c r="H383" t="str">
        <f t="shared" si="27"/>
        <v>oděvní vázačka černý PES 3,5 mm</v>
      </c>
      <c r="I383">
        <f t="shared" si="28"/>
        <v>30</v>
      </c>
      <c r="J383" t="str">
        <f t="shared" si="29"/>
        <v>m</v>
      </c>
      <c r="K383" t="str">
        <f t="shared" si="30"/>
        <v>CHO</v>
      </c>
    </row>
    <row r="384" spans="1:11" ht="15.75" customHeight="1" x14ac:dyDescent="0.2">
      <c r="A384" s="9" t="s">
        <v>415</v>
      </c>
      <c r="B384" s="9" t="s">
        <v>46</v>
      </c>
      <c r="C384" s="9">
        <v>30</v>
      </c>
      <c r="D384" s="9" t="s">
        <v>6</v>
      </c>
      <c r="E384" s="2" t="s">
        <v>947</v>
      </c>
      <c r="G384" t="str">
        <f t="shared" si="26"/>
        <v>STRP000050</v>
      </c>
      <c r="H384" t="str">
        <f t="shared" si="27"/>
        <v>oděvní vázačka žlutý PES 3,5 mm</v>
      </c>
      <c r="I384">
        <f t="shared" si="28"/>
        <v>30</v>
      </c>
      <c r="J384" t="str">
        <f t="shared" si="29"/>
        <v>m</v>
      </c>
      <c r="K384" t="str">
        <f t="shared" si="30"/>
        <v>CHO</v>
      </c>
    </row>
    <row r="385" spans="1:11" ht="15.75" customHeight="1" x14ac:dyDescent="0.2">
      <c r="A385" s="9" t="s">
        <v>416</v>
      </c>
      <c r="B385" s="9" t="s">
        <v>712</v>
      </c>
      <c r="C385" s="9">
        <v>20</v>
      </c>
      <c r="D385" s="9" t="s">
        <v>6</v>
      </c>
      <c r="E385" s="2" t="s">
        <v>947</v>
      </c>
      <c r="G385" t="str">
        <f t="shared" si="26"/>
        <v>STRP000051</v>
      </c>
      <c r="H385" t="str">
        <f t="shared" si="27"/>
        <v>paracorde modrá 3,5 mm</v>
      </c>
      <c r="I385">
        <f t="shared" si="28"/>
        <v>20</v>
      </c>
      <c r="J385" t="str">
        <f t="shared" si="29"/>
        <v>m</v>
      </c>
      <c r="K385" t="str">
        <f t="shared" si="30"/>
        <v>CHO</v>
      </c>
    </row>
    <row r="386" spans="1:11" ht="15.75" customHeight="1" x14ac:dyDescent="0.2">
      <c r="A386" s="9" t="s">
        <v>417</v>
      </c>
      <c r="B386" s="9" t="s">
        <v>47</v>
      </c>
      <c r="C386" s="9">
        <v>20</v>
      </c>
      <c r="D386" s="9" t="s">
        <v>6</v>
      </c>
      <c r="E386" s="2" t="s">
        <v>947</v>
      </c>
      <c r="G386" t="str">
        <f t="shared" si="26"/>
        <v>STRP000052</v>
      </c>
      <c r="H386" t="str">
        <f t="shared" si="27"/>
        <v>paracorde červený 3,5 mm</v>
      </c>
      <c r="I386">
        <f t="shared" si="28"/>
        <v>20</v>
      </c>
      <c r="J386" t="str">
        <f t="shared" si="29"/>
        <v>m</v>
      </c>
      <c r="K386" t="str">
        <f t="shared" si="30"/>
        <v>CHO</v>
      </c>
    </row>
    <row r="387" spans="1:11" ht="15.75" customHeight="1" x14ac:dyDescent="0.2">
      <c r="A387" s="9" t="s">
        <v>418</v>
      </c>
      <c r="B387" s="9" t="s">
        <v>48</v>
      </c>
      <c r="C387" s="9">
        <v>20</v>
      </c>
      <c r="D387" s="9" t="s">
        <v>6</v>
      </c>
      <c r="E387" s="2" t="s">
        <v>947</v>
      </c>
      <c r="G387" t="str">
        <f t="shared" si="26"/>
        <v>STRP000053</v>
      </c>
      <c r="H387" t="str">
        <f t="shared" si="27"/>
        <v>paracorde černý 3,5 mm</v>
      </c>
      <c r="I387">
        <f t="shared" si="28"/>
        <v>20</v>
      </c>
      <c r="J387" t="str">
        <f t="shared" si="29"/>
        <v>m</v>
      </c>
      <c r="K387" t="str">
        <f t="shared" si="30"/>
        <v>CHO</v>
      </c>
    </row>
    <row r="388" spans="1:11" ht="15.75" customHeight="1" x14ac:dyDescent="0.2">
      <c r="A388" s="9" t="s">
        <v>419</v>
      </c>
      <c r="B388" s="9" t="s">
        <v>49</v>
      </c>
      <c r="C388" s="9">
        <v>40</v>
      </c>
      <c r="D388" s="9" t="s">
        <v>6</v>
      </c>
      <c r="E388" s="2" t="s">
        <v>947</v>
      </c>
      <c r="G388" t="str">
        <f t="shared" ref="G388:G451" si="31">A388</f>
        <v>STRP000054</v>
      </c>
      <c r="H388" t="str">
        <f t="shared" ref="H388:H451" si="32">B388</f>
        <v>automobilové pásy 45mm</v>
      </c>
      <c r="I388">
        <f t="shared" ref="I388:I451" si="33">IFERROR(REPLACE(C388,FIND(",",C388),1,"."),C388)</f>
        <v>40</v>
      </c>
      <c r="J388" t="str">
        <f t="shared" ref="J388:J451" si="34">D388</f>
        <v>m</v>
      </c>
      <c r="K388" t="str">
        <f t="shared" ref="K388:K451" si="35">E388</f>
        <v>CHO</v>
      </c>
    </row>
    <row r="389" spans="1:11" ht="15.75" customHeight="1" x14ac:dyDescent="0.2">
      <c r="A389" s="9" t="s">
        <v>420</v>
      </c>
      <c r="B389" s="9" t="s">
        <v>922</v>
      </c>
      <c r="C389" s="9">
        <v>2.3999999999999986</v>
      </c>
      <c r="D389" s="9" t="s">
        <v>6</v>
      </c>
      <c r="E389" s="2" t="s">
        <v>947</v>
      </c>
      <c r="G389" t="str">
        <f t="shared" si="31"/>
        <v>STRP000055</v>
      </c>
      <c r="H389" t="str">
        <f t="shared" si="32"/>
        <v>dutinka zlatá PAD 20 mm</v>
      </c>
      <c r="I389" t="str">
        <f t="shared" si="33"/>
        <v>2.4</v>
      </c>
      <c r="J389" t="str">
        <f t="shared" si="34"/>
        <v>m</v>
      </c>
      <c r="K389" t="str">
        <f t="shared" si="35"/>
        <v>CHO</v>
      </c>
    </row>
    <row r="390" spans="1:11" ht="15.75" customHeight="1" x14ac:dyDescent="0.2">
      <c r="A390" s="9" t="s">
        <v>421</v>
      </c>
      <c r="B390" s="9" t="s">
        <v>50</v>
      </c>
      <c r="C390" s="9">
        <v>10.899999999999999</v>
      </c>
      <c r="D390" s="9" t="s">
        <v>6</v>
      </c>
      <c r="E390" s="2" t="s">
        <v>947</v>
      </c>
      <c r="G390" t="str">
        <f t="shared" si="31"/>
        <v>STRP000056</v>
      </c>
      <c r="H390" t="str">
        <f t="shared" si="32"/>
        <v>suché zipy 10 mm háček</v>
      </c>
      <c r="I390" t="str">
        <f t="shared" si="33"/>
        <v>10.9</v>
      </c>
      <c r="J390" t="str">
        <f t="shared" si="34"/>
        <v>m</v>
      </c>
      <c r="K390" t="str">
        <f t="shared" si="35"/>
        <v>CHO</v>
      </c>
    </row>
    <row r="391" spans="1:11" ht="15.75" customHeight="1" x14ac:dyDescent="0.2">
      <c r="A391" s="9" t="s">
        <v>423</v>
      </c>
      <c r="B391" s="9" t="s">
        <v>51</v>
      </c>
      <c r="C391" s="9">
        <v>0.89999999999999991</v>
      </c>
      <c r="D391" s="9" t="s">
        <v>6</v>
      </c>
      <c r="E391" s="2" t="s">
        <v>947</v>
      </c>
      <c r="G391" t="str">
        <f t="shared" si="31"/>
        <v>STRP000057</v>
      </c>
      <c r="H391" t="str">
        <f t="shared" si="32"/>
        <v>suché zipy 10 mm plyš</v>
      </c>
      <c r="I391" t="str">
        <f t="shared" si="33"/>
        <v>0.9</v>
      </c>
      <c r="J391" t="str">
        <f t="shared" si="34"/>
        <v>m</v>
      </c>
      <c r="K391" t="str">
        <f t="shared" si="35"/>
        <v>CHO</v>
      </c>
    </row>
    <row r="392" spans="1:11" ht="15.75" customHeight="1" x14ac:dyDescent="0.2">
      <c r="A392" s="9" t="s">
        <v>928</v>
      </c>
      <c r="B392" s="9" t="s">
        <v>52</v>
      </c>
      <c r="C392" s="9">
        <v>15</v>
      </c>
      <c r="D392" s="9" t="s">
        <v>6</v>
      </c>
      <c r="E392" s="2" t="s">
        <v>947</v>
      </c>
      <c r="G392" t="str">
        <f t="shared" si="31"/>
        <v>STRP000058</v>
      </c>
      <c r="H392" t="str">
        <f t="shared" si="32"/>
        <v>suché zipy 25 mm háček</v>
      </c>
      <c r="I392">
        <f t="shared" si="33"/>
        <v>15</v>
      </c>
      <c r="J392" t="str">
        <f t="shared" si="34"/>
        <v>m</v>
      </c>
      <c r="K392" t="str">
        <f t="shared" si="35"/>
        <v>CHO</v>
      </c>
    </row>
    <row r="393" spans="1:11" ht="15.75" customHeight="1" x14ac:dyDescent="0.2">
      <c r="A393" s="9" t="s">
        <v>929</v>
      </c>
      <c r="B393" s="9" t="s">
        <v>53</v>
      </c>
      <c r="C393" s="9">
        <v>15</v>
      </c>
      <c r="D393" s="9" t="s">
        <v>6</v>
      </c>
      <c r="E393" s="2" t="s">
        <v>947</v>
      </c>
      <c r="G393" t="str">
        <f t="shared" si="31"/>
        <v>STRP000059</v>
      </c>
      <c r="H393" t="str">
        <f t="shared" si="32"/>
        <v>suché zipy 25 mm plyš</v>
      </c>
      <c r="I393">
        <f t="shared" si="33"/>
        <v>15</v>
      </c>
      <c r="J393" t="str">
        <f t="shared" si="34"/>
        <v>m</v>
      </c>
      <c r="K393" t="str">
        <f t="shared" si="35"/>
        <v>CHO</v>
      </c>
    </row>
    <row r="394" spans="1:11" ht="15.75" customHeight="1" x14ac:dyDescent="0.2">
      <c r="A394" s="9" t="s">
        <v>930</v>
      </c>
      <c r="B394" s="9" t="s">
        <v>54</v>
      </c>
      <c r="C394" s="9">
        <v>10</v>
      </c>
      <c r="D394" s="9" t="s">
        <v>6</v>
      </c>
      <c r="E394" s="2" t="s">
        <v>947</v>
      </c>
      <c r="G394" t="str">
        <f t="shared" si="31"/>
        <v>STRP000060</v>
      </c>
      <c r="H394" t="str">
        <f t="shared" si="32"/>
        <v>suché zipy 30 mm háček</v>
      </c>
      <c r="I394">
        <f t="shared" si="33"/>
        <v>10</v>
      </c>
      <c r="J394" t="str">
        <f t="shared" si="34"/>
        <v>m</v>
      </c>
      <c r="K394" t="str">
        <f t="shared" si="35"/>
        <v>CHO</v>
      </c>
    </row>
    <row r="395" spans="1:11" ht="15.75" customHeight="1" x14ac:dyDescent="0.2">
      <c r="A395" s="9" t="s">
        <v>931</v>
      </c>
      <c r="B395" s="9" t="s">
        <v>55</v>
      </c>
      <c r="C395" s="9">
        <v>5</v>
      </c>
      <c r="D395" s="9" t="s">
        <v>6</v>
      </c>
      <c r="E395" s="2" t="s">
        <v>947</v>
      </c>
      <c r="G395" t="str">
        <f t="shared" si="31"/>
        <v>STRP000061</v>
      </c>
      <c r="H395" t="str">
        <f t="shared" si="32"/>
        <v>suché zipy 30 mm plyš</v>
      </c>
      <c r="I395">
        <f t="shared" si="33"/>
        <v>5</v>
      </c>
      <c r="J395" t="str">
        <f t="shared" si="34"/>
        <v>m</v>
      </c>
      <c r="K395" t="str">
        <f t="shared" si="35"/>
        <v>CHO</v>
      </c>
    </row>
    <row r="396" spans="1:11" ht="15.75" customHeight="1" x14ac:dyDescent="0.2">
      <c r="A396" s="9" t="s">
        <v>932</v>
      </c>
      <c r="B396" s="9" t="s">
        <v>422</v>
      </c>
      <c r="C396" s="9">
        <v>0</v>
      </c>
      <c r="D396" s="9" t="s">
        <v>6</v>
      </c>
      <c r="E396" s="2" t="s">
        <v>947</v>
      </c>
      <c r="G396" t="str">
        <f t="shared" si="31"/>
        <v>STRP000062</v>
      </c>
      <c r="H396" t="str">
        <f t="shared" si="32"/>
        <v>suché zipy 50 mm plyš</v>
      </c>
      <c r="I396">
        <f t="shared" si="33"/>
        <v>0</v>
      </c>
      <c r="J396" t="str">
        <f t="shared" si="34"/>
        <v>m</v>
      </c>
      <c r="K396" t="str">
        <f t="shared" si="35"/>
        <v>CHO</v>
      </c>
    </row>
    <row r="397" spans="1:11" ht="15.75" customHeight="1" x14ac:dyDescent="0.2">
      <c r="A397" s="9" t="s">
        <v>933</v>
      </c>
      <c r="B397" s="9" t="s">
        <v>424</v>
      </c>
      <c r="C397" s="9">
        <v>0</v>
      </c>
      <c r="D397" s="9" t="s">
        <v>6</v>
      </c>
      <c r="E397" s="2" t="s">
        <v>947</v>
      </c>
      <c r="G397" t="str">
        <f t="shared" si="31"/>
        <v>STRP000063</v>
      </c>
      <c r="H397" t="str">
        <f t="shared" si="32"/>
        <v>suché zipy 50 mm háček</v>
      </c>
      <c r="I397">
        <f t="shared" si="33"/>
        <v>0</v>
      </c>
      <c r="J397" t="str">
        <f t="shared" si="34"/>
        <v>m</v>
      </c>
      <c r="K397" t="str">
        <f t="shared" si="35"/>
        <v>CHO</v>
      </c>
    </row>
    <row r="398" spans="1:11" ht="15.75" customHeight="1" x14ac:dyDescent="0.2">
      <c r="A398" s="9" t="s">
        <v>425</v>
      </c>
      <c r="B398" s="9" t="s">
        <v>56</v>
      </c>
      <c r="C398" s="9">
        <v>546</v>
      </c>
      <c r="D398" s="9" t="s">
        <v>8</v>
      </c>
      <c r="E398" s="2" t="s">
        <v>947</v>
      </c>
      <c r="G398" t="str">
        <f t="shared" si="31"/>
        <v>HRDW000001</v>
      </c>
      <c r="H398" t="str">
        <f t="shared" si="32"/>
        <v>YKK samice 25 mm černá</v>
      </c>
      <c r="I398">
        <f t="shared" si="33"/>
        <v>546</v>
      </c>
      <c r="J398" t="str">
        <f t="shared" si="34"/>
        <v>ks</v>
      </c>
      <c r="K398" t="str">
        <f t="shared" si="35"/>
        <v>CHO</v>
      </c>
    </row>
    <row r="399" spans="1:11" ht="15.75" customHeight="1" x14ac:dyDescent="0.2">
      <c r="A399" s="9" t="s">
        <v>426</v>
      </c>
      <c r="B399" s="9" t="s">
        <v>57</v>
      </c>
      <c r="C399" s="9">
        <v>899.19999999999982</v>
      </c>
      <c r="D399" s="9" t="s">
        <v>8</v>
      </c>
      <c r="E399" s="2" t="s">
        <v>947</v>
      </c>
      <c r="G399" t="str">
        <f t="shared" si="31"/>
        <v>HRDW000002</v>
      </c>
      <c r="H399" t="str">
        <f t="shared" si="32"/>
        <v>YKK samec 25 mm černá</v>
      </c>
      <c r="I399" t="str">
        <f t="shared" si="33"/>
        <v>899.2</v>
      </c>
      <c r="J399" t="str">
        <f t="shared" si="34"/>
        <v>ks</v>
      </c>
      <c r="K399" t="str">
        <f t="shared" si="35"/>
        <v>CHO</v>
      </c>
    </row>
    <row r="400" spans="1:11" ht="15.75" customHeight="1" x14ac:dyDescent="0.2">
      <c r="A400" s="9" t="s">
        <v>427</v>
      </c>
      <c r="B400" s="9" t="s">
        <v>58</v>
      </c>
      <c r="C400" s="9">
        <v>740</v>
      </c>
      <c r="D400" s="9" t="s">
        <v>8</v>
      </c>
      <c r="E400" s="2" t="s">
        <v>947</v>
      </c>
      <c r="G400" t="str">
        <f t="shared" si="31"/>
        <v>HRDW000003</v>
      </c>
      <c r="H400" t="str">
        <f t="shared" si="32"/>
        <v>YKK samec 25 mm černá EVO</v>
      </c>
      <c r="I400">
        <f t="shared" si="33"/>
        <v>740</v>
      </c>
      <c r="J400" t="str">
        <f t="shared" si="34"/>
        <v>ks</v>
      </c>
      <c r="K400" t="str">
        <f t="shared" si="35"/>
        <v>CHO</v>
      </c>
    </row>
    <row r="401" spans="1:11" ht="15.75" customHeight="1" x14ac:dyDescent="0.2">
      <c r="A401" s="9" t="s">
        <v>428</v>
      </c>
      <c r="B401" s="9" t="s">
        <v>59</v>
      </c>
      <c r="C401" s="9">
        <v>1089.1999999999998</v>
      </c>
      <c r="D401" s="9" t="s">
        <v>8</v>
      </c>
      <c r="E401" s="2" t="s">
        <v>947</v>
      </c>
      <c r="G401" t="str">
        <f t="shared" si="31"/>
        <v>HRDW000004</v>
      </c>
      <c r="H401" t="str">
        <f t="shared" si="32"/>
        <v>YKK samice 25 mm černá EVO</v>
      </c>
      <c r="I401" t="str">
        <f t="shared" si="33"/>
        <v>1089.2</v>
      </c>
      <c r="J401" t="str">
        <f t="shared" si="34"/>
        <v>ks</v>
      </c>
      <c r="K401" t="str">
        <f t="shared" si="35"/>
        <v>CHO</v>
      </c>
    </row>
    <row r="402" spans="1:11" ht="15.75" customHeight="1" x14ac:dyDescent="0.2">
      <c r="A402" s="9" t="s">
        <v>429</v>
      </c>
      <c r="B402" s="9" t="s">
        <v>10</v>
      </c>
      <c r="C402" s="9">
        <v>308.39999999999986</v>
      </c>
      <c r="D402" s="9" t="s">
        <v>8</v>
      </c>
      <c r="E402" s="2" t="s">
        <v>947</v>
      </c>
      <c r="G402" t="str">
        <f t="shared" si="31"/>
        <v>HRDW000005</v>
      </c>
      <c r="H402" t="str">
        <f t="shared" si="32"/>
        <v>YKK samice 20 mm černá</v>
      </c>
      <c r="I402" t="str">
        <f t="shared" si="33"/>
        <v>308.4</v>
      </c>
      <c r="J402" t="str">
        <f t="shared" si="34"/>
        <v>ks</v>
      </c>
      <c r="K402" t="str">
        <f t="shared" si="35"/>
        <v>CHO</v>
      </c>
    </row>
    <row r="403" spans="1:11" ht="15.75" customHeight="1" x14ac:dyDescent="0.2">
      <c r="A403" s="9" t="s">
        <v>430</v>
      </c>
      <c r="B403" s="9" t="s">
        <v>12</v>
      </c>
      <c r="C403" s="9">
        <v>415</v>
      </c>
      <c r="D403" s="9" t="s">
        <v>8</v>
      </c>
      <c r="E403" s="2" t="s">
        <v>947</v>
      </c>
      <c r="G403" t="str">
        <f t="shared" si="31"/>
        <v>HRDW000006</v>
      </c>
      <c r="H403" t="str">
        <f t="shared" si="32"/>
        <v>YKK samec 20 mm černá</v>
      </c>
      <c r="I403">
        <f t="shared" si="33"/>
        <v>415</v>
      </c>
      <c r="J403" t="str">
        <f t="shared" si="34"/>
        <v>ks</v>
      </c>
      <c r="K403" t="str">
        <f t="shared" si="35"/>
        <v>CHO</v>
      </c>
    </row>
    <row r="404" spans="1:11" ht="15.75" customHeight="1" x14ac:dyDescent="0.2">
      <c r="A404" s="9" t="s">
        <v>431</v>
      </c>
      <c r="B404" s="9" t="s">
        <v>60</v>
      </c>
      <c r="C404" s="9">
        <v>142.60000000000002</v>
      </c>
      <c r="D404" s="9" t="s">
        <v>8</v>
      </c>
      <c r="E404" s="2" t="s">
        <v>947</v>
      </c>
      <c r="G404" t="str">
        <f t="shared" si="31"/>
        <v>HRDW000007</v>
      </c>
      <c r="H404" t="str">
        <f t="shared" si="32"/>
        <v>YKK samec 16 mm černá</v>
      </c>
      <c r="I404" t="str">
        <f t="shared" si="33"/>
        <v>142.6</v>
      </c>
      <c r="J404" t="str">
        <f t="shared" si="34"/>
        <v>ks</v>
      </c>
      <c r="K404" t="str">
        <f t="shared" si="35"/>
        <v>CHO</v>
      </c>
    </row>
    <row r="405" spans="1:11" ht="15.75" customHeight="1" x14ac:dyDescent="0.2">
      <c r="A405" s="9" t="s">
        <v>432</v>
      </c>
      <c r="B405" s="9" t="s">
        <v>61</v>
      </c>
      <c r="C405" s="9">
        <v>141.60000000000002</v>
      </c>
      <c r="D405" s="9" t="s">
        <v>8</v>
      </c>
      <c r="E405" s="2" t="s">
        <v>947</v>
      </c>
      <c r="G405" t="str">
        <f t="shared" si="31"/>
        <v>HRDW000008</v>
      </c>
      <c r="H405" t="str">
        <f t="shared" si="32"/>
        <v>YKK samice 16 mm černá</v>
      </c>
      <c r="I405" t="str">
        <f t="shared" si="33"/>
        <v>141.6</v>
      </c>
      <c r="J405" t="str">
        <f t="shared" si="34"/>
        <v>ks</v>
      </c>
      <c r="K405" t="str">
        <f t="shared" si="35"/>
        <v>CHO</v>
      </c>
    </row>
    <row r="406" spans="1:11" ht="15.75" customHeight="1" x14ac:dyDescent="0.2">
      <c r="A406" s="9" t="s">
        <v>433</v>
      </c>
      <c r="B406" s="9" t="s">
        <v>62</v>
      </c>
      <c r="C406" s="9">
        <v>153.39999999999998</v>
      </c>
      <c r="D406" s="9" t="s">
        <v>8</v>
      </c>
      <c r="E406" s="2" t="s">
        <v>947</v>
      </c>
      <c r="G406" t="str">
        <f t="shared" si="31"/>
        <v>HRDW000009</v>
      </c>
      <c r="H406" t="str">
        <f t="shared" si="32"/>
        <v>YKK žebříček 16 mm černá</v>
      </c>
      <c r="I406" t="str">
        <f t="shared" si="33"/>
        <v>153.4</v>
      </c>
      <c r="J406" t="str">
        <f t="shared" si="34"/>
        <v>ks</v>
      </c>
      <c r="K406" t="str">
        <f t="shared" si="35"/>
        <v>CHO</v>
      </c>
    </row>
    <row r="407" spans="1:11" ht="15.75" customHeight="1" x14ac:dyDescent="0.2">
      <c r="A407" s="9" t="s">
        <v>434</v>
      </c>
      <c r="B407" s="9" t="s">
        <v>13</v>
      </c>
      <c r="C407" s="9">
        <v>600</v>
      </c>
      <c r="D407" s="9" t="s">
        <v>8</v>
      </c>
      <c r="E407" s="2" t="s">
        <v>947</v>
      </c>
      <c r="G407" t="str">
        <f t="shared" si="31"/>
        <v>HRDW000010</v>
      </c>
      <c r="H407" t="str">
        <f t="shared" si="32"/>
        <v>YKK žebříček 20 mm černá</v>
      </c>
      <c r="I407">
        <f t="shared" si="33"/>
        <v>600</v>
      </c>
      <c r="J407" t="str">
        <f t="shared" si="34"/>
        <v>ks</v>
      </c>
      <c r="K407" t="str">
        <f t="shared" si="35"/>
        <v>CHO</v>
      </c>
    </row>
    <row r="408" spans="1:11" ht="15.75" customHeight="1" x14ac:dyDescent="0.2">
      <c r="A408" s="9" t="s">
        <v>435</v>
      </c>
      <c r="B408" s="9" t="s">
        <v>63</v>
      </c>
      <c r="C408" s="9">
        <v>437.39999999999986</v>
      </c>
      <c r="D408" s="9" t="s">
        <v>8</v>
      </c>
      <c r="E408" s="2" t="s">
        <v>947</v>
      </c>
      <c r="G408" t="str">
        <f t="shared" si="31"/>
        <v>HRDW000011</v>
      </c>
      <c r="H408" t="str">
        <f t="shared" si="32"/>
        <v>YKK žebříček 25 mm černá</v>
      </c>
      <c r="I408" t="str">
        <f t="shared" si="33"/>
        <v>437.4</v>
      </c>
      <c r="J408" t="str">
        <f t="shared" si="34"/>
        <v>ks</v>
      </c>
      <c r="K408" t="str">
        <f t="shared" si="35"/>
        <v>CHO</v>
      </c>
    </row>
    <row r="409" spans="1:11" ht="15.75" customHeight="1" x14ac:dyDescent="0.2">
      <c r="A409" s="9" t="s">
        <v>436</v>
      </c>
      <c r="B409" s="9" t="s">
        <v>64</v>
      </c>
      <c r="C409" s="9">
        <v>194.59999999999991</v>
      </c>
      <c r="D409" s="9" t="s">
        <v>8</v>
      </c>
      <c r="E409" s="2" t="s">
        <v>947</v>
      </c>
      <c r="G409" t="str">
        <f t="shared" si="31"/>
        <v>HRDW000012</v>
      </c>
      <c r="H409" t="str">
        <f t="shared" si="32"/>
        <v>YKK žebříček 25 mm černá WICKER</v>
      </c>
      <c r="I409" t="str">
        <f t="shared" si="33"/>
        <v>194.6</v>
      </c>
      <c r="J409" t="str">
        <f t="shared" si="34"/>
        <v>ks</v>
      </c>
      <c r="K409" t="str">
        <f t="shared" si="35"/>
        <v>CHO</v>
      </c>
    </row>
    <row r="410" spans="1:11" ht="15.75" customHeight="1" x14ac:dyDescent="0.2">
      <c r="A410" s="9" t="s">
        <v>437</v>
      </c>
      <c r="B410" s="9" t="s">
        <v>65</v>
      </c>
      <c r="C410" s="9">
        <v>193.39999999999998</v>
      </c>
      <c r="D410" s="9" t="s">
        <v>8</v>
      </c>
      <c r="E410" s="2" t="s">
        <v>947</v>
      </c>
      <c r="G410" t="str">
        <f t="shared" si="31"/>
        <v>HRDW000013</v>
      </c>
      <c r="H410" t="str">
        <f t="shared" si="32"/>
        <v>YKK očko 18 mm černá</v>
      </c>
      <c r="I410" t="str">
        <f t="shared" si="33"/>
        <v>193.4</v>
      </c>
      <c r="J410" t="str">
        <f t="shared" si="34"/>
        <v>ks</v>
      </c>
      <c r="K410" t="str">
        <f t="shared" si="35"/>
        <v>CHO</v>
      </c>
    </row>
    <row r="411" spans="1:11" ht="15.75" customHeight="1" x14ac:dyDescent="0.2">
      <c r="A411" s="9" t="s">
        <v>438</v>
      </c>
      <c r="B411" s="9" t="s">
        <v>66</v>
      </c>
      <c r="C411" s="9">
        <v>943.19999999999982</v>
      </c>
      <c r="D411" s="9" t="s">
        <v>8</v>
      </c>
      <c r="E411" s="2" t="s">
        <v>947</v>
      </c>
      <c r="G411" t="str">
        <f t="shared" si="31"/>
        <v>HRDW000014</v>
      </c>
      <c r="H411" t="str">
        <f t="shared" si="32"/>
        <v>YKK očko 20 mm černá</v>
      </c>
      <c r="I411" t="str">
        <f t="shared" si="33"/>
        <v>943.2</v>
      </c>
      <c r="J411" t="str">
        <f t="shared" si="34"/>
        <v>ks</v>
      </c>
      <c r="K411" t="str">
        <f t="shared" si="35"/>
        <v>CHO</v>
      </c>
    </row>
    <row r="412" spans="1:11" ht="15.75" customHeight="1" x14ac:dyDescent="0.2">
      <c r="A412" s="9" t="s">
        <v>439</v>
      </c>
      <c r="B412" s="9" t="s">
        <v>67</v>
      </c>
      <c r="C412" s="9">
        <v>576.59999999999991</v>
      </c>
      <c r="D412" s="9" t="s">
        <v>8</v>
      </c>
      <c r="E412" s="2" t="s">
        <v>947</v>
      </c>
      <c r="G412" t="str">
        <f t="shared" si="31"/>
        <v>HRDW000015</v>
      </c>
      <c r="H412" t="str">
        <f t="shared" si="32"/>
        <v>YKK očko 25 mm černá</v>
      </c>
      <c r="I412" t="str">
        <f t="shared" si="33"/>
        <v>576.6</v>
      </c>
      <c r="J412" t="str">
        <f t="shared" si="34"/>
        <v>ks</v>
      </c>
      <c r="K412" t="str">
        <f t="shared" si="35"/>
        <v>CHO</v>
      </c>
    </row>
    <row r="413" spans="1:11" ht="15.75" customHeight="1" x14ac:dyDescent="0.2">
      <c r="A413" s="9" t="s">
        <v>440</v>
      </c>
      <c r="B413" s="9" t="s">
        <v>68</v>
      </c>
      <c r="C413" s="9">
        <v>142.60000000000002</v>
      </c>
      <c r="D413" s="9" t="s">
        <v>6</v>
      </c>
      <c r="E413" s="2" t="s">
        <v>947</v>
      </c>
      <c r="G413" t="str">
        <f t="shared" si="31"/>
        <v>HRDW000016</v>
      </c>
      <c r="H413" t="str">
        <f t="shared" si="32"/>
        <v>YKK očko 40 mm černá</v>
      </c>
      <c r="I413" t="str">
        <f t="shared" si="33"/>
        <v>142.6</v>
      </c>
      <c r="J413" t="str">
        <f t="shared" si="34"/>
        <v>m</v>
      </c>
      <c r="K413" t="str">
        <f t="shared" si="35"/>
        <v>CHO</v>
      </c>
    </row>
    <row r="414" spans="1:11" ht="15.75" customHeight="1" x14ac:dyDescent="0.2">
      <c r="A414" s="9" t="s">
        <v>441</v>
      </c>
      <c r="B414" s="9" t="s">
        <v>69</v>
      </c>
      <c r="C414" s="9">
        <v>5</v>
      </c>
      <c r="D414" s="9" t="s">
        <v>6</v>
      </c>
      <c r="E414" s="2" t="s">
        <v>947</v>
      </c>
      <c r="G414" t="str">
        <f t="shared" si="31"/>
        <v>HRDW000017</v>
      </c>
      <c r="H414" t="str">
        <f t="shared" si="32"/>
        <v>YKK zip černý pogumovaný</v>
      </c>
      <c r="I414">
        <f t="shared" si="33"/>
        <v>5</v>
      </c>
      <c r="J414" t="str">
        <f t="shared" si="34"/>
        <v>m</v>
      </c>
      <c r="K414" t="str">
        <f t="shared" si="35"/>
        <v>CHO</v>
      </c>
    </row>
    <row r="415" spans="1:11" ht="15.75" customHeight="1" x14ac:dyDescent="0.2">
      <c r="A415" s="9" t="s">
        <v>442</v>
      </c>
      <c r="B415" s="9" t="s">
        <v>14</v>
      </c>
      <c r="C415" s="9">
        <v>160</v>
      </c>
      <c r="D415" s="9" t="s">
        <v>6</v>
      </c>
      <c r="E415" s="2" t="s">
        <v>947</v>
      </c>
      <c r="G415" t="str">
        <f t="shared" si="31"/>
        <v>HRDW000018</v>
      </c>
      <c r="H415" t="str">
        <f t="shared" si="32"/>
        <v>YKK 5 zip černý reverzní</v>
      </c>
      <c r="I415">
        <f t="shared" si="33"/>
        <v>160</v>
      </c>
      <c r="J415" t="str">
        <f t="shared" si="34"/>
        <v>m</v>
      </c>
      <c r="K415" t="str">
        <f t="shared" si="35"/>
        <v>CHO</v>
      </c>
    </row>
    <row r="416" spans="1:11" ht="15.75" customHeight="1" x14ac:dyDescent="0.2">
      <c r="A416" s="9" t="s">
        <v>443</v>
      </c>
      <c r="B416" s="9" t="s">
        <v>15</v>
      </c>
      <c r="C416" s="9">
        <v>667.79999999999973</v>
      </c>
      <c r="D416" s="9" t="s">
        <v>8</v>
      </c>
      <c r="E416" s="2" t="s">
        <v>947</v>
      </c>
      <c r="G416" t="str">
        <f t="shared" si="31"/>
        <v>HRDW000019</v>
      </c>
      <c r="H416" t="str">
        <f t="shared" si="32"/>
        <v>YKK jezdec 5E černá</v>
      </c>
      <c r="I416" t="str">
        <f t="shared" si="33"/>
        <v>667.8</v>
      </c>
      <c r="J416" t="str">
        <f t="shared" si="34"/>
        <v>ks</v>
      </c>
      <c r="K416" t="str">
        <f t="shared" si="35"/>
        <v>CHO</v>
      </c>
    </row>
    <row r="417" spans="1:11" ht="15.75" customHeight="1" x14ac:dyDescent="0.2">
      <c r="A417" s="9" t="s">
        <v>444</v>
      </c>
      <c r="B417" s="9" t="s">
        <v>70</v>
      </c>
      <c r="C417" s="9">
        <v>227.19999999999993</v>
      </c>
      <c r="D417" s="9" t="s">
        <v>8</v>
      </c>
      <c r="E417" s="2" t="s">
        <v>947</v>
      </c>
      <c r="G417" t="str">
        <f t="shared" si="31"/>
        <v>HRDW000020</v>
      </c>
      <c r="H417" t="str">
        <f t="shared" si="32"/>
        <v>YKK jezdec 5EJ černá</v>
      </c>
      <c r="I417" t="str">
        <f t="shared" si="33"/>
        <v>227.2</v>
      </c>
      <c r="J417" t="str">
        <f t="shared" si="34"/>
        <v>ks</v>
      </c>
      <c r="K417" t="str">
        <f t="shared" si="35"/>
        <v>CHO</v>
      </c>
    </row>
    <row r="418" spans="1:11" ht="15.75" customHeight="1" x14ac:dyDescent="0.2">
      <c r="A418" s="9" t="s">
        <v>445</v>
      </c>
      <c r="B418" s="9" t="s">
        <v>71</v>
      </c>
      <c r="C418" s="9">
        <v>256</v>
      </c>
      <c r="D418" s="9" t="s">
        <v>8</v>
      </c>
      <c r="E418" s="2" t="s">
        <v>947</v>
      </c>
      <c r="G418" t="str">
        <f t="shared" si="31"/>
        <v>HRDW000021</v>
      </c>
      <c r="H418" t="str">
        <f t="shared" si="32"/>
        <v>YKK klíčenka černá</v>
      </c>
      <c r="I418">
        <f t="shared" si="33"/>
        <v>256</v>
      </c>
      <c r="J418" t="str">
        <f t="shared" si="34"/>
        <v>ks</v>
      </c>
      <c r="K418" t="str">
        <f t="shared" si="35"/>
        <v>CHO</v>
      </c>
    </row>
    <row r="419" spans="1:11" ht="15.75" customHeight="1" x14ac:dyDescent="0.2">
      <c r="A419" s="9" t="s">
        <v>446</v>
      </c>
      <c r="B419" s="9" t="s">
        <v>72</v>
      </c>
      <c r="C419" s="9">
        <v>129.60000000000002</v>
      </c>
      <c r="D419" s="9" t="s">
        <v>8</v>
      </c>
      <c r="E419" s="2" t="s">
        <v>947</v>
      </c>
      <c r="G419" t="str">
        <f t="shared" si="31"/>
        <v>HRDW000022</v>
      </c>
      <c r="H419" t="str">
        <f t="shared" si="32"/>
        <v>YKK D-kroužek černá</v>
      </c>
      <c r="I419" t="str">
        <f t="shared" si="33"/>
        <v>129.6</v>
      </c>
      <c r="J419" t="str">
        <f t="shared" si="34"/>
        <v>ks</v>
      </c>
      <c r="K419" t="str">
        <f t="shared" si="35"/>
        <v>CHO</v>
      </c>
    </row>
    <row r="420" spans="1:11" ht="15.75" customHeight="1" x14ac:dyDescent="0.2">
      <c r="A420" s="9" t="s">
        <v>447</v>
      </c>
      <c r="B420" s="9" t="s">
        <v>73</v>
      </c>
      <c r="C420" s="9">
        <v>38.399999999999977</v>
      </c>
      <c r="D420" s="9" t="s">
        <v>8</v>
      </c>
      <c r="E420" s="2" t="s">
        <v>947</v>
      </c>
      <c r="G420" t="str">
        <f t="shared" si="31"/>
        <v>HRDW000023</v>
      </c>
      <c r="H420" t="str">
        <f t="shared" si="32"/>
        <v>YKK karabina černá</v>
      </c>
      <c r="I420" t="str">
        <f t="shared" si="33"/>
        <v>38.4</v>
      </c>
      <c r="J420" t="str">
        <f t="shared" si="34"/>
        <v>ks</v>
      </c>
      <c r="K420" t="str">
        <f t="shared" si="35"/>
        <v>CHO</v>
      </c>
    </row>
    <row r="421" spans="1:11" ht="15.75" customHeight="1" x14ac:dyDescent="0.2">
      <c r="A421" s="9" t="s">
        <v>448</v>
      </c>
      <c r="B421" s="9" t="s">
        <v>74</v>
      </c>
      <c r="C421" s="9">
        <v>19.799999999999997</v>
      </c>
      <c r="D421" s="9" t="s">
        <v>8</v>
      </c>
      <c r="E421" s="2" t="s">
        <v>947</v>
      </c>
      <c r="G421" t="str">
        <f t="shared" si="31"/>
        <v>HRDW000024</v>
      </c>
      <c r="H421" t="str">
        <f t="shared" si="32"/>
        <v>YKK trojzubec 50 mm černá (samec+samice)</v>
      </c>
      <c r="I421" t="str">
        <f t="shared" si="33"/>
        <v>19.8</v>
      </c>
      <c r="J421" t="str">
        <f t="shared" si="34"/>
        <v>ks</v>
      </c>
      <c r="K421" t="str">
        <f t="shared" si="35"/>
        <v>CHO</v>
      </c>
    </row>
    <row r="422" spans="1:11" ht="15.75" customHeight="1" x14ac:dyDescent="0.2">
      <c r="A422" s="9" t="s">
        <v>449</v>
      </c>
      <c r="B422" s="9" t="s">
        <v>75</v>
      </c>
      <c r="C422" s="9">
        <v>140.39999999999998</v>
      </c>
      <c r="D422" s="9" t="s">
        <v>8</v>
      </c>
      <c r="E422" s="2" t="s">
        <v>947</v>
      </c>
      <c r="G422" t="str">
        <f t="shared" si="31"/>
        <v>HRDW000025</v>
      </c>
      <c r="H422" t="str">
        <f t="shared" si="32"/>
        <v>YKK bikeroller přezka</v>
      </c>
      <c r="I422" t="str">
        <f t="shared" si="33"/>
        <v>140.4</v>
      </c>
      <c r="J422" t="str">
        <f t="shared" si="34"/>
        <v>ks</v>
      </c>
      <c r="K422" t="str">
        <f t="shared" si="35"/>
        <v>CHO</v>
      </c>
    </row>
    <row r="423" spans="1:11" ht="15.75" customHeight="1" x14ac:dyDescent="0.2">
      <c r="A423" s="9" t="s">
        <v>450</v>
      </c>
      <c r="B423" s="9" t="s">
        <v>76</v>
      </c>
      <c r="C423" s="9">
        <v>100</v>
      </c>
      <c r="D423" s="9" t="s">
        <v>8</v>
      </c>
      <c r="E423" s="2" t="s">
        <v>947</v>
      </c>
      <c r="G423" t="str">
        <f t="shared" si="31"/>
        <v>HRDW000026</v>
      </c>
      <c r="H423" t="str">
        <f t="shared" si="32"/>
        <v>YKK jezdec 5E bílý</v>
      </c>
      <c r="I423">
        <f t="shared" si="33"/>
        <v>100</v>
      </c>
      <c r="J423" t="str">
        <f t="shared" si="34"/>
        <v>ks</v>
      </c>
      <c r="K423" t="str">
        <f t="shared" si="35"/>
        <v>CHO</v>
      </c>
    </row>
    <row r="424" spans="1:11" ht="15.75" customHeight="1" x14ac:dyDescent="0.2">
      <c r="A424" s="9" t="s">
        <v>451</v>
      </c>
      <c r="B424" s="9" t="s">
        <v>77</v>
      </c>
      <c r="C424" s="9">
        <v>36.799999999999983</v>
      </c>
      <c r="D424" s="9" t="s">
        <v>8</v>
      </c>
      <c r="E424" s="2" t="s">
        <v>947</v>
      </c>
      <c r="G424" t="str">
        <f t="shared" si="31"/>
        <v>HRDW000027</v>
      </c>
      <c r="H424" t="str">
        <f t="shared" si="32"/>
        <v>YKK průvleky 20 mm</v>
      </c>
      <c r="I424" t="str">
        <f t="shared" si="33"/>
        <v>36.8</v>
      </c>
      <c r="J424" t="str">
        <f t="shared" si="34"/>
        <v>ks</v>
      </c>
      <c r="K424" t="str">
        <f t="shared" si="35"/>
        <v>CHO</v>
      </c>
    </row>
    <row r="425" spans="1:11" ht="15.75" customHeight="1" x14ac:dyDescent="0.2">
      <c r="A425" s="9" t="s">
        <v>452</v>
      </c>
      <c r="B425" s="9" t="s">
        <v>78</v>
      </c>
      <c r="C425" s="9">
        <v>9.7999999999999972</v>
      </c>
      <c r="D425" s="9" t="s">
        <v>8</v>
      </c>
      <c r="E425" s="2" t="s">
        <v>947</v>
      </c>
      <c r="G425" t="str">
        <f t="shared" si="31"/>
        <v>HRDW000028</v>
      </c>
      <c r="H425" t="str">
        <f t="shared" si="32"/>
        <v>trojzubec 40 mm černá (samec+samice)</v>
      </c>
      <c r="I425" t="str">
        <f t="shared" si="33"/>
        <v>9.8</v>
      </c>
      <c r="J425" t="str">
        <f t="shared" si="34"/>
        <v>ks</v>
      </c>
      <c r="K425" t="str">
        <f t="shared" si="35"/>
        <v>CHO</v>
      </c>
    </row>
    <row r="426" spans="1:11" ht="15.75" customHeight="1" x14ac:dyDescent="0.2">
      <c r="A426" s="9" t="s">
        <v>453</v>
      </c>
      <c r="B426" s="9" t="s">
        <v>79</v>
      </c>
      <c r="C426" s="9">
        <v>35.799999999999983</v>
      </c>
      <c r="D426" s="9" t="s">
        <v>8</v>
      </c>
      <c r="E426" s="2" t="s">
        <v>947</v>
      </c>
      <c r="G426" t="str">
        <f t="shared" si="31"/>
        <v>HRDW000029</v>
      </c>
      <c r="H426" t="str">
        <f t="shared" si="32"/>
        <v>žebříček 40 mm černá CROSSBODY</v>
      </c>
      <c r="I426" t="str">
        <f t="shared" si="33"/>
        <v>35.8</v>
      </c>
      <c r="J426" t="str">
        <f t="shared" si="34"/>
        <v>ks</v>
      </c>
      <c r="K426" t="str">
        <f t="shared" si="35"/>
        <v>CHO</v>
      </c>
    </row>
    <row r="427" spans="1:11" ht="15.75" customHeight="1" x14ac:dyDescent="0.2">
      <c r="A427" s="9" t="s">
        <v>454</v>
      </c>
      <c r="B427" s="9" t="s">
        <v>80</v>
      </c>
      <c r="C427" s="9">
        <v>5</v>
      </c>
      <c r="D427" s="9" t="s">
        <v>8</v>
      </c>
      <c r="E427" s="2" t="s">
        <v>947</v>
      </c>
      <c r="G427" t="str">
        <f t="shared" si="31"/>
        <v>HRDW000030</v>
      </c>
      <c r="H427" t="str">
        <f t="shared" si="32"/>
        <v>YKK zip 28 cm žlutý</v>
      </c>
      <c r="I427">
        <f t="shared" si="33"/>
        <v>5</v>
      </c>
      <c r="J427" t="str">
        <f t="shared" si="34"/>
        <v>ks</v>
      </c>
      <c r="K427" t="str">
        <f t="shared" si="35"/>
        <v>CHO</v>
      </c>
    </row>
    <row r="428" spans="1:11" ht="15.75" customHeight="1" x14ac:dyDescent="0.2">
      <c r="A428" s="9" t="s">
        <v>455</v>
      </c>
      <c r="B428" s="9" t="s">
        <v>81</v>
      </c>
      <c r="C428" s="9">
        <v>5</v>
      </c>
      <c r="D428" s="9" t="s">
        <v>8</v>
      </c>
      <c r="E428" s="2" t="s">
        <v>947</v>
      </c>
      <c r="G428" t="str">
        <f t="shared" si="31"/>
        <v>HRDW000031</v>
      </c>
      <c r="H428" t="str">
        <f t="shared" si="32"/>
        <v>YKK zip 28 cm bílý</v>
      </c>
      <c r="I428">
        <f t="shared" si="33"/>
        <v>5</v>
      </c>
      <c r="J428" t="str">
        <f t="shared" si="34"/>
        <v>ks</v>
      </c>
      <c r="K428" t="str">
        <f t="shared" si="35"/>
        <v>CHO</v>
      </c>
    </row>
    <row r="429" spans="1:11" ht="15.75" customHeight="1" x14ac:dyDescent="0.2">
      <c r="A429" s="9" t="s">
        <v>456</v>
      </c>
      <c r="B429" s="9" t="s">
        <v>82</v>
      </c>
      <c r="C429" s="9">
        <v>38</v>
      </c>
      <c r="D429" s="9" t="s">
        <v>8</v>
      </c>
      <c r="E429" s="2" t="s">
        <v>947</v>
      </c>
      <c r="G429" t="str">
        <f t="shared" si="31"/>
        <v>HRDW000032</v>
      </c>
      <c r="H429" t="str">
        <f t="shared" si="32"/>
        <v>YKK zip kovový 18 cm černý</v>
      </c>
      <c r="I429">
        <f t="shared" si="33"/>
        <v>38</v>
      </c>
      <c r="J429" t="str">
        <f t="shared" si="34"/>
        <v>ks</v>
      </c>
      <c r="K429" t="str">
        <f t="shared" si="35"/>
        <v>CHO</v>
      </c>
    </row>
    <row r="430" spans="1:11" ht="15.75" customHeight="1" x14ac:dyDescent="0.2">
      <c r="A430" s="9" t="s">
        <v>457</v>
      </c>
      <c r="B430" s="9" t="s">
        <v>83</v>
      </c>
      <c r="C430" s="9">
        <v>14</v>
      </c>
      <c r="D430" s="9" t="s">
        <v>8</v>
      </c>
      <c r="E430" s="2" t="s">
        <v>947</v>
      </c>
      <c r="G430" t="str">
        <f t="shared" si="31"/>
        <v>HRDW000033</v>
      </c>
      <c r="H430" t="str">
        <f t="shared" si="32"/>
        <v>YKK zip kovový 18 cm bílý</v>
      </c>
      <c r="I430">
        <f t="shared" si="33"/>
        <v>14</v>
      </c>
      <c r="J430" t="str">
        <f t="shared" si="34"/>
        <v>ks</v>
      </c>
      <c r="K430" t="str">
        <f t="shared" si="35"/>
        <v>CHO</v>
      </c>
    </row>
    <row r="431" spans="1:11" ht="15.75" customHeight="1" x14ac:dyDescent="0.2">
      <c r="A431" s="9" t="s">
        <v>458</v>
      </c>
      <c r="B431" s="9" t="s">
        <v>923</v>
      </c>
      <c r="C431" s="9">
        <v>2</v>
      </c>
      <c r="D431" s="9" t="s">
        <v>8</v>
      </c>
      <c r="E431" s="2" t="s">
        <v>947</v>
      </c>
      <c r="G431" t="str">
        <f t="shared" si="31"/>
        <v>HRDW000034</v>
      </c>
      <c r="H431" t="str">
        <f t="shared" si="32"/>
        <v>Massag zip kovový 18 cm černý</v>
      </c>
      <c r="I431">
        <f t="shared" si="33"/>
        <v>2</v>
      </c>
      <c r="J431" t="str">
        <f t="shared" si="34"/>
        <v>ks</v>
      </c>
      <c r="K431" t="str">
        <f t="shared" si="35"/>
        <v>CHO</v>
      </c>
    </row>
    <row r="432" spans="1:11" ht="15.75" customHeight="1" x14ac:dyDescent="0.2">
      <c r="A432" s="9" t="s">
        <v>459</v>
      </c>
      <c r="B432" s="9" t="s">
        <v>84</v>
      </c>
      <c r="C432" s="9">
        <v>40</v>
      </c>
      <c r="D432" s="9" t="s">
        <v>6</v>
      </c>
      <c r="E432" s="2" t="s">
        <v>947</v>
      </c>
      <c r="G432" t="str">
        <f t="shared" si="31"/>
        <v>HRDW000035</v>
      </c>
      <c r="H432" t="str">
        <f t="shared" si="32"/>
        <v>YKK zip spirálový reverzní 5 CI černá</v>
      </c>
      <c r="I432">
        <f t="shared" si="33"/>
        <v>40</v>
      </c>
      <c r="J432" t="str">
        <f t="shared" si="34"/>
        <v>m</v>
      </c>
      <c r="K432" t="str">
        <f t="shared" si="35"/>
        <v>CHO</v>
      </c>
    </row>
    <row r="433" spans="1:11" ht="15.75" customHeight="1" x14ac:dyDescent="0.2">
      <c r="A433" s="9" t="s">
        <v>460</v>
      </c>
      <c r="B433" s="9" t="s">
        <v>924</v>
      </c>
      <c r="C433" s="9">
        <v>6.5999999999999979</v>
      </c>
      <c r="D433" s="9" t="s">
        <v>8</v>
      </c>
      <c r="E433" s="2" t="s">
        <v>947</v>
      </c>
      <c r="G433" t="str">
        <f t="shared" si="31"/>
        <v>HRDW000036</v>
      </c>
      <c r="H433" t="str">
        <f t="shared" si="32"/>
        <v>YKK zip kovový 46 cm černý</v>
      </c>
      <c r="I433" t="str">
        <f t="shared" si="33"/>
        <v>6.6</v>
      </c>
      <c r="J433" t="str">
        <f t="shared" si="34"/>
        <v>ks</v>
      </c>
      <c r="K433" t="str">
        <f t="shared" si="35"/>
        <v>CHO</v>
      </c>
    </row>
    <row r="434" spans="1:11" ht="15.75" customHeight="1" x14ac:dyDescent="0.2">
      <c r="A434" s="9" t="s">
        <v>461</v>
      </c>
      <c r="B434" s="9" t="s">
        <v>925</v>
      </c>
      <c r="C434" s="9">
        <v>4.7999999999999972</v>
      </c>
      <c r="D434" s="9" t="s">
        <v>8</v>
      </c>
      <c r="E434" s="2" t="s">
        <v>947</v>
      </c>
      <c r="G434" t="str">
        <f t="shared" si="31"/>
        <v>HRDW000037</v>
      </c>
      <c r="H434" t="str">
        <f t="shared" si="32"/>
        <v>YKK zip kovový 29 cm černý</v>
      </c>
      <c r="I434" t="str">
        <f t="shared" si="33"/>
        <v>4.8</v>
      </c>
      <c r="J434" t="str">
        <f t="shared" si="34"/>
        <v>ks</v>
      </c>
      <c r="K434" t="str">
        <f t="shared" si="35"/>
        <v>CHO</v>
      </c>
    </row>
    <row r="435" spans="1:11" ht="15.75" customHeight="1" x14ac:dyDescent="0.2">
      <c r="A435" s="9" t="s">
        <v>462</v>
      </c>
      <c r="B435" s="9" t="s">
        <v>926</v>
      </c>
      <c r="C435" s="9">
        <v>2.7999999999999989</v>
      </c>
      <c r="D435" s="9" t="s">
        <v>8</v>
      </c>
      <c r="E435" s="2" t="s">
        <v>947</v>
      </c>
      <c r="G435" t="str">
        <f t="shared" si="31"/>
        <v>HRDW000038</v>
      </c>
      <c r="H435" t="str">
        <f t="shared" si="32"/>
        <v>YKK zip kovový 25 cm černý</v>
      </c>
      <c r="I435" t="str">
        <f t="shared" si="33"/>
        <v>2.8</v>
      </c>
      <c r="J435" t="str">
        <f t="shared" si="34"/>
        <v>ks</v>
      </c>
      <c r="K435" t="str">
        <f t="shared" si="35"/>
        <v>CHO</v>
      </c>
    </row>
    <row r="436" spans="1:11" ht="15.75" customHeight="1" x14ac:dyDescent="0.2">
      <c r="A436" s="9" t="s">
        <v>463</v>
      </c>
      <c r="B436" s="9" t="s">
        <v>85</v>
      </c>
      <c r="C436" s="9">
        <v>106.39999999999998</v>
      </c>
      <c r="D436" s="9" t="s">
        <v>8</v>
      </c>
      <c r="E436" s="2" t="s">
        <v>947</v>
      </c>
      <c r="G436" t="str">
        <f t="shared" si="31"/>
        <v>HRDW000039</v>
      </c>
      <c r="H436" t="str">
        <f t="shared" si="32"/>
        <v>Fidlock V-BUCKLE 20 mm jednostranně nastavitelná</v>
      </c>
      <c r="I436" t="str">
        <f t="shared" si="33"/>
        <v>106.4</v>
      </c>
      <c r="J436" t="str">
        <f t="shared" si="34"/>
        <v>ks</v>
      </c>
      <c r="K436" t="str">
        <f t="shared" si="35"/>
        <v>CHO</v>
      </c>
    </row>
    <row r="437" spans="1:11" ht="15.75" customHeight="1" x14ac:dyDescent="0.2">
      <c r="A437" s="9" t="s">
        <v>464</v>
      </c>
      <c r="B437" s="9" t="s">
        <v>86</v>
      </c>
      <c r="C437" s="9">
        <v>29.599999999999994</v>
      </c>
      <c r="D437" s="9" t="s">
        <v>8</v>
      </c>
      <c r="E437" s="2" t="s">
        <v>947</v>
      </c>
      <c r="G437" t="str">
        <f t="shared" si="31"/>
        <v>HRDW000040</v>
      </c>
      <c r="H437" t="str">
        <f t="shared" si="32"/>
        <v>Fidlock V-BUCKLE 25 mm jednostranně nastavitelná</v>
      </c>
      <c r="I437" t="str">
        <f t="shared" si="33"/>
        <v>29.6</v>
      </c>
      <c r="J437" t="str">
        <f t="shared" si="34"/>
        <v>ks</v>
      </c>
      <c r="K437" t="str">
        <f t="shared" si="35"/>
        <v>CHO</v>
      </c>
    </row>
    <row r="438" spans="1:11" ht="15.75" customHeight="1" x14ac:dyDescent="0.2">
      <c r="A438" s="9" t="s">
        <v>465</v>
      </c>
      <c r="B438" s="9" t="s">
        <v>87</v>
      </c>
      <c r="C438" s="9">
        <v>44.799999999999983</v>
      </c>
      <c r="D438" s="9" t="s">
        <v>8</v>
      </c>
      <c r="E438" s="2" t="s">
        <v>947</v>
      </c>
      <c r="G438" t="str">
        <f t="shared" si="31"/>
        <v>HRDW000041</v>
      </c>
      <c r="H438" t="str">
        <f t="shared" si="32"/>
        <v>Fidlock V-BUCKLE 40 LL 40 mm nastavitelná černá</v>
      </c>
      <c r="I438" t="str">
        <f t="shared" si="33"/>
        <v>44.8</v>
      </c>
      <c r="J438" t="str">
        <f t="shared" si="34"/>
        <v>ks</v>
      </c>
      <c r="K438" t="str">
        <f t="shared" si="35"/>
        <v>CHO</v>
      </c>
    </row>
    <row r="439" spans="1:11" ht="15.75" customHeight="1" x14ac:dyDescent="0.2">
      <c r="A439" s="9" t="s">
        <v>466</v>
      </c>
      <c r="B439" s="9" t="s">
        <v>88</v>
      </c>
      <c r="C439" s="9">
        <v>0</v>
      </c>
      <c r="D439" s="9" t="s">
        <v>8</v>
      </c>
      <c r="E439" s="2" t="s">
        <v>947</v>
      </c>
      <c r="G439" t="str">
        <f t="shared" si="31"/>
        <v>HRDW000042</v>
      </c>
      <c r="H439" t="str">
        <f t="shared" si="32"/>
        <v>Fidlock V-BUCKLE 40 SB 40 mm fix černá</v>
      </c>
      <c r="I439">
        <f t="shared" si="33"/>
        <v>0</v>
      </c>
      <c r="J439" t="str">
        <f t="shared" si="34"/>
        <v>ks</v>
      </c>
      <c r="K439" t="str">
        <f t="shared" si="35"/>
        <v>CHO</v>
      </c>
    </row>
    <row r="440" spans="1:11" ht="15.75" customHeight="1" x14ac:dyDescent="0.2">
      <c r="A440" s="9" t="s">
        <v>467</v>
      </c>
      <c r="B440" s="9" t="s">
        <v>89</v>
      </c>
      <c r="C440" s="9">
        <v>0.39999999999999991</v>
      </c>
      <c r="D440" s="9" t="s">
        <v>8</v>
      </c>
      <c r="E440" s="2" t="s">
        <v>947</v>
      </c>
      <c r="G440" t="str">
        <f t="shared" si="31"/>
        <v>HRDW000043</v>
      </c>
      <c r="H440" t="str">
        <f t="shared" si="32"/>
        <v>Fidlock HOOK 40 belt LL</v>
      </c>
      <c r="I440" t="str">
        <f t="shared" si="33"/>
        <v>0.4</v>
      </c>
      <c r="J440" t="str">
        <f t="shared" si="34"/>
        <v>ks</v>
      </c>
      <c r="K440" t="str">
        <f t="shared" si="35"/>
        <v>CHO</v>
      </c>
    </row>
    <row r="441" spans="1:11" ht="15.75" customHeight="1" x14ac:dyDescent="0.2">
      <c r="A441" s="9" t="s">
        <v>468</v>
      </c>
      <c r="B441" s="9" t="s">
        <v>90</v>
      </c>
      <c r="C441" s="9">
        <v>5.1999999999999993</v>
      </c>
      <c r="D441" s="9" t="s">
        <v>8</v>
      </c>
      <c r="E441" s="2" t="s">
        <v>947</v>
      </c>
      <c r="G441" t="str">
        <f t="shared" si="31"/>
        <v>HRDW000044</v>
      </c>
      <c r="H441" t="str">
        <f t="shared" si="32"/>
        <v>Fidlock přezka 20 mm stříbrná</v>
      </c>
      <c r="I441" t="str">
        <f t="shared" si="33"/>
        <v>5.2</v>
      </c>
      <c r="J441" t="str">
        <f t="shared" si="34"/>
        <v>ks</v>
      </c>
      <c r="K441" t="str">
        <f t="shared" si="35"/>
        <v>CHO</v>
      </c>
    </row>
    <row r="442" spans="1:11" ht="15.75" customHeight="1" x14ac:dyDescent="0.2">
      <c r="A442" s="9" t="s">
        <v>469</v>
      </c>
      <c r="B442" s="9" t="s">
        <v>91</v>
      </c>
      <c r="C442" s="9">
        <v>0.59999999999999964</v>
      </c>
      <c r="D442" s="9" t="s">
        <v>8</v>
      </c>
      <c r="E442" s="2" t="s">
        <v>947</v>
      </c>
      <c r="G442" t="str">
        <f t="shared" si="31"/>
        <v>HRDW000045</v>
      </c>
      <c r="H442" t="str">
        <f t="shared" si="32"/>
        <v>Fidlock Stripe X3</v>
      </c>
      <c r="I442" t="str">
        <f t="shared" si="33"/>
        <v>0.6</v>
      </c>
      <c r="J442" t="str">
        <f t="shared" si="34"/>
        <v>ks</v>
      </c>
      <c r="K442" t="str">
        <f t="shared" si="35"/>
        <v>CHO</v>
      </c>
    </row>
    <row r="443" spans="1:11" ht="15.75" customHeight="1" x14ac:dyDescent="0.2">
      <c r="A443" s="9" t="s">
        <v>470</v>
      </c>
      <c r="B443" s="9" t="s">
        <v>92</v>
      </c>
      <c r="C443" s="9">
        <v>0.59999999999999964</v>
      </c>
      <c r="D443" s="9" t="s">
        <v>8</v>
      </c>
      <c r="E443" s="2" t="s">
        <v>947</v>
      </c>
      <c r="G443" t="str">
        <f t="shared" si="31"/>
        <v>HRDW000046</v>
      </c>
      <c r="H443" t="str">
        <f t="shared" si="32"/>
        <v>Fidlock Coinstrap 15 mm na helmu</v>
      </c>
      <c r="I443" t="str">
        <f t="shared" si="33"/>
        <v>0.6</v>
      </c>
      <c r="J443" t="str">
        <f t="shared" si="34"/>
        <v>ks</v>
      </c>
      <c r="K443" t="str">
        <f t="shared" si="35"/>
        <v>CHO</v>
      </c>
    </row>
    <row r="444" spans="1:11" ht="15.75" customHeight="1" x14ac:dyDescent="0.2">
      <c r="A444" s="9" t="s">
        <v>471</v>
      </c>
      <c r="B444" s="9" t="s">
        <v>93</v>
      </c>
      <c r="C444" s="9">
        <v>4.7999999999999972</v>
      </c>
      <c r="D444" s="9" t="s">
        <v>8</v>
      </c>
      <c r="E444" s="2" t="s">
        <v>947</v>
      </c>
      <c r="G444" t="str">
        <f t="shared" si="31"/>
        <v>HRDW000047</v>
      </c>
      <c r="H444" t="str">
        <f t="shared" si="32"/>
        <v>Fidlock SNAP špuntík samec M kulatá nízká černá</v>
      </c>
      <c r="I444" t="str">
        <f t="shared" si="33"/>
        <v>4.8</v>
      </c>
      <c r="J444" t="str">
        <f t="shared" si="34"/>
        <v>ks</v>
      </c>
      <c r="K444" t="str">
        <f t="shared" si="35"/>
        <v>CHO</v>
      </c>
    </row>
    <row r="445" spans="1:11" ht="15.75" customHeight="1" x14ac:dyDescent="0.2">
      <c r="A445" s="9" t="s">
        <v>472</v>
      </c>
      <c r="B445" s="9" t="s">
        <v>94</v>
      </c>
      <c r="C445" s="9">
        <v>104.79999999999995</v>
      </c>
      <c r="D445" s="9" t="s">
        <v>8</v>
      </c>
      <c r="E445" s="2" t="s">
        <v>947</v>
      </c>
      <c r="G445" t="str">
        <f t="shared" si="31"/>
        <v>HRDW000048</v>
      </c>
      <c r="H445" t="str">
        <f t="shared" si="32"/>
        <v>Fidlock SNAP špuntík samice M kulatá nízká černá</v>
      </c>
      <c r="I445" t="str">
        <f t="shared" si="33"/>
        <v>104.8</v>
      </c>
      <c r="J445" t="str">
        <f t="shared" si="34"/>
        <v>ks</v>
      </c>
      <c r="K445" t="str">
        <f t="shared" si="35"/>
        <v>CHO</v>
      </c>
    </row>
    <row r="446" spans="1:11" ht="15.75" customHeight="1" x14ac:dyDescent="0.2">
      <c r="A446" s="9" t="s">
        <v>473</v>
      </c>
      <c r="B446" s="9" t="s">
        <v>95</v>
      </c>
      <c r="C446" s="9">
        <v>48.399999999999977</v>
      </c>
      <c r="D446" s="9" t="s">
        <v>8</v>
      </c>
      <c r="E446" s="2" t="s">
        <v>947</v>
      </c>
      <c r="G446" t="str">
        <f t="shared" si="31"/>
        <v>HRDW000049</v>
      </c>
      <c r="H446" t="str">
        <f t="shared" si="32"/>
        <v>Fidlock SNAP samec S na gumičku</v>
      </c>
      <c r="I446" t="str">
        <f t="shared" si="33"/>
        <v>48.4</v>
      </c>
      <c r="J446" t="str">
        <f t="shared" si="34"/>
        <v>ks</v>
      </c>
      <c r="K446" t="str">
        <f t="shared" si="35"/>
        <v>CHO</v>
      </c>
    </row>
    <row r="447" spans="1:11" ht="15.75" customHeight="1" x14ac:dyDescent="0.2">
      <c r="A447" s="9" t="s">
        <v>474</v>
      </c>
      <c r="B447" s="9" t="s">
        <v>96</v>
      </c>
      <c r="C447" s="9">
        <v>26.799999999999997</v>
      </c>
      <c r="D447" s="9" t="s">
        <v>8</v>
      </c>
      <c r="E447" s="2" t="s">
        <v>947</v>
      </c>
      <c r="G447" t="str">
        <f t="shared" si="31"/>
        <v>HRDW000050</v>
      </c>
      <c r="H447" t="str">
        <f t="shared" si="32"/>
        <v>Fidlock SNAP samice S kulatá nízká černá</v>
      </c>
      <c r="I447" t="str">
        <f t="shared" si="33"/>
        <v>26.8</v>
      </c>
      <c r="J447" t="str">
        <f t="shared" si="34"/>
        <v>ks</v>
      </c>
      <c r="K447" t="str">
        <f t="shared" si="35"/>
        <v>CHO</v>
      </c>
    </row>
    <row r="448" spans="1:11" ht="15.75" customHeight="1" x14ac:dyDescent="0.2">
      <c r="A448" s="9" t="s">
        <v>475</v>
      </c>
      <c r="B448" s="9" t="s">
        <v>97</v>
      </c>
      <c r="C448" s="9">
        <v>36.599999999999994</v>
      </c>
      <c r="D448" s="9" t="s">
        <v>8</v>
      </c>
      <c r="E448" s="2" t="s">
        <v>947</v>
      </c>
      <c r="G448" t="str">
        <f t="shared" si="31"/>
        <v>HRDW000051</v>
      </c>
      <c r="H448" t="str">
        <f t="shared" si="32"/>
        <v>Fidlock SNAP male M 25 adjuster k rolce</v>
      </c>
      <c r="I448" t="str">
        <f t="shared" si="33"/>
        <v>36.6</v>
      </c>
      <c r="J448" t="str">
        <f t="shared" si="34"/>
        <v>ks</v>
      </c>
      <c r="K448" t="str">
        <f t="shared" si="35"/>
        <v>CHO</v>
      </c>
    </row>
    <row r="449" spans="1:11" ht="15.75" customHeight="1" x14ac:dyDescent="0.2">
      <c r="A449" s="9" t="s">
        <v>476</v>
      </c>
      <c r="B449" s="9" t="s">
        <v>98</v>
      </c>
      <c r="C449" s="9">
        <v>3.5999999999999996</v>
      </c>
      <c r="D449" s="9" t="s">
        <v>8</v>
      </c>
      <c r="E449" s="2" t="s">
        <v>947</v>
      </c>
      <c r="G449" t="str">
        <f t="shared" si="31"/>
        <v>HRDW000052</v>
      </c>
      <c r="H449" t="str">
        <f t="shared" si="32"/>
        <v>Fidlock HOOK 20 na gumičku černá</v>
      </c>
      <c r="I449" t="str">
        <f t="shared" si="33"/>
        <v>3.6</v>
      </c>
      <c r="J449" t="str">
        <f t="shared" si="34"/>
        <v>ks</v>
      </c>
      <c r="K449" t="str">
        <f t="shared" si="35"/>
        <v>CHO</v>
      </c>
    </row>
    <row r="450" spans="1:11" ht="15.75" customHeight="1" x14ac:dyDescent="0.2">
      <c r="A450" s="9" t="s">
        <v>477</v>
      </c>
      <c r="B450" s="9" t="s">
        <v>99</v>
      </c>
      <c r="C450" s="9">
        <v>80</v>
      </c>
      <c r="D450" s="9" t="s">
        <v>8</v>
      </c>
      <c r="E450" s="2" t="s">
        <v>947</v>
      </c>
      <c r="G450" t="str">
        <f t="shared" si="31"/>
        <v>HRDW000053</v>
      </c>
      <c r="H450" t="str">
        <f t="shared" si="32"/>
        <v>WeTool kovový žebříček 20 mm černá</v>
      </c>
      <c r="I450">
        <f t="shared" si="33"/>
        <v>80</v>
      </c>
      <c r="J450" t="str">
        <f t="shared" si="34"/>
        <v>ks</v>
      </c>
      <c r="K450" t="str">
        <f t="shared" si="35"/>
        <v>CHO</v>
      </c>
    </row>
    <row r="451" spans="1:11" ht="15.75" customHeight="1" x14ac:dyDescent="0.2">
      <c r="A451" s="9" t="s">
        <v>478</v>
      </c>
      <c r="B451" s="9" t="s">
        <v>100</v>
      </c>
      <c r="C451" s="9">
        <v>27.799999999999997</v>
      </c>
      <c r="D451" s="9" t="s">
        <v>8</v>
      </c>
      <c r="E451" s="2" t="s">
        <v>947</v>
      </c>
      <c r="G451" t="str">
        <f t="shared" si="31"/>
        <v>HRDW000054</v>
      </c>
      <c r="H451" t="str">
        <f t="shared" si="32"/>
        <v>WeTool kovový žebříček 25 mm černá</v>
      </c>
      <c r="I451" t="str">
        <f t="shared" si="33"/>
        <v>27.8</v>
      </c>
      <c r="J451" t="str">
        <f t="shared" si="34"/>
        <v>ks</v>
      </c>
      <c r="K451" t="str">
        <f t="shared" si="35"/>
        <v>CHO</v>
      </c>
    </row>
    <row r="452" spans="1:11" ht="15.75" customHeight="1" x14ac:dyDescent="0.2">
      <c r="A452" s="9" t="s">
        <v>480</v>
      </c>
      <c r="B452" s="9" t="s">
        <v>101</v>
      </c>
      <c r="C452" s="9">
        <v>37.599999999999994</v>
      </c>
      <c r="D452" s="9" t="s">
        <v>8</v>
      </c>
      <c r="E452" s="2" t="s">
        <v>947</v>
      </c>
      <c r="G452" t="str">
        <f t="shared" ref="G452:G515" si="36">A452</f>
        <v>HRDW000055</v>
      </c>
      <c r="H452" t="str">
        <f t="shared" ref="H452:H515" si="37">B452</f>
        <v>WeTool kovový G-Hook 20 mm levá černá</v>
      </c>
      <c r="I452" t="str">
        <f t="shared" ref="I452:I515" si="38">IFERROR(REPLACE(C452,FIND(",",C452),1,"."),C452)</f>
        <v>37.6</v>
      </c>
      <c r="J452" t="str">
        <f t="shared" ref="J452:J515" si="39">D452</f>
        <v>ks</v>
      </c>
      <c r="K452" t="str">
        <f t="shared" ref="K452:K515" si="40">E452</f>
        <v>CHO</v>
      </c>
    </row>
    <row r="453" spans="1:11" ht="15.75" customHeight="1" x14ac:dyDescent="0.2">
      <c r="A453" s="9" t="s">
        <v>481</v>
      </c>
      <c r="B453" s="9" t="s">
        <v>102</v>
      </c>
      <c r="C453" s="9">
        <v>13.399999999999999</v>
      </c>
      <c r="D453" s="9" t="s">
        <v>8</v>
      </c>
      <c r="E453" s="2" t="s">
        <v>947</v>
      </c>
      <c r="G453" t="str">
        <f t="shared" si="36"/>
        <v>HRDW000056</v>
      </c>
      <c r="H453" t="str">
        <f t="shared" si="37"/>
        <v>WeTool kovový G-Hook 20 mm pravá černá</v>
      </c>
      <c r="I453" t="str">
        <f t="shared" si="38"/>
        <v>13.4</v>
      </c>
      <c r="J453" t="str">
        <f t="shared" si="39"/>
        <v>ks</v>
      </c>
      <c r="K453" t="str">
        <f t="shared" si="40"/>
        <v>CHO</v>
      </c>
    </row>
    <row r="454" spans="1:11" ht="15.75" customHeight="1" x14ac:dyDescent="0.2">
      <c r="A454" s="9" t="s">
        <v>482</v>
      </c>
      <c r="B454" s="9" t="s">
        <v>479</v>
      </c>
      <c r="C454" s="9">
        <v>12.599999999999994</v>
      </c>
      <c r="D454" s="9" t="s">
        <v>8</v>
      </c>
      <c r="E454" s="2" t="s">
        <v>947</v>
      </c>
      <c r="G454" t="str">
        <f t="shared" si="36"/>
        <v>HRDW000057</v>
      </c>
      <c r="H454" t="str">
        <f t="shared" si="37"/>
        <v>WeTool kovový G-Hook 25 mm pravá otvírák černý</v>
      </c>
      <c r="I454" t="str">
        <f t="shared" si="38"/>
        <v>12.6</v>
      </c>
      <c r="J454" t="str">
        <f t="shared" si="39"/>
        <v>ks</v>
      </c>
      <c r="K454" t="str">
        <f t="shared" si="40"/>
        <v>CHO</v>
      </c>
    </row>
    <row r="455" spans="1:11" ht="15.75" customHeight="1" x14ac:dyDescent="0.2">
      <c r="A455" s="9" t="s">
        <v>483</v>
      </c>
      <c r="B455" s="9" t="s">
        <v>103</v>
      </c>
      <c r="C455" s="9">
        <v>80</v>
      </c>
      <c r="D455" s="9" t="s">
        <v>8</v>
      </c>
      <c r="E455" s="2" t="s">
        <v>947</v>
      </c>
      <c r="G455" t="str">
        <f t="shared" si="36"/>
        <v>HRDW000058</v>
      </c>
      <c r="H455" t="str">
        <f t="shared" si="37"/>
        <v>WeTool kovový H-Hook 25 mm černá</v>
      </c>
      <c r="I455">
        <f t="shared" si="38"/>
        <v>80</v>
      </c>
      <c r="J455" t="str">
        <f t="shared" si="39"/>
        <v>ks</v>
      </c>
      <c r="K455" t="str">
        <f t="shared" si="40"/>
        <v>CHO</v>
      </c>
    </row>
    <row r="456" spans="1:11" ht="15.75" customHeight="1" x14ac:dyDescent="0.2">
      <c r="A456" s="9" t="s">
        <v>484</v>
      </c>
      <c r="B456" s="9" t="s">
        <v>104</v>
      </c>
      <c r="C456" s="9">
        <v>82</v>
      </c>
      <c r="D456" s="9" t="s">
        <v>8</v>
      </c>
      <c r="E456" s="2" t="s">
        <v>947</v>
      </c>
      <c r="G456" t="str">
        <f t="shared" si="36"/>
        <v>HRDW000059</v>
      </c>
      <c r="H456" t="str">
        <f t="shared" si="37"/>
        <v>WeTool kovový karabina 20 mm černá</v>
      </c>
      <c r="I456">
        <f t="shared" si="38"/>
        <v>82</v>
      </c>
      <c r="J456" t="str">
        <f t="shared" si="39"/>
        <v>ks</v>
      </c>
      <c r="K456" t="str">
        <f t="shared" si="40"/>
        <v>CHO</v>
      </c>
    </row>
    <row r="457" spans="1:11" ht="15.75" customHeight="1" x14ac:dyDescent="0.2">
      <c r="A457" s="9" t="s">
        <v>485</v>
      </c>
      <c r="B457" s="9" t="s">
        <v>105</v>
      </c>
      <c r="C457" s="9">
        <v>123</v>
      </c>
      <c r="D457" s="9" t="s">
        <v>8</v>
      </c>
      <c r="E457" s="2" t="s">
        <v>947</v>
      </c>
      <c r="G457" t="str">
        <f t="shared" si="36"/>
        <v>HRDW000060</v>
      </c>
      <c r="H457" t="str">
        <f t="shared" si="37"/>
        <v>WeTool kovový protikus karabina 20 mm černá</v>
      </c>
      <c r="I457">
        <f t="shared" si="38"/>
        <v>123</v>
      </c>
      <c r="J457" t="str">
        <f t="shared" si="39"/>
        <v>ks</v>
      </c>
      <c r="K457" t="str">
        <f t="shared" si="40"/>
        <v>CHO</v>
      </c>
    </row>
    <row r="458" spans="1:11" ht="15.75" customHeight="1" x14ac:dyDescent="0.2">
      <c r="A458" s="9" t="s">
        <v>486</v>
      </c>
      <c r="B458" s="9" t="s">
        <v>106</v>
      </c>
      <c r="C458" s="9">
        <v>38</v>
      </c>
      <c r="D458" s="9" t="s">
        <v>8</v>
      </c>
      <c r="E458" s="2" t="s">
        <v>947</v>
      </c>
      <c r="G458" t="str">
        <f t="shared" si="36"/>
        <v>HRDW000061</v>
      </c>
      <c r="H458" t="str">
        <f t="shared" si="37"/>
        <v>WeTool kovová karabina obdélníková 20 mm černá</v>
      </c>
      <c r="I458">
        <f t="shared" si="38"/>
        <v>38</v>
      </c>
      <c r="J458" t="str">
        <f t="shared" si="39"/>
        <v>ks</v>
      </c>
      <c r="K458" t="str">
        <f t="shared" si="40"/>
        <v>CHO</v>
      </c>
    </row>
    <row r="459" spans="1:11" ht="15.75" customHeight="1" x14ac:dyDescent="0.2">
      <c r="A459" s="9" t="s">
        <v>487</v>
      </c>
      <c r="B459" s="9" t="s">
        <v>107</v>
      </c>
      <c r="C459" s="9">
        <v>36</v>
      </c>
      <c r="D459" s="9" t="s">
        <v>8</v>
      </c>
      <c r="E459" s="2" t="s">
        <v>947</v>
      </c>
      <c r="G459" t="str">
        <f t="shared" si="36"/>
        <v>HRDW000062</v>
      </c>
      <c r="H459" t="str">
        <f t="shared" si="37"/>
        <v>WeTool kovová karabina obdélníková 10 mm černá</v>
      </c>
      <c r="I459">
        <f t="shared" si="38"/>
        <v>36</v>
      </c>
      <c r="J459" t="str">
        <f t="shared" si="39"/>
        <v>ks</v>
      </c>
      <c r="K459" t="str">
        <f t="shared" si="40"/>
        <v>CHO</v>
      </c>
    </row>
    <row r="460" spans="1:11" ht="15.75" customHeight="1" x14ac:dyDescent="0.2">
      <c r="A460" s="9" t="s">
        <v>489</v>
      </c>
      <c r="B460" s="9" t="s">
        <v>108</v>
      </c>
      <c r="C460" s="9">
        <v>39.599999999999994</v>
      </c>
      <c r="D460" s="9" t="s">
        <v>8</v>
      </c>
      <c r="E460" s="2" t="s">
        <v>947</v>
      </c>
      <c r="G460" t="str">
        <f t="shared" si="36"/>
        <v>HRDW000063</v>
      </c>
      <c r="H460" t="str">
        <f t="shared" si="37"/>
        <v>WeTool kovová karabina otočná 20 mm černá</v>
      </c>
      <c r="I460" t="str">
        <f t="shared" si="38"/>
        <v>39.6</v>
      </c>
      <c r="J460" t="str">
        <f t="shared" si="39"/>
        <v>ks</v>
      </c>
      <c r="K460" t="str">
        <f t="shared" si="40"/>
        <v>CHO</v>
      </c>
    </row>
    <row r="461" spans="1:11" ht="15.75" customHeight="1" x14ac:dyDescent="0.2">
      <c r="A461" s="9" t="s">
        <v>491</v>
      </c>
      <c r="B461" s="9" t="s">
        <v>109</v>
      </c>
      <c r="C461" s="9">
        <v>19.599999999999994</v>
      </c>
      <c r="D461" s="9" t="s">
        <v>8</v>
      </c>
      <c r="E461" s="2" t="s">
        <v>947</v>
      </c>
      <c r="G461" t="str">
        <f t="shared" si="36"/>
        <v>HRDW000064</v>
      </c>
      <c r="H461" t="str">
        <f t="shared" si="37"/>
        <v>WeTool kovové D-očko 20 mm černá</v>
      </c>
      <c r="I461" t="str">
        <f t="shared" si="38"/>
        <v>19.6</v>
      </c>
      <c r="J461" t="str">
        <f t="shared" si="39"/>
        <v>ks</v>
      </c>
      <c r="K461" t="str">
        <f t="shared" si="40"/>
        <v>CHO</v>
      </c>
    </row>
    <row r="462" spans="1:11" ht="15.75" customHeight="1" x14ac:dyDescent="0.2">
      <c r="A462" s="9" t="s">
        <v>493</v>
      </c>
      <c r="B462" s="9" t="s">
        <v>488</v>
      </c>
      <c r="C462" s="9">
        <v>0</v>
      </c>
      <c r="D462" s="9" t="s">
        <v>8</v>
      </c>
      <c r="E462" s="2" t="s">
        <v>947</v>
      </c>
      <c r="G462" t="str">
        <f t="shared" si="36"/>
        <v>HRDW000065</v>
      </c>
      <c r="H462" t="str">
        <f t="shared" si="37"/>
        <v>WeTool kovové hawkeye toggle 25 mm černá</v>
      </c>
      <c r="I462">
        <f t="shared" si="38"/>
        <v>0</v>
      </c>
      <c r="J462" t="str">
        <f t="shared" si="39"/>
        <v>ks</v>
      </c>
      <c r="K462" t="str">
        <f t="shared" si="40"/>
        <v>CHO</v>
      </c>
    </row>
    <row r="463" spans="1:11" ht="15.75" customHeight="1" x14ac:dyDescent="0.2">
      <c r="A463" s="9" t="s">
        <v>494</v>
      </c>
      <c r="B463" s="9" t="s">
        <v>490</v>
      </c>
      <c r="C463" s="9">
        <v>3.3999999999999986</v>
      </c>
      <c r="D463" s="9" t="s">
        <v>8</v>
      </c>
      <c r="E463" s="2" t="s">
        <v>947</v>
      </c>
      <c r="G463" t="str">
        <f t="shared" si="36"/>
        <v>HRDW000066</v>
      </c>
      <c r="H463" t="str">
        <f t="shared" si="37"/>
        <v>titanová žabka Austere 20 mm</v>
      </c>
      <c r="I463" t="str">
        <f t="shared" si="38"/>
        <v>3.4</v>
      </c>
      <c r="J463" t="str">
        <f t="shared" si="39"/>
        <v>ks</v>
      </c>
      <c r="K463" t="str">
        <f t="shared" si="40"/>
        <v>CHO</v>
      </c>
    </row>
    <row r="464" spans="1:11" ht="15.75" customHeight="1" x14ac:dyDescent="0.2">
      <c r="A464" s="9" t="s">
        <v>495</v>
      </c>
      <c r="B464" s="9" t="s">
        <v>492</v>
      </c>
      <c r="C464" s="9">
        <v>3.7999999999999989</v>
      </c>
      <c r="D464" s="9" t="s">
        <v>8</v>
      </c>
      <c r="E464" s="2" t="s">
        <v>947</v>
      </c>
      <c r="G464" t="str">
        <f t="shared" si="36"/>
        <v>HRDW000067</v>
      </c>
      <c r="H464" t="str">
        <f t="shared" si="37"/>
        <v>optic fibre lighting</v>
      </c>
      <c r="I464" t="str">
        <f t="shared" si="38"/>
        <v>3.8</v>
      </c>
      <c r="J464" t="str">
        <f t="shared" si="39"/>
        <v>ks</v>
      </c>
      <c r="K464" t="str">
        <f t="shared" si="40"/>
        <v>CHO</v>
      </c>
    </row>
    <row r="465" spans="1:11" ht="15.75" customHeight="1" x14ac:dyDescent="0.2">
      <c r="A465" s="9" t="s">
        <v>496</v>
      </c>
      <c r="B465" s="9" t="s">
        <v>110</v>
      </c>
      <c r="C465" s="9">
        <v>8.1999999999999957</v>
      </c>
      <c r="D465" s="9" t="s">
        <v>8</v>
      </c>
      <c r="E465" s="2" t="s">
        <v>947</v>
      </c>
      <c r="G465" t="str">
        <f t="shared" si="36"/>
        <v>HRDW000068</v>
      </c>
      <c r="H465" t="str">
        <f t="shared" si="37"/>
        <v>PJ trojzubec 25 mm bílá (samec+samice)</v>
      </c>
      <c r="I465" t="str">
        <f t="shared" si="38"/>
        <v>8.2</v>
      </c>
      <c r="J465" t="str">
        <f t="shared" si="39"/>
        <v>ks</v>
      </c>
      <c r="K465" t="str">
        <f t="shared" si="40"/>
        <v>CHO</v>
      </c>
    </row>
    <row r="466" spans="1:11" ht="15.75" customHeight="1" x14ac:dyDescent="0.2">
      <c r="A466" s="9" t="s">
        <v>497</v>
      </c>
      <c r="B466" s="9" t="s">
        <v>111</v>
      </c>
      <c r="C466" s="9">
        <v>1.1999999999999993</v>
      </c>
      <c r="D466" s="9" t="s">
        <v>8</v>
      </c>
      <c r="E466" s="2" t="s">
        <v>947</v>
      </c>
      <c r="G466" t="str">
        <f t="shared" si="36"/>
        <v>HRDW000069</v>
      </c>
      <c r="H466" t="str">
        <f t="shared" si="37"/>
        <v>PJ žebříček 25 mm bílá</v>
      </c>
      <c r="I466" t="str">
        <f t="shared" si="38"/>
        <v>1.2</v>
      </c>
      <c r="J466" t="str">
        <f t="shared" si="39"/>
        <v>ks</v>
      </c>
      <c r="K466" t="str">
        <f t="shared" si="40"/>
        <v>CHO</v>
      </c>
    </row>
    <row r="467" spans="1:11" ht="15.75" customHeight="1" x14ac:dyDescent="0.2">
      <c r="A467" s="9" t="s">
        <v>498</v>
      </c>
      <c r="B467" s="9" t="s">
        <v>112</v>
      </c>
      <c r="C467" s="9">
        <v>0.59999999999999964</v>
      </c>
      <c r="D467" s="9" t="s">
        <v>8</v>
      </c>
      <c r="E467" s="2" t="s">
        <v>947</v>
      </c>
      <c r="G467" t="str">
        <f t="shared" si="36"/>
        <v>HRDW000070</v>
      </c>
      <c r="H467" t="str">
        <f t="shared" si="37"/>
        <v>PJ žebříček 20 mm bílá</v>
      </c>
      <c r="I467" t="str">
        <f t="shared" si="38"/>
        <v>0.6</v>
      </c>
      <c r="J467" t="str">
        <f t="shared" si="39"/>
        <v>ks</v>
      </c>
      <c r="K467" t="str">
        <f t="shared" si="40"/>
        <v>CHO</v>
      </c>
    </row>
    <row r="468" spans="1:11" ht="15.75" customHeight="1" x14ac:dyDescent="0.2">
      <c r="A468" s="9" t="s">
        <v>499</v>
      </c>
      <c r="B468" s="9" t="s">
        <v>113</v>
      </c>
      <c r="C468" s="9">
        <v>0.39999999999999991</v>
      </c>
      <c r="D468" s="9" t="s">
        <v>8</v>
      </c>
      <c r="E468" s="2" t="s">
        <v>947</v>
      </c>
      <c r="G468" t="str">
        <f t="shared" si="36"/>
        <v>HRDW000071</v>
      </c>
      <c r="H468" t="str">
        <f t="shared" si="37"/>
        <v>PJ samec 20 mm bílá</v>
      </c>
      <c r="I468" t="str">
        <f t="shared" si="38"/>
        <v>0.4</v>
      </c>
      <c r="J468" t="str">
        <f t="shared" si="39"/>
        <v>ks</v>
      </c>
      <c r="K468" t="str">
        <f t="shared" si="40"/>
        <v>CHO</v>
      </c>
    </row>
    <row r="469" spans="1:11" ht="15.75" customHeight="1" x14ac:dyDescent="0.2">
      <c r="A469" s="9" t="s">
        <v>500</v>
      </c>
      <c r="B469" s="9" t="s">
        <v>114</v>
      </c>
      <c r="C469" s="9">
        <v>0.19999999999999996</v>
      </c>
      <c r="D469" s="9" t="s">
        <v>8</v>
      </c>
      <c r="E469" s="2" t="s">
        <v>947</v>
      </c>
      <c r="G469" t="str">
        <f t="shared" si="36"/>
        <v>HRDW000072</v>
      </c>
      <c r="H469" t="str">
        <f t="shared" si="37"/>
        <v>PJ samice 20 mm bílá</v>
      </c>
      <c r="I469" t="str">
        <f t="shared" si="38"/>
        <v>0.2</v>
      </c>
      <c r="J469" t="str">
        <f t="shared" si="39"/>
        <v>ks</v>
      </c>
      <c r="K469" t="str">
        <f t="shared" si="40"/>
        <v>CHO</v>
      </c>
    </row>
    <row r="470" spans="1:11" ht="15.75" customHeight="1" x14ac:dyDescent="0.2">
      <c r="A470" s="9" t="s">
        <v>501</v>
      </c>
      <c r="B470" s="9" t="s">
        <v>115</v>
      </c>
      <c r="C470" s="9">
        <v>24.599999999999994</v>
      </c>
      <c r="D470" s="9" t="s">
        <v>8</v>
      </c>
      <c r="E470" s="2" t="s">
        <v>947</v>
      </c>
      <c r="G470" t="str">
        <f t="shared" si="36"/>
        <v>HRDW000073</v>
      </c>
      <c r="H470" t="str">
        <f t="shared" si="37"/>
        <v>PJ očko 20 mm bílá</v>
      </c>
      <c r="I470" t="str">
        <f t="shared" si="38"/>
        <v>24.6</v>
      </c>
      <c r="J470" t="str">
        <f t="shared" si="39"/>
        <v>ks</v>
      </c>
      <c r="K470" t="str">
        <f t="shared" si="40"/>
        <v>CHO</v>
      </c>
    </row>
    <row r="471" spans="1:11" ht="15.75" customHeight="1" x14ac:dyDescent="0.2">
      <c r="A471" s="9" t="s">
        <v>502</v>
      </c>
      <c r="B471" s="9" t="s">
        <v>116</v>
      </c>
      <c r="C471" s="9">
        <v>54.599999999999994</v>
      </c>
      <c r="D471" s="9" t="s">
        <v>8</v>
      </c>
      <c r="E471" s="2" t="s">
        <v>947</v>
      </c>
      <c r="G471" t="str">
        <f t="shared" si="36"/>
        <v>HRDW000074</v>
      </c>
      <c r="H471" t="str">
        <f t="shared" si="37"/>
        <v>PJ očko 20 mm černá</v>
      </c>
      <c r="I471" t="str">
        <f t="shared" si="38"/>
        <v>54.6</v>
      </c>
      <c r="J471" t="str">
        <f t="shared" si="39"/>
        <v>ks</v>
      </c>
      <c r="K471" t="str">
        <f t="shared" si="40"/>
        <v>CHO</v>
      </c>
    </row>
    <row r="472" spans="1:11" ht="15.75" customHeight="1" x14ac:dyDescent="0.2">
      <c r="A472" s="9" t="s">
        <v>503</v>
      </c>
      <c r="B472" s="9" t="s">
        <v>117</v>
      </c>
      <c r="C472" s="9">
        <v>0.79999999999999982</v>
      </c>
      <c r="D472" s="9" t="s">
        <v>8</v>
      </c>
      <c r="E472" s="2" t="s">
        <v>947</v>
      </c>
      <c r="G472" t="str">
        <f t="shared" si="36"/>
        <v>HRDW000075</v>
      </c>
      <c r="H472" t="str">
        <f t="shared" si="37"/>
        <v>PJ očko 40 mm černá</v>
      </c>
      <c r="I472" t="str">
        <f t="shared" si="38"/>
        <v>0.8</v>
      </c>
      <c r="J472" t="str">
        <f t="shared" si="39"/>
        <v>ks</v>
      </c>
      <c r="K472" t="str">
        <f t="shared" si="40"/>
        <v>CHO</v>
      </c>
    </row>
    <row r="473" spans="1:11" ht="15.75" customHeight="1" x14ac:dyDescent="0.2">
      <c r="A473" s="9" t="s">
        <v>505</v>
      </c>
      <c r="B473" s="9" t="s">
        <v>118</v>
      </c>
      <c r="C473" s="9">
        <v>2</v>
      </c>
      <c r="D473" s="9" t="s">
        <v>8</v>
      </c>
      <c r="E473" s="2" t="s">
        <v>947</v>
      </c>
      <c r="G473" t="str">
        <f t="shared" si="36"/>
        <v>HRDW000076</v>
      </c>
      <c r="H473" t="str">
        <f t="shared" si="37"/>
        <v>PJ spona 20 mm bílá</v>
      </c>
      <c r="I473">
        <f t="shared" si="38"/>
        <v>2</v>
      </c>
      <c r="J473" t="str">
        <f t="shared" si="39"/>
        <v>ks</v>
      </c>
      <c r="K473" t="str">
        <f t="shared" si="40"/>
        <v>CHO</v>
      </c>
    </row>
    <row r="474" spans="1:11" ht="15.75" customHeight="1" x14ac:dyDescent="0.2">
      <c r="A474" s="9" t="s">
        <v>507</v>
      </c>
      <c r="B474" s="9" t="s">
        <v>119</v>
      </c>
      <c r="C474" s="9">
        <v>2.1999999999999993</v>
      </c>
      <c r="D474" s="9" t="s">
        <v>8</v>
      </c>
      <c r="E474" s="2" t="s">
        <v>947</v>
      </c>
      <c r="G474" t="str">
        <f t="shared" si="36"/>
        <v>HRDW000077</v>
      </c>
      <c r="H474" t="str">
        <f t="shared" si="37"/>
        <v>PJ trojzubec 10 mm bílá (samec+samice)</v>
      </c>
      <c r="I474" t="str">
        <f t="shared" si="38"/>
        <v>2.2</v>
      </c>
      <c r="J474" t="str">
        <f t="shared" si="39"/>
        <v>ks</v>
      </c>
      <c r="K474" t="str">
        <f t="shared" si="40"/>
        <v>CHO</v>
      </c>
    </row>
    <row r="475" spans="1:11" ht="15.75" customHeight="1" x14ac:dyDescent="0.2">
      <c r="A475" s="9" t="s">
        <v>508</v>
      </c>
      <c r="B475" s="9" t="s">
        <v>504</v>
      </c>
      <c r="C475" s="9">
        <v>0</v>
      </c>
      <c r="D475" s="9" t="s">
        <v>8</v>
      </c>
      <c r="E475" s="2" t="s">
        <v>947</v>
      </c>
      <c r="G475" t="str">
        <f t="shared" si="36"/>
        <v>HRDW000078</v>
      </c>
      <c r="H475" t="str">
        <f t="shared" si="37"/>
        <v>PJ trojzubec 10 mm khaki (samec+samice)</v>
      </c>
      <c r="I475">
        <f t="shared" si="38"/>
        <v>0</v>
      </c>
      <c r="J475" t="str">
        <f t="shared" si="39"/>
        <v>ks</v>
      </c>
      <c r="K475" t="str">
        <f t="shared" si="40"/>
        <v>CHO</v>
      </c>
    </row>
    <row r="476" spans="1:11" ht="15.75" customHeight="1" x14ac:dyDescent="0.2">
      <c r="A476" s="9" t="s">
        <v>509</v>
      </c>
      <c r="B476" s="9" t="s">
        <v>506</v>
      </c>
      <c r="C476" s="9">
        <v>0</v>
      </c>
      <c r="D476" s="9" t="s">
        <v>8</v>
      </c>
      <c r="E476" s="2" t="s">
        <v>947</v>
      </c>
      <c r="G476" t="str">
        <f t="shared" si="36"/>
        <v>HRDW000079</v>
      </c>
      <c r="H476" t="str">
        <f t="shared" si="37"/>
        <v>PJ trojzubec 20 mm bílá (samec+samice)</v>
      </c>
      <c r="I476">
        <f t="shared" si="38"/>
        <v>0</v>
      </c>
      <c r="J476" t="str">
        <f t="shared" si="39"/>
        <v>ks</v>
      </c>
      <c r="K476" t="str">
        <f t="shared" si="40"/>
        <v>CHO</v>
      </c>
    </row>
    <row r="477" spans="1:11" ht="15.75" customHeight="1" x14ac:dyDescent="0.2">
      <c r="A477" s="9" t="s">
        <v>510</v>
      </c>
      <c r="B477" s="9" t="s">
        <v>120</v>
      </c>
      <c r="C477" s="9">
        <v>3.5999999999999996</v>
      </c>
      <c r="D477" s="9" t="s">
        <v>8</v>
      </c>
      <c r="E477" s="2" t="s">
        <v>947</v>
      </c>
      <c r="G477" t="str">
        <f t="shared" si="36"/>
        <v>HRDW000080</v>
      </c>
      <c r="H477" t="str">
        <f t="shared" si="37"/>
        <v>PJ trojzubec 10 mm černá</v>
      </c>
      <c r="I477" t="str">
        <f t="shared" si="38"/>
        <v>3.6</v>
      </c>
      <c r="J477" t="str">
        <f t="shared" si="39"/>
        <v>ks</v>
      </c>
      <c r="K477" t="str">
        <f t="shared" si="40"/>
        <v>CHO</v>
      </c>
    </row>
    <row r="478" spans="1:11" ht="15.75" customHeight="1" x14ac:dyDescent="0.2">
      <c r="A478" s="9" t="s">
        <v>511</v>
      </c>
      <c r="B478" s="9" t="s">
        <v>121</v>
      </c>
      <c r="C478" s="9">
        <v>0.39999999999999991</v>
      </c>
      <c r="D478" s="9" t="s">
        <v>8</v>
      </c>
      <c r="E478" s="2" t="s">
        <v>947</v>
      </c>
      <c r="G478" t="str">
        <f t="shared" si="36"/>
        <v>HRDW000081</v>
      </c>
      <c r="H478" t="str">
        <f t="shared" si="37"/>
        <v>PJ karabina 20 mm černá</v>
      </c>
      <c r="I478" t="str">
        <f t="shared" si="38"/>
        <v>0.4</v>
      </c>
      <c r="J478" t="str">
        <f t="shared" si="39"/>
        <v>ks</v>
      </c>
      <c r="K478" t="str">
        <f t="shared" si="40"/>
        <v>CHO</v>
      </c>
    </row>
    <row r="479" spans="1:11" ht="15.75" customHeight="1" x14ac:dyDescent="0.2">
      <c r="A479" s="9" t="s">
        <v>512</v>
      </c>
      <c r="B479" s="9" t="s">
        <v>122</v>
      </c>
      <c r="C479" s="9">
        <v>0.39999999999999991</v>
      </c>
      <c r="D479" s="9" t="s">
        <v>8</v>
      </c>
      <c r="E479" s="2" t="s">
        <v>947</v>
      </c>
      <c r="G479" t="str">
        <f t="shared" si="36"/>
        <v>HRDW000082</v>
      </c>
      <c r="H479" t="str">
        <f t="shared" si="37"/>
        <v>PJ karabina 30 mm černá</v>
      </c>
      <c r="I479" t="str">
        <f t="shared" si="38"/>
        <v>0.4</v>
      </c>
      <c r="J479" t="str">
        <f t="shared" si="39"/>
        <v>ks</v>
      </c>
      <c r="K479" t="str">
        <f t="shared" si="40"/>
        <v>CHO</v>
      </c>
    </row>
    <row r="480" spans="1:11" ht="15.75" customHeight="1" x14ac:dyDescent="0.2">
      <c r="A480" s="9" t="s">
        <v>513</v>
      </c>
      <c r="B480" s="9" t="s">
        <v>123</v>
      </c>
      <c r="C480" s="9">
        <v>0.19999999999999996</v>
      </c>
      <c r="D480" s="9" t="s">
        <v>8</v>
      </c>
      <c r="E480" s="2" t="s">
        <v>947</v>
      </c>
      <c r="G480" t="str">
        <f t="shared" si="36"/>
        <v>HRDW000083</v>
      </c>
      <c r="H480" t="str">
        <f t="shared" si="37"/>
        <v>PJ trojzubec 30 mm černá</v>
      </c>
      <c r="I480" t="str">
        <f t="shared" si="38"/>
        <v>0.2</v>
      </c>
      <c r="J480" t="str">
        <f t="shared" si="39"/>
        <v>ks</v>
      </c>
      <c r="K480" t="str">
        <f t="shared" si="40"/>
        <v>CHO</v>
      </c>
    </row>
    <row r="481" spans="1:11" ht="15.75" customHeight="1" x14ac:dyDescent="0.2">
      <c r="A481" s="9" t="s">
        <v>514</v>
      </c>
      <c r="B481" s="9" t="s">
        <v>124</v>
      </c>
      <c r="C481" s="9">
        <v>0.19999999999999996</v>
      </c>
      <c r="D481" s="9" t="s">
        <v>8</v>
      </c>
      <c r="E481" s="2" t="s">
        <v>947</v>
      </c>
      <c r="G481" t="str">
        <f t="shared" si="36"/>
        <v>HRDW000084</v>
      </c>
      <c r="H481" t="str">
        <f t="shared" si="37"/>
        <v>PJ žebříček 40 mm černá</v>
      </c>
      <c r="I481" t="str">
        <f t="shared" si="38"/>
        <v>0.2</v>
      </c>
      <c r="J481" t="str">
        <f t="shared" si="39"/>
        <v>ks</v>
      </c>
      <c r="K481" t="str">
        <f t="shared" si="40"/>
        <v>CHO</v>
      </c>
    </row>
    <row r="482" spans="1:11" ht="15.75" customHeight="1" x14ac:dyDescent="0.2">
      <c r="A482" s="9" t="s">
        <v>516</v>
      </c>
      <c r="B482" s="9" t="s">
        <v>125</v>
      </c>
      <c r="C482" s="9">
        <v>37</v>
      </c>
      <c r="D482" s="9" t="s">
        <v>8</v>
      </c>
      <c r="E482" s="2" t="s">
        <v>947</v>
      </c>
      <c r="G482" t="str">
        <f t="shared" si="36"/>
        <v>HRDW000085</v>
      </c>
      <c r="H482" t="str">
        <f t="shared" si="37"/>
        <v>PJ D-kroužek černá 20 mm</v>
      </c>
      <c r="I482">
        <f t="shared" si="38"/>
        <v>37</v>
      </c>
      <c r="J482" t="str">
        <f t="shared" si="39"/>
        <v>ks</v>
      </c>
      <c r="K482" t="str">
        <f t="shared" si="40"/>
        <v>CHO</v>
      </c>
    </row>
    <row r="483" spans="1:11" ht="15.75" customHeight="1" x14ac:dyDescent="0.2">
      <c r="A483" s="9" t="s">
        <v>518</v>
      </c>
      <c r="B483" s="9" t="s">
        <v>126</v>
      </c>
      <c r="C483" s="9">
        <v>1.5999999999999996</v>
      </c>
      <c r="D483" s="9" t="s">
        <v>8</v>
      </c>
      <c r="E483" s="2" t="s">
        <v>947</v>
      </c>
      <c r="G483" t="str">
        <f t="shared" si="36"/>
        <v>HRDW000086</v>
      </c>
      <c r="H483" t="str">
        <f t="shared" si="37"/>
        <v>Massag kovový zebříček 20 mm měděný</v>
      </c>
      <c r="I483" t="str">
        <f t="shared" si="38"/>
        <v>1.6</v>
      </c>
      <c r="J483" t="str">
        <f t="shared" si="39"/>
        <v>ks</v>
      </c>
      <c r="K483" t="str">
        <f t="shared" si="40"/>
        <v>CHO</v>
      </c>
    </row>
    <row r="484" spans="1:11" ht="15.75" customHeight="1" x14ac:dyDescent="0.2">
      <c r="A484" s="9" t="s">
        <v>519</v>
      </c>
      <c r="B484" s="9" t="s">
        <v>515</v>
      </c>
      <c r="C484" s="9">
        <v>8.6000000000000014</v>
      </c>
      <c r="D484" s="9" t="s">
        <v>8</v>
      </c>
      <c r="E484" s="2" t="s">
        <v>947</v>
      </c>
      <c r="G484" t="str">
        <f t="shared" si="36"/>
        <v>HRDW000087</v>
      </c>
      <c r="H484" t="str">
        <f t="shared" si="37"/>
        <v>Massag kovový žebříček 20 mm černá</v>
      </c>
      <c r="I484" t="str">
        <f t="shared" si="38"/>
        <v>8.6</v>
      </c>
      <c r="J484" t="str">
        <f t="shared" si="39"/>
        <v>ks</v>
      </c>
      <c r="K484" t="str">
        <f t="shared" si="40"/>
        <v>CHO</v>
      </c>
    </row>
    <row r="485" spans="1:11" ht="15.75" customHeight="1" x14ac:dyDescent="0.2">
      <c r="A485" s="9" t="s">
        <v>521</v>
      </c>
      <c r="B485" s="9" t="s">
        <v>517</v>
      </c>
      <c r="C485" s="9">
        <v>0</v>
      </c>
      <c r="D485" s="9" t="s">
        <v>8</v>
      </c>
      <c r="E485" s="2" t="s">
        <v>947</v>
      </c>
      <c r="G485" t="str">
        <f t="shared" si="36"/>
        <v>HRDW000088</v>
      </c>
      <c r="H485" t="str">
        <f t="shared" si="37"/>
        <v>Massag auto druk černá</v>
      </c>
      <c r="I485">
        <f t="shared" si="38"/>
        <v>0</v>
      </c>
      <c r="J485" t="str">
        <f t="shared" si="39"/>
        <v>ks</v>
      </c>
      <c r="K485" t="str">
        <f t="shared" si="40"/>
        <v>CHO</v>
      </c>
    </row>
    <row r="486" spans="1:11" ht="15.75" customHeight="1" x14ac:dyDescent="0.2">
      <c r="A486" s="9" t="s">
        <v>934</v>
      </c>
      <c r="B486" s="9" t="s">
        <v>127</v>
      </c>
      <c r="C486" s="9">
        <v>100</v>
      </c>
      <c r="D486" s="9" t="s">
        <v>8</v>
      </c>
      <c r="E486" s="2" t="s">
        <v>947</v>
      </c>
      <c r="G486" t="str">
        <f t="shared" si="36"/>
        <v>HRDW000089</v>
      </c>
      <c r="H486" t="str">
        <f t="shared" si="37"/>
        <v>Metal clash hook</v>
      </c>
      <c r="I486">
        <f t="shared" si="38"/>
        <v>100</v>
      </c>
      <c r="J486" t="str">
        <f t="shared" si="39"/>
        <v>ks</v>
      </c>
      <c r="K486" t="str">
        <f t="shared" si="40"/>
        <v>CHO</v>
      </c>
    </row>
    <row r="487" spans="1:11" ht="15.75" customHeight="1" x14ac:dyDescent="0.2">
      <c r="A487" s="9" t="s">
        <v>935</v>
      </c>
      <c r="B487" s="9" t="s">
        <v>520</v>
      </c>
      <c r="C487" s="9">
        <v>8.6000000000000014</v>
      </c>
      <c r="D487" s="9" t="s">
        <v>8</v>
      </c>
      <c r="E487" s="2" t="s">
        <v>947</v>
      </c>
      <c r="G487" t="str">
        <f t="shared" si="36"/>
        <v>HRDW000090</v>
      </c>
      <c r="H487" t="str">
        <f t="shared" si="37"/>
        <v>Massag vsuvka kovová černá</v>
      </c>
      <c r="I487" t="str">
        <f t="shared" si="38"/>
        <v>8.6</v>
      </c>
      <c r="J487" t="str">
        <f t="shared" si="39"/>
        <v>ks</v>
      </c>
      <c r="K487" t="str">
        <f t="shared" si="40"/>
        <v>CHO</v>
      </c>
    </row>
    <row r="488" spans="1:11" ht="15.75" customHeight="1" x14ac:dyDescent="0.2">
      <c r="A488" s="9" t="s">
        <v>936</v>
      </c>
      <c r="B488" s="9" t="s">
        <v>927</v>
      </c>
      <c r="C488" s="9">
        <v>1000</v>
      </c>
      <c r="D488" s="9" t="s">
        <v>8</v>
      </c>
      <c r="E488" s="2" t="s">
        <v>947</v>
      </c>
      <c r="G488" t="str">
        <f t="shared" si="36"/>
        <v>HRDW000091</v>
      </c>
      <c r="H488" t="str">
        <f t="shared" si="37"/>
        <v>Massag vsuvka kovová černá 20mm</v>
      </c>
      <c r="I488">
        <f t="shared" si="38"/>
        <v>1000</v>
      </c>
      <c r="J488" t="str">
        <f t="shared" si="39"/>
        <v>ks</v>
      </c>
      <c r="K488" t="str">
        <f t="shared" si="40"/>
        <v>CHO</v>
      </c>
    </row>
    <row r="489" spans="1:11" ht="15.75" customHeight="1" x14ac:dyDescent="0.2">
      <c r="A489" s="9" t="s">
        <v>937</v>
      </c>
      <c r="B489" s="9" t="s">
        <v>522</v>
      </c>
      <c r="C489" s="9">
        <v>170</v>
      </c>
      <c r="D489" s="9" t="s">
        <v>8</v>
      </c>
      <c r="E489" s="2" t="s">
        <v>947</v>
      </c>
      <c r="G489" t="str">
        <f t="shared" si="36"/>
        <v>HRDW000092</v>
      </c>
      <c r="H489" t="str">
        <f t="shared" si="37"/>
        <v>cordlock</v>
      </c>
      <c r="I489">
        <f t="shared" si="38"/>
        <v>170</v>
      </c>
      <c r="J489" t="str">
        <f t="shared" si="39"/>
        <v>ks</v>
      </c>
      <c r="K489" t="str">
        <f t="shared" si="40"/>
        <v>CHO</v>
      </c>
    </row>
    <row r="490" spans="1:11" ht="15.75" customHeight="1" x14ac:dyDescent="0.2">
      <c r="A490" s="9" t="s">
        <v>938</v>
      </c>
      <c r="B490" s="9" t="s">
        <v>756</v>
      </c>
      <c r="C490" s="9">
        <v>0</v>
      </c>
      <c r="D490" s="9" t="s">
        <v>8</v>
      </c>
      <c r="E490" s="2" t="s">
        <v>947</v>
      </c>
      <c r="G490" t="str">
        <f t="shared" si="36"/>
        <v>HRDW000093</v>
      </c>
      <c r="H490" t="str">
        <f t="shared" si="37"/>
        <v>Tyčky</v>
      </c>
      <c r="I490">
        <f t="shared" si="38"/>
        <v>0</v>
      </c>
      <c r="J490" t="str">
        <f t="shared" si="39"/>
        <v>ks</v>
      </c>
      <c r="K490" t="str">
        <f t="shared" si="40"/>
        <v>CHO</v>
      </c>
    </row>
    <row r="491" spans="1:11" ht="15.75" customHeight="1" x14ac:dyDescent="0.2">
      <c r="A491" s="9" t="s">
        <v>523</v>
      </c>
      <c r="B491" s="9" t="s">
        <v>128</v>
      </c>
      <c r="C491" s="9">
        <v>59</v>
      </c>
      <c r="D491" s="9" t="s">
        <v>537</v>
      </c>
      <c r="E491" s="2" t="s">
        <v>947</v>
      </c>
      <c r="G491" t="str">
        <f t="shared" si="36"/>
        <v>FBRK000001</v>
      </c>
      <c r="H491" t="str">
        <f t="shared" si="37"/>
        <v>Kortexin černý</v>
      </c>
      <c r="I491">
        <f t="shared" si="38"/>
        <v>59</v>
      </c>
      <c r="J491" t="str">
        <f t="shared" si="39"/>
        <v>m2</v>
      </c>
      <c r="K491" t="str">
        <f t="shared" si="40"/>
        <v>CHO</v>
      </c>
    </row>
    <row r="492" spans="1:11" ht="15.75" customHeight="1" x14ac:dyDescent="0.2">
      <c r="A492" s="9" t="s">
        <v>524</v>
      </c>
      <c r="B492" s="9" t="s">
        <v>129</v>
      </c>
      <c r="C492" s="9">
        <v>23.599999999999994</v>
      </c>
      <c r="D492" s="9" t="s">
        <v>537</v>
      </c>
      <c r="E492" s="2" t="s">
        <v>947</v>
      </c>
      <c r="G492" t="str">
        <f t="shared" si="36"/>
        <v>FBRK000002</v>
      </c>
      <c r="H492" t="str">
        <f t="shared" si="37"/>
        <v>Kortexin žlutý</v>
      </c>
      <c r="I492" t="str">
        <f t="shared" si="38"/>
        <v>23.6</v>
      </c>
      <c r="J492" t="str">
        <f t="shared" si="39"/>
        <v>m2</v>
      </c>
      <c r="K492" t="str">
        <f t="shared" si="40"/>
        <v>CHO</v>
      </c>
    </row>
    <row r="493" spans="1:11" ht="15.75" customHeight="1" x14ac:dyDescent="0.2">
      <c r="A493" s="9" t="s">
        <v>525</v>
      </c>
      <c r="B493" s="9" t="s">
        <v>130</v>
      </c>
      <c r="C493" s="9">
        <v>16.224999999999994</v>
      </c>
      <c r="D493" s="9" t="s">
        <v>537</v>
      </c>
      <c r="E493" s="2" t="s">
        <v>947</v>
      </c>
      <c r="G493" t="str">
        <f t="shared" si="36"/>
        <v>FBRK000003</v>
      </c>
      <c r="H493" t="str">
        <f t="shared" si="37"/>
        <v>Kortexin bílý</v>
      </c>
      <c r="I493" t="str">
        <f t="shared" si="38"/>
        <v>16.225</v>
      </c>
      <c r="J493" t="str">
        <f t="shared" si="39"/>
        <v>m2</v>
      </c>
      <c r="K493" t="str">
        <f t="shared" si="40"/>
        <v>CHO</v>
      </c>
    </row>
    <row r="494" spans="1:11" ht="15.75" customHeight="1" x14ac:dyDescent="0.2">
      <c r="A494" s="9" t="s">
        <v>526</v>
      </c>
      <c r="B494" s="9" t="s">
        <v>131</v>
      </c>
      <c r="C494" s="9">
        <v>0</v>
      </c>
      <c r="D494" s="9" t="s">
        <v>537</v>
      </c>
      <c r="E494" s="2" t="s">
        <v>947</v>
      </c>
      <c r="G494" t="str">
        <f t="shared" si="36"/>
        <v>FBRK000004</v>
      </c>
      <c r="H494" t="str">
        <f t="shared" si="37"/>
        <v>Kortexin červený</v>
      </c>
      <c r="I494">
        <f t="shared" si="38"/>
        <v>0</v>
      </c>
      <c r="J494" t="str">
        <f t="shared" si="39"/>
        <v>m2</v>
      </c>
      <c r="K494" t="str">
        <f t="shared" si="40"/>
        <v>CHO</v>
      </c>
    </row>
    <row r="495" spans="1:11" ht="15.75" customHeight="1" x14ac:dyDescent="0.2">
      <c r="A495" s="9" t="s">
        <v>527</v>
      </c>
      <c r="B495" s="9" t="s">
        <v>132</v>
      </c>
      <c r="C495" s="9">
        <v>0</v>
      </c>
      <c r="D495" s="9" t="s">
        <v>537</v>
      </c>
      <c r="E495" s="2" t="s">
        <v>947</v>
      </c>
      <c r="G495" t="str">
        <f t="shared" si="36"/>
        <v>FBRK000005</v>
      </c>
      <c r="H495" t="str">
        <f t="shared" si="37"/>
        <v>Kortexin sv.šedá</v>
      </c>
      <c r="I495">
        <f t="shared" si="38"/>
        <v>0</v>
      </c>
      <c r="J495" t="str">
        <f t="shared" si="39"/>
        <v>m2</v>
      </c>
      <c r="K495" t="str">
        <f t="shared" si="40"/>
        <v>CHO</v>
      </c>
    </row>
    <row r="496" spans="1:11" ht="15.75" customHeight="1" x14ac:dyDescent="0.2">
      <c r="A496" s="9" t="s">
        <v>528</v>
      </c>
      <c r="B496" s="9" t="s">
        <v>133</v>
      </c>
      <c r="C496" s="9">
        <v>6</v>
      </c>
      <c r="D496" s="9" t="s">
        <v>537</v>
      </c>
      <c r="E496" s="2" t="s">
        <v>947</v>
      </c>
      <c r="G496" t="str">
        <f t="shared" si="36"/>
        <v>FBRK000006</v>
      </c>
      <c r="H496" t="str">
        <f t="shared" si="37"/>
        <v>Kortexin hnědý</v>
      </c>
      <c r="I496">
        <f t="shared" si="38"/>
        <v>6</v>
      </c>
      <c r="J496" t="str">
        <f t="shared" si="39"/>
        <v>m2</v>
      </c>
      <c r="K496" t="str">
        <f t="shared" si="40"/>
        <v>CHO</v>
      </c>
    </row>
    <row r="497" spans="1:11" ht="15.75" customHeight="1" x14ac:dyDescent="0.2">
      <c r="A497" s="9" t="s">
        <v>529</v>
      </c>
      <c r="B497" s="9" t="s">
        <v>134</v>
      </c>
      <c r="C497" s="9">
        <v>12</v>
      </c>
      <c r="D497" s="9" t="s">
        <v>537</v>
      </c>
      <c r="E497" s="2" t="s">
        <v>947</v>
      </c>
      <c r="G497" t="str">
        <f t="shared" si="36"/>
        <v>FBRK000007</v>
      </c>
      <c r="H497" t="str">
        <f t="shared" si="37"/>
        <v>Kortexin oranžový</v>
      </c>
      <c r="I497">
        <f t="shared" si="38"/>
        <v>12</v>
      </c>
      <c r="J497" t="str">
        <f t="shared" si="39"/>
        <v>m2</v>
      </c>
      <c r="K497" t="str">
        <f t="shared" si="40"/>
        <v>CHO</v>
      </c>
    </row>
    <row r="498" spans="1:11" ht="15.75" customHeight="1" x14ac:dyDescent="0.2">
      <c r="A498" s="9" t="s">
        <v>530</v>
      </c>
      <c r="B498" s="9" t="s">
        <v>16</v>
      </c>
      <c r="C498" s="9">
        <v>0</v>
      </c>
      <c r="D498" s="9" t="s">
        <v>537</v>
      </c>
      <c r="E498" s="2" t="s">
        <v>947</v>
      </c>
      <c r="G498" t="str">
        <f t="shared" si="36"/>
        <v>FBRK000008</v>
      </c>
      <c r="H498" t="str">
        <f t="shared" si="37"/>
        <v>černý PES s PVC zátěrem</v>
      </c>
      <c r="I498">
        <f t="shared" si="38"/>
        <v>0</v>
      </c>
      <c r="J498" t="str">
        <f t="shared" si="39"/>
        <v>m2</v>
      </c>
      <c r="K498" t="str">
        <f t="shared" si="40"/>
        <v>CHO</v>
      </c>
    </row>
    <row r="499" spans="1:11" ht="15.75" customHeight="1" x14ac:dyDescent="0.2">
      <c r="A499" s="9" t="s">
        <v>531</v>
      </c>
      <c r="B499" s="9" t="s">
        <v>135</v>
      </c>
      <c r="C499" s="9">
        <v>0</v>
      </c>
      <c r="D499" s="9" t="s">
        <v>537</v>
      </c>
      <c r="E499" s="2" t="s">
        <v>947</v>
      </c>
      <c r="G499" t="str">
        <f t="shared" si="36"/>
        <v>FBRK000009</v>
      </c>
      <c r="H499" t="str">
        <f t="shared" si="37"/>
        <v>žlutý PES s PVC zátěrem</v>
      </c>
      <c r="I499">
        <f t="shared" si="38"/>
        <v>0</v>
      </c>
      <c r="J499" t="str">
        <f t="shared" si="39"/>
        <v>m2</v>
      </c>
      <c r="K499" t="str">
        <f t="shared" si="40"/>
        <v>CHO</v>
      </c>
    </row>
    <row r="500" spans="1:11" ht="15.75" customHeight="1" x14ac:dyDescent="0.2">
      <c r="A500" s="9" t="s">
        <v>532</v>
      </c>
      <c r="B500" s="9" t="s">
        <v>17</v>
      </c>
      <c r="C500" s="9">
        <v>9.5999999999999943</v>
      </c>
      <c r="D500" s="9" t="s">
        <v>537</v>
      </c>
      <c r="E500" s="2" t="s">
        <v>947</v>
      </c>
      <c r="G500" t="str">
        <f t="shared" si="36"/>
        <v>FLNG000001</v>
      </c>
      <c r="H500" t="str">
        <f t="shared" si="37"/>
        <v>Molitan 2 cm</v>
      </c>
      <c r="I500" t="str">
        <f t="shared" si="38"/>
        <v>9.59999999999999</v>
      </c>
      <c r="J500" t="str">
        <f t="shared" si="39"/>
        <v>m2</v>
      </c>
      <c r="K500" t="str">
        <f t="shared" si="40"/>
        <v>CHO</v>
      </c>
    </row>
    <row r="501" spans="1:11" ht="15.75" customHeight="1" x14ac:dyDescent="0.2">
      <c r="A501" s="9" t="s">
        <v>533</v>
      </c>
      <c r="B501" s="9" t="s">
        <v>136</v>
      </c>
      <c r="C501" s="9">
        <v>6</v>
      </c>
      <c r="D501" s="9" t="s">
        <v>537</v>
      </c>
      <c r="E501" s="2" t="s">
        <v>947</v>
      </c>
      <c r="G501" t="str">
        <f t="shared" si="36"/>
        <v>FLNG000002</v>
      </c>
      <c r="H501" t="str">
        <f t="shared" si="37"/>
        <v>EVA pěna 10 mm</v>
      </c>
      <c r="I501">
        <f t="shared" si="38"/>
        <v>6</v>
      </c>
      <c r="J501" t="str">
        <f t="shared" si="39"/>
        <v>m2</v>
      </c>
      <c r="K501" t="str">
        <f t="shared" si="40"/>
        <v>CHO</v>
      </c>
    </row>
    <row r="502" spans="1:11" ht="15.75" customHeight="1" x14ac:dyDescent="0.2">
      <c r="A502" s="9" t="s">
        <v>534</v>
      </c>
      <c r="B502" s="9" t="s">
        <v>137</v>
      </c>
      <c r="C502" s="9">
        <v>2.7999999999999989</v>
      </c>
      <c r="D502" s="9" t="s">
        <v>537</v>
      </c>
      <c r="E502" s="2" t="s">
        <v>947</v>
      </c>
      <c r="G502" t="str">
        <f t="shared" si="36"/>
        <v>FLNG000003</v>
      </c>
      <c r="H502" t="str">
        <f t="shared" si="37"/>
        <v>Eva pěna 6 mm</v>
      </c>
      <c r="I502" t="str">
        <f t="shared" si="38"/>
        <v>2.8</v>
      </c>
      <c r="J502" t="str">
        <f t="shared" si="39"/>
        <v>m2</v>
      </c>
      <c r="K502" t="str">
        <f t="shared" si="40"/>
        <v>CHO</v>
      </c>
    </row>
    <row r="503" spans="1:11" ht="15.75" customHeight="1" x14ac:dyDescent="0.2">
      <c r="A503" s="9" t="s">
        <v>535</v>
      </c>
      <c r="B503" s="9" t="s">
        <v>138</v>
      </c>
      <c r="C503" s="9">
        <v>2.7999999999999989</v>
      </c>
      <c r="D503" s="9" t="s">
        <v>537</v>
      </c>
      <c r="E503" s="2" t="s">
        <v>947</v>
      </c>
      <c r="G503" t="str">
        <f t="shared" si="36"/>
        <v>FLNG000004</v>
      </c>
      <c r="H503" t="str">
        <f t="shared" si="37"/>
        <v>Eva pěna 2 mm</v>
      </c>
      <c r="I503" t="str">
        <f t="shared" si="38"/>
        <v>2.8</v>
      </c>
      <c r="J503" t="str">
        <f t="shared" si="39"/>
        <v>m2</v>
      </c>
      <c r="K503" t="str">
        <f t="shared" si="40"/>
        <v>CHO</v>
      </c>
    </row>
    <row r="504" spans="1:11" ht="15.75" customHeight="1" x14ac:dyDescent="0.2">
      <c r="A504" s="9" t="s">
        <v>536</v>
      </c>
      <c r="B504" s="9" t="s">
        <v>139</v>
      </c>
      <c r="C504" s="9">
        <v>0</v>
      </c>
      <c r="D504" s="9" t="s">
        <v>537</v>
      </c>
      <c r="E504" s="2" t="s">
        <v>947</v>
      </c>
      <c r="G504" t="str">
        <f t="shared" si="36"/>
        <v>FBRK000010</v>
      </c>
      <c r="H504" t="str">
        <f t="shared" si="37"/>
        <v>3D tkanina</v>
      </c>
      <c r="I504">
        <f t="shared" si="38"/>
        <v>0</v>
      </c>
      <c r="J504" t="str">
        <f t="shared" si="39"/>
        <v>m2</v>
      </c>
      <c r="K504" t="str">
        <f t="shared" si="40"/>
        <v>CHO</v>
      </c>
    </row>
    <row r="505" spans="1:11" ht="15.75" customHeight="1" x14ac:dyDescent="0.2">
      <c r="A505" s="9" t="s">
        <v>538</v>
      </c>
      <c r="B505" s="9" t="s">
        <v>140</v>
      </c>
      <c r="C505" s="9">
        <v>0</v>
      </c>
      <c r="D505" s="9" t="s">
        <v>537</v>
      </c>
      <c r="E505" s="2" t="s">
        <v>947</v>
      </c>
      <c r="G505" t="str">
        <f t="shared" si="36"/>
        <v>FBRK000011</v>
      </c>
      <c r="H505" t="str">
        <f t="shared" si="37"/>
        <v>Outlast</v>
      </c>
      <c r="I505">
        <f t="shared" si="38"/>
        <v>0</v>
      </c>
      <c r="J505" t="str">
        <f t="shared" si="39"/>
        <v>m2</v>
      </c>
      <c r="K505" t="str">
        <f t="shared" si="40"/>
        <v>CHO</v>
      </c>
    </row>
    <row r="506" spans="1:11" ht="15.75" customHeight="1" x14ac:dyDescent="0.2">
      <c r="A506" s="9" t="s">
        <v>539</v>
      </c>
      <c r="B506" s="9" t="s">
        <v>141</v>
      </c>
      <c r="C506" s="9">
        <v>0</v>
      </c>
      <c r="D506" s="9" t="s">
        <v>537</v>
      </c>
      <c r="E506" s="2" t="s">
        <v>947</v>
      </c>
      <c r="G506" t="str">
        <f t="shared" si="36"/>
        <v>FBRK000012</v>
      </c>
      <c r="H506" t="str">
        <f t="shared" si="37"/>
        <v>Ubeon žlutá</v>
      </c>
      <c r="I506">
        <f t="shared" si="38"/>
        <v>0</v>
      </c>
      <c r="J506" t="str">
        <f t="shared" si="39"/>
        <v>m2</v>
      </c>
      <c r="K506" t="str">
        <f t="shared" si="40"/>
        <v>CHO</v>
      </c>
    </row>
    <row r="507" spans="1:11" ht="15.75" customHeight="1" x14ac:dyDescent="0.2">
      <c r="A507" s="9" t="s">
        <v>540</v>
      </c>
      <c r="B507" s="9" t="s">
        <v>142</v>
      </c>
      <c r="C507" s="9">
        <v>16.224000000000004</v>
      </c>
      <c r="D507" s="9" t="s">
        <v>537</v>
      </c>
      <c r="E507" s="2" t="s">
        <v>947</v>
      </c>
      <c r="G507" t="str">
        <f t="shared" si="36"/>
        <v>FBRK000013</v>
      </c>
      <c r="H507" t="str">
        <f t="shared" si="37"/>
        <v>Ubeon světle šedá</v>
      </c>
      <c r="I507" t="str">
        <f t="shared" si="38"/>
        <v>16.224</v>
      </c>
      <c r="J507" t="str">
        <f t="shared" si="39"/>
        <v>m2</v>
      </c>
      <c r="K507" t="str">
        <f t="shared" si="40"/>
        <v>CHO</v>
      </c>
    </row>
    <row r="508" spans="1:11" ht="15.75" customHeight="1" x14ac:dyDescent="0.2">
      <c r="A508" s="9" t="s">
        <v>541</v>
      </c>
      <c r="B508" s="9" t="s">
        <v>143</v>
      </c>
      <c r="C508" s="9">
        <v>31.199999999999989</v>
      </c>
      <c r="D508" s="9" t="s">
        <v>537</v>
      </c>
      <c r="E508" s="2" t="s">
        <v>947</v>
      </c>
      <c r="G508" t="str">
        <f t="shared" si="36"/>
        <v>FBRK000014</v>
      </c>
      <c r="H508" t="str">
        <f t="shared" si="37"/>
        <v>Ubeon modrá</v>
      </c>
      <c r="I508" t="str">
        <f t="shared" si="38"/>
        <v>31.2</v>
      </c>
      <c r="J508" t="str">
        <f t="shared" si="39"/>
        <v>m2</v>
      </c>
      <c r="K508" t="str">
        <f t="shared" si="40"/>
        <v>CHO</v>
      </c>
    </row>
    <row r="509" spans="1:11" ht="15.75" customHeight="1" x14ac:dyDescent="0.2">
      <c r="A509" s="9" t="s">
        <v>542</v>
      </c>
      <c r="B509" s="9" t="s">
        <v>20</v>
      </c>
      <c r="C509" s="9">
        <v>31.199999999999989</v>
      </c>
      <c r="D509" s="9" t="s">
        <v>537</v>
      </c>
      <c r="E509" s="2" t="s">
        <v>947</v>
      </c>
      <c r="G509" t="str">
        <f t="shared" si="36"/>
        <v>FBRK000015</v>
      </c>
      <c r="H509" t="str">
        <f t="shared" si="37"/>
        <v>Ubeon se zátěrem bílá</v>
      </c>
      <c r="I509" t="str">
        <f t="shared" si="38"/>
        <v>31.2</v>
      </c>
      <c r="J509" t="str">
        <f t="shared" si="39"/>
        <v>m2</v>
      </c>
      <c r="K509" t="str">
        <f t="shared" si="40"/>
        <v>CHO</v>
      </c>
    </row>
    <row r="510" spans="1:11" ht="15.75" customHeight="1" x14ac:dyDescent="0.2">
      <c r="A510" s="9" t="s">
        <v>544</v>
      </c>
      <c r="B510" s="9" t="s">
        <v>144</v>
      </c>
      <c r="C510" s="9">
        <v>15.599999999999994</v>
      </c>
      <c r="D510" s="9" t="s">
        <v>537</v>
      </c>
      <c r="E510" s="2" t="s">
        <v>947</v>
      </c>
      <c r="G510" t="str">
        <f t="shared" si="36"/>
        <v>FBRK000016</v>
      </c>
      <c r="H510" t="str">
        <f t="shared" si="37"/>
        <v>Ulsedan zářivě žlutá</v>
      </c>
      <c r="I510" t="str">
        <f t="shared" si="38"/>
        <v>15.6</v>
      </c>
      <c r="J510" t="str">
        <f t="shared" si="39"/>
        <v>m2</v>
      </c>
      <c r="K510" t="str">
        <f t="shared" si="40"/>
        <v>CHO</v>
      </c>
    </row>
    <row r="511" spans="1:11" ht="15.75" customHeight="1" x14ac:dyDescent="0.2">
      <c r="A511" s="9" t="s">
        <v>545</v>
      </c>
      <c r="B511" s="9" t="s">
        <v>145</v>
      </c>
      <c r="C511" s="9">
        <v>17.159999999999997</v>
      </c>
      <c r="D511" s="9" t="s">
        <v>537</v>
      </c>
      <c r="E511" s="2" t="s">
        <v>947</v>
      </c>
      <c r="G511" t="str">
        <f t="shared" si="36"/>
        <v>FBRK000017</v>
      </c>
      <c r="H511" t="str">
        <f t="shared" si="37"/>
        <v>Ulsedan zářivě oranžová</v>
      </c>
      <c r="I511" t="str">
        <f t="shared" si="38"/>
        <v>17.16</v>
      </c>
      <c r="J511" t="str">
        <f t="shared" si="39"/>
        <v>m2</v>
      </c>
      <c r="K511" t="str">
        <f t="shared" si="40"/>
        <v>CHO</v>
      </c>
    </row>
    <row r="512" spans="1:11" ht="15.75" customHeight="1" x14ac:dyDescent="0.2">
      <c r="A512" s="9" t="s">
        <v>546</v>
      </c>
      <c r="B512" s="9" t="s">
        <v>713</v>
      </c>
      <c r="C512" s="9">
        <v>3.1199999999999992</v>
      </c>
      <c r="D512" s="9" t="s">
        <v>537</v>
      </c>
      <c r="E512" s="2" t="s">
        <v>947</v>
      </c>
      <c r="G512" t="str">
        <f t="shared" si="36"/>
        <v>FBRK000018</v>
      </c>
      <c r="H512" t="str">
        <f t="shared" si="37"/>
        <v>Ulsedan zářivě zelená</v>
      </c>
      <c r="I512" t="str">
        <f t="shared" si="38"/>
        <v>3.12</v>
      </c>
      <c r="J512" t="str">
        <f t="shared" si="39"/>
        <v>m2</v>
      </c>
      <c r="K512" t="str">
        <f t="shared" si="40"/>
        <v>CHO</v>
      </c>
    </row>
    <row r="513" spans="1:11" ht="15.75" customHeight="1" x14ac:dyDescent="0.2">
      <c r="A513" s="9" t="s">
        <v>547</v>
      </c>
      <c r="B513" s="9" t="s">
        <v>146</v>
      </c>
      <c r="C513" s="9">
        <v>4.68</v>
      </c>
      <c r="D513" s="9" t="s">
        <v>537</v>
      </c>
      <c r="E513" s="2" t="s">
        <v>947</v>
      </c>
      <c r="G513" t="str">
        <f t="shared" si="36"/>
        <v>FBRK000019</v>
      </c>
      <c r="H513" t="str">
        <f t="shared" si="37"/>
        <v>Ulsedan modrá</v>
      </c>
      <c r="I513" t="str">
        <f t="shared" si="38"/>
        <v>4.68</v>
      </c>
      <c r="J513" t="str">
        <f t="shared" si="39"/>
        <v>m2</v>
      </c>
      <c r="K513" t="str">
        <f t="shared" si="40"/>
        <v>CHO</v>
      </c>
    </row>
    <row r="514" spans="1:11" ht="15.75" customHeight="1" x14ac:dyDescent="0.2">
      <c r="A514" s="9" t="s">
        <v>548</v>
      </c>
      <c r="B514" s="9" t="s">
        <v>147</v>
      </c>
      <c r="C514" s="9">
        <v>10.919999999999995</v>
      </c>
      <c r="D514" s="9" t="s">
        <v>537</v>
      </c>
      <c r="E514" s="2" t="s">
        <v>947</v>
      </c>
      <c r="G514" t="str">
        <f t="shared" si="36"/>
        <v>FBRK000020</v>
      </c>
      <c r="H514" t="str">
        <f t="shared" si="37"/>
        <v>Ulsedan černá</v>
      </c>
      <c r="I514" t="str">
        <f t="shared" si="38"/>
        <v>10.92</v>
      </c>
      <c r="J514" t="str">
        <f t="shared" si="39"/>
        <v>m2</v>
      </c>
      <c r="K514" t="str">
        <f t="shared" si="40"/>
        <v>CHO</v>
      </c>
    </row>
    <row r="515" spans="1:11" ht="15.75" customHeight="1" x14ac:dyDescent="0.2">
      <c r="A515" s="9" t="s">
        <v>549</v>
      </c>
      <c r="B515" s="9" t="s">
        <v>148</v>
      </c>
      <c r="C515" s="9">
        <v>4.68</v>
      </c>
      <c r="D515" s="9" t="s">
        <v>537</v>
      </c>
      <c r="E515" s="2" t="s">
        <v>947</v>
      </c>
      <c r="G515" t="str">
        <f t="shared" si="36"/>
        <v>FBRK000021</v>
      </c>
      <c r="H515" t="str">
        <f t="shared" si="37"/>
        <v>Ulsedan zelená plzeňská</v>
      </c>
      <c r="I515" t="str">
        <f t="shared" si="38"/>
        <v>4.68</v>
      </c>
      <c r="J515" t="str">
        <f t="shared" si="39"/>
        <v>m2</v>
      </c>
      <c r="K515" t="str">
        <f t="shared" si="40"/>
        <v>CHO</v>
      </c>
    </row>
    <row r="516" spans="1:11" ht="15.75" customHeight="1" x14ac:dyDescent="0.2">
      <c r="A516" s="9" t="s">
        <v>551</v>
      </c>
      <c r="B516" s="9" t="s">
        <v>550</v>
      </c>
      <c r="C516" s="9">
        <v>0</v>
      </c>
      <c r="D516" s="9" t="s">
        <v>537</v>
      </c>
      <c r="E516" s="2" t="s">
        <v>947</v>
      </c>
      <c r="G516" t="str">
        <f t="shared" ref="G516:G579" si="41">A516</f>
        <v>FBRK000022</v>
      </c>
      <c r="H516" t="str">
        <f t="shared" ref="H516:H579" si="42">B516</f>
        <v>Ulsedan khaki</v>
      </c>
      <c r="I516">
        <f t="shared" ref="I516:I579" si="43">IFERROR(REPLACE(C516,FIND(",",C516),1,"."),C516)</f>
        <v>0</v>
      </c>
      <c r="J516" t="str">
        <f t="shared" ref="J516:J579" si="44">D516</f>
        <v>m2</v>
      </c>
      <c r="K516" t="str">
        <f t="shared" ref="K516:K579" si="45">E516</f>
        <v>CHO</v>
      </c>
    </row>
    <row r="517" spans="1:11" ht="15.75" customHeight="1" x14ac:dyDescent="0.2">
      <c r="A517" s="9" t="s">
        <v>553</v>
      </c>
      <c r="B517" s="9" t="s">
        <v>552</v>
      </c>
      <c r="C517" s="9">
        <v>0</v>
      </c>
      <c r="D517" s="9" t="s">
        <v>537</v>
      </c>
      <c r="E517" s="2" t="s">
        <v>947</v>
      </c>
      <c r="G517" t="str">
        <f t="shared" si="41"/>
        <v>FBRK000023</v>
      </c>
      <c r="H517" t="str">
        <f t="shared" si="42"/>
        <v>Ulsedan olivová</v>
      </c>
      <c r="I517">
        <f t="shared" si="43"/>
        <v>0</v>
      </c>
      <c r="J517" t="str">
        <f t="shared" si="44"/>
        <v>m2</v>
      </c>
      <c r="K517" t="str">
        <f t="shared" si="45"/>
        <v>CHO</v>
      </c>
    </row>
    <row r="518" spans="1:11" ht="15.75" customHeight="1" x14ac:dyDescent="0.2">
      <c r="A518" s="9" t="s">
        <v>554</v>
      </c>
      <c r="B518" s="9" t="s">
        <v>149</v>
      </c>
      <c r="C518" s="9">
        <v>0</v>
      </c>
      <c r="D518" s="9" t="s">
        <v>537</v>
      </c>
      <c r="E518" s="2" t="s">
        <v>947</v>
      </c>
      <c r="G518" t="str">
        <f t="shared" si="41"/>
        <v>FBRK000024</v>
      </c>
      <c r="H518" t="str">
        <f t="shared" si="42"/>
        <v>Ulsedan červená</v>
      </c>
      <c r="I518">
        <f t="shared" si="43"/>
        <v>0</v>
      </c>
      <c r="J518" t="str">
        <f t="shared" si="44"/>
        <v>m2</v>
      </c>
      <c r="K518" t="str">
        <f t="shared" si="45"/>
        <v>CHO</v>
      </c>
    </row>
    <row r="519" spans="1:11" ht="15.75" customHeight="1" x14ac:dyDescent="0.2">
      <c r="A519" s="9" t="s">
        <v>555</v>
      </c>
      <c r="B519" s="9" t="s">
        <v>150</v>
      </c>
      <c r="C519" s="9">
        <v>7.7999999999999972</v>
      </c>
      <c r="D519" s="9" t="s">
        <v>537</v>
      </c>
      <c r="E519" s="2" t="s">
        <v>947</v>
      </c>
      <c r="G519" t="str">
        <f t="shared" si="41"/>
        <v>FBRK000025</v>
      </c>
      <c r="H519" t="str">
        <f t="shared" si="42"/>
        <v>Ulsedan fialová</v>
      </c>
      <c r="I519" t="str">
        <f t="shared" si="43"/>
        <v>7.8</v>
      </c>
      <c r="J519" t="str">
        <f t="shared" si="44"/>
        <v>m2</v>
      </c>
      <c r="K519" t="str">
        <f t="shared" si="45"/>
        <v>CHO</v>
      </c>
    </row>
    <row r="520" spans="1:11" ht="15.75" customHeight="1" x14ac:dyDescent="0.2">
      <c r="A520" s="9" t="s">
        <v>556</v>
      </c>
      <c r="B520" s="9" t="s">
        <v>714</v>
      </c>
      <c r="C520" s="9">
        <v>3.1199999999999992</v>
      </c>
      <c r="D520" s="9" t="s">
        <v>537</v>
      </c>
      <c r="E520" s="2" t="s">
        <v>947</v>
      </c>
      <c r="G520" t="str">
        <f t="shared" si="41"/>
        <v>FBRK000026</v>
      </c>
      <c r="H520" t="str">
        <f t="shared" si="42"/>
        <v>Ulsedan limetkově zelená</v>
      </c>
      <c r="I520" t="str">
        <f t="shared" si="43"/>
        <v>3.12</v>
      </c>
      <c r="J520" t="str">
        <f t="shared" si="44"/>
        <v>m2</v>
      </c>
      <c r="K520" t="str">
        <f t="shared" si="45"/>
        <v>CHO</v>
      </c>
    </row>
    <row r="521" spans="1:11" ht="15.75" customHeight="1" x14ac:dyDescent="0.2">
      <c r="A521" s="9" t="s">
        <v>557</v>
      </c>
      <c r="B521" s="9" t="s">
        <v>715</v>
      </c>
      <c r="C521" s="9">
        <v>1.5599999999999996</v>
      </c>
      <c r="D521" s="9" t="s">
        <v>537</v>
      </c>
      <c r="E521" s="2" t="s">
        <v>947</v>
      </c>
      <c r="G521" t="str">
        <f t="shared" si="41"/>
        <v>FBRK000027</v>
      </c>
      <c r="H521" t="str">
        <f t="shared" si="42"/>
        <v>Ulsedan aquamarin modrá</v>
      </c>
      <c r="I521" t="str">
        <f t="shared" si="43"/>
        <v>1.56</v>
      </c>
      <c r="J521" t="str">
        <f t="shared" si="44"/>
        <v>m2</v>
      </c>
      <c r="K521" t="str">
        <f t="shared" si="45"/>
        <v>CHO</v>
      </c>
    </row>
    <row r="522" spans="1:11" ht="15.75" customHeight="1" x14ac:dyDescent="0.2">
      <c r="A522" s="9" t="s">
        <v>558</v>
      </c>
      <c r="B522" s="9" t="s">
        <v>151</v>
      </c>
      <c r="C522" s="9">
        <v>4.5</v>
      </c>
      <c r="D522" s="9" t="s">
        <v>537</v>
      </c>
      <c r="E522" s="2" t="s">
        <v>947</v>
      </c>
      <c r="G522" t="str">
        <f t="shared" si="41"/>
        <v>FBRK000028</v>
      </c>
      <c r="H522" t="str">
        <f t="shared" si="42"/>
        <v>Uzaron fialová</v>
      </c>
      <c r="I522" t="str">
        <f t="shared" si="43"/>
        <v>4.5</v>
      </c>
      <c r="J522" t="str">
        <f t="shared" si="44"/>
        <v>m2</v>
      </c>
      <c r="K522" t="str">
        <f t="shared" si="45"/>
        <v>CHO</v>
      </c>
    </row>
    <row r="523" spans="1:11" ht="15.75" customHeight="1" x14ac:dyDescent="0.2">
      <c r="A523" s="9" t="s">
        <v>559</v>
      </c>
      <c r="B523" s="9" t="s">
        <v>152</v>
      </c>
      <c r="C523" s="9">
        <v>9.5999999999999943</v>
      </c>
      <c r="D523" s="9" t="s">
        <v>537</v>
      </c>
      <c r="E523" s="2" t="s">
        <v>947</v>
      </c>
      <c r="G523" t="str">
        <f t="shared" si="41"/>
        <v>FBRK000029</v>
      </c>
      <c r="H523" t="str">
        <f t="shared" si="42"/>
        <v>Uzaron červená</v>
      </c>
      <c r="I523" t="str">
        <f t="shared" si="43"/>
        <v>9.59999999999999</v>
      </c>
      <c r="J523" t="str">
        <f t="shared" si="44"/>
        <v>m2</v>
      </c>
      <c r="K523" t="str">
        <f t="shared" si="45"/>
        <v>CHO</v>
      </c>
    </row>
    <row r="524" spans="1:11" ht="15.75" customHeight="1" x14ac:dyDescent="0.2">
      <c r="A524" s="9" t="s">
        <v>560</v>
      </c>
      <c r="B524" s="9" t="s">
        <v>153</v>
      </c>
      <c r="C524" s="9">
        <v>3</v>
      </c>
      <c r="D524" s="9" t="s">
        <v>537</v>
      </c>
      <c r="E524" s="2" t="s">
        <v>947</v>
      </c>
      <c r="G524" t="str">
        <f t="shared" si="41"/>
        <v>FBRK000030</v>
      </c>
      <c r="H524" t="str">
        <f t="shared" si="42"/>
        <v>Uzaron růžová</v>
      </c>
      <c r="I524">
        <f t="shared" si="43"/>
        <v>3</v>
      </c>
      <c r="J524" t="str">
        <f t="shared" si="44"/>
        <v>m2</v>
      </c>
      <c r="K524" t="str">
        <f t="shared" si="45"/>
        <v>CHO</v>
      </c>
    </row>
    <row r="525" spans="1:11" ht="15.75" customHeight="1" x14ac:dyDescent="0.2">
      <c r="A525" s="9" t="s">
        <v>561</v>
      </c>
      <c r="B525" s="9" t="s">
        <v>154</v>
      </c>
      <c r="C525" s="9">
        <v>0</v>
      </c>
      <c r="D525" s="9" t="s">
        <v>537</v>
      </c>
      <c r="E525" s="2" t="s">
        <v>947</v>
      </c>
      <c r="G525" t="str">
        <f t="shared" si="41"/>
        <v>FBRK000031</v>
      </c>
      <c r="H525" t="str">
        <f t="shared" si="42"/>
        <v>Uzaron žlutá</v>
      </c>
      <c r="I525">
        <f t="shared" si="43"/>
        <v>0</v>
      </c>
      <c r="J525" t="str">
        <f t="shared" si="44"/>
        <v>m2</v>
      </c>
      <c r="K525" t="str">
        <f t="shared" si="45"/>
        <v>CHO</v>
      </c>
    </row>
    <row r="526" spans="1:11" ht="15.75" customHeight="1" x14ac:dyDescent="0.2">
      <c r="A526" s="9" t="s">
        <v>563</v>
      </c>
      <c r="B526" s="9" t="s">
        <v>155</v>
      </c>
      <c r="C526" s="9">
        <v>9.8999999999999986</v>
      </c>
      <c r="D526" s="9" t="s">
        <v>537</v>
      </c>
      <c r="E526" s="2" t="s">
        <v>947</v>
      </c>
      <c r="G526" t="str">
        <f t="shared" si="41"/>
        <v>FBRK000032</v>
      </c>
      <c r="H526" t="str">
        <f t="shared" si="42"/>
        <v>Uzaron královská modrá</v>
      </c>
      <c r="I526" t="str">
        <f t="shared" si="43"/>
        <v>9.9</v>
      </c>
      <c r="J526" t="str">
        <f t="shared" si="44"/>
        <v>m2</v>
      </c>
      <c r="K526" t="str">
        <f t="shared" si="45"/>
        <v>CHO</v>
      </c>
    </row>
    <row r="527" spans="1:11" ht="15.75" customHeight="1" x14ac:dyDescent="0.2">
      <c r="A527" s="9" t="s">
        <v>565</v>
      </c>
      <c r="B527" s="9" t="s">
        <v>156</v>
      </c>
      <c r="C527" s="9">
        <v>31.5</v>
      </c>
      <c r="D527" s="9" t="s">
        <v>537</v>
      </c>
      <c r="E527" s="2" t="s">
        <v>947</v>
      </c>
      <c r="G527" t="str">
        <f t="shared" si="41"/>
        <v>FBRK000033</v>
      </c>
      <c r="H527" t="str">
        <f t="shared" si="42"/>
        <v>Uzaron černá</v>
      </c>
      <c r="I527" t="str">
        <f t="shared" si="43"/>
        <v>31.5</v>
      </c>
      <c r="J527" t="str">
        <f t="shared" si="44"/>
        <v>m2</v>
      </c>
      <c r="K527" t="str">
        <f t="shared" si="45"/>
        <v>CHO</v>
      </c>
    </row>
    <row r="528" spans="1:11" ht="15.75" customHeight="1" x14ac:dyDescent="0.2">
      <c r="A528" s="9" t="s">
        <v>566</v>
      </c>
      <c r="B528" s="9" t="s">
        <v>562</v>
      </c>
      <c r="C528" s="9">
        <v>6</v>
      </c>
      <c r="D528" s="9" t="s">
        <v>537</v>
      </c>
      <c r="E528" s="2" t="s">
        <v>947</v>
      </c>
      <c r="G528" t="str">
        <f t="shared" si="41"/>
        <v>FBRK000034</v>
      </c>
      <c r="H528" t="str">
        <f t="shared" si="42"/>
        <v>Uzaron zářivě žlutá</v>
      </c>
      <c r="I528">
        <f t="shared" si="43"/>
        <v>6</v>
      </c>
      <c r="J528" t="str">
        <f t="shared" si="44"/>
        <v>m2</v>
      </c>
      <c r="K528" t="str">
        <f t="shared" si="45"/>
        <v>CHO</v>
      </c>
    </row>
    <row r="529" spans="1:11" ht="15.75" customHeight="1" x14ac:dyDescent="0.2">
      <c r="A529" s="9" t="s">
        <v>567</v>
      </c>
      <c r="B529" s="9" t="s">
        <v>564</v>
      </c>
      <c r="C529" s="9">
        <v>15.299999999999997</v>
      </c>
      <c r="D529" s="9" t="s">
        <v>537</v>
      </c>
      <c r="E529" s="2" t="s">
        <v>947</v>
      </c>
      <c r="G529" t="str">
        <f t="shared" si="41"/>
        <v>FBRK000035</v>
      </c>
      <c r="H529" t="str">
        <f t="shared" si="42"/>
        <v>Uzaron tmavě šedá</v>
      </c>
      <c r="I529" t="str">
        <f t="shared" si="43"/>
        <v>15.3</v>
      </c>
      <c r="J529" t="str">
        <f t="shared" si="44"/>
        <v>m2</v>
      </c>
      <c r="K529" t="str">
        <f t="shared" si="45"/>
        <v>CHO</v>
      </c>
    </row>
    <row r="530" spans="1:11" ht="15.75" customHeight="1" x14ac:dyDescent="0.2">
      <c r="A530" s="9" t="s">
        <v>568</v>
      </c>
      <c r="B530" s="9" t="s">
        <v>157</v>
      </c>
      <c r="C530" s="9">
        <v>13.5</v>
      </c>
      <c r="D530" s="9" t="s">
        <v>537</v>
      </c>
      <c r="E530" s="2" t="s">
        <v>947</v>
      </c>
      <c r="G530" t="str">
        <f t="shared" si="41"/>
        <v>FBRK000036</v>
      </c>
      <c r="H530" t="str">
        <f t="shared" si="42"/>
        <v>Padákovina černá</v>
      </c>
      <c r="I530" t="str">
        <f t="shared" si="43"/>
        <v>13.5</v>
      </c>
      <c r="J530" t="str">
        <f t="shared" si="44"/>
        <v>m2</v>
      </c>
      <c r="K530" t="str">
        <f t="shared" si="45"/>
        <v>CHO</v>
      </c>
    </row>
    <row r="531" spans="1:11" ht="15.75" customHeight="1" x14ac:dyDescent="0.2">
      <c r="A531" s="9" t="s">
        <v>569</v>
      </c>
      <c r="B531" s="9" t="s">
        <v>158</v>
      </c>
      <c r="C531" s="9">
        <v>3</v>
      </c>
      <c r="D531" s="9" t="s">
        <v>537</v>
      </c>
      <c r="E531" s="2" t="s">
        <v>947</v>
      </c>
      <c r="G531" t="str">
        <f t="shared" si="41"/>
        <v>FBRK000037</v>
      </c>
      <c r="H531" t="str">
        <f t="shared" si="42"/>
        <v>Padákovina khaki</v>
      </c>
      <c r="I531">
        <f t="shared" si="43"/>
        <v>3</v>
      </c>
      <c r="J531" t="str">
        <f t="shared" si="44"/>
        <v>m2</v>
      </c>
      <c r="K531" t="str">
        <f t="shared" si="45"/>
        <v>CHO</v>
      </c>
    </row>
    <row r="532" spans="1:11" ht="15.75" customHeight="1" x14ac:dyDescent="0.2">
      <c r="A532" s="9" t="s">
        <v>570</v>
      </c>
      <c r="B532" s="9" t="s">
        <v>159</v>
      </c>
      <c r="C532" s="9">
        <v>10.5</v>
      </c>
      <c r="D532" s="9" t="s">
        <v>537</v>
      </c>
      <c r="E532" s="2" t="s">
        <v>947</v>
      </c>
      <c r="G532" t="str">
        <f t="shared" si="41"/>
        <v>FBRK000038</v>
      </c>
      <c r="H532" t="str">
        <f t="shared" si="42"/>
        <v>Padákovina stříbrná</v>
      </c>
      <c r="I532" t="str">
        <f t="shared" si="43"/>
        <v>10.5</v>
      </c>
      <c r="J532" t="str">
        <f t="shared" si="44"/>
        <v>m2</v>
      </c>
      <c r="K532" t="str">
        <f t="shared" si="45"/>
        <v>CHO</v>
      </c>
    </row>
    <row r="533" spans="1:11" ht="15.75" customHeight="1" x14ac:dyDescent="0.2">
      <c r="A533" s="9" t="s">
        <v>571</v>
      </c>
      <c r="B533" s="9" t="s">
        <v>160</v>
      </c>
      <c r="C533" s="9">
        <v>7.5</v>
      </c>
      <c r="D533" s="9" t="s">
        <v>537</v>
      </c>
      <c r="E533" s="2" t="s">
        <v>947</v>
      </c>
      <c r="G533" t="str">
        <f t="shared" si="41"/>
        <v>FBRK000039</v>
      </c>
      <c r="H533" t="str">
        <f t="shared" si="42"/>
        <v>Padákovina navy</v>
      </c>
      <c r="I533" t="str">
        <f t="shared" si="43"/>
        <v>7.5</v>
      </c>
      <c r="J533" t="str">
        <f t="shared" si="44"/>
        <v>m2</v>
      </c>
      <c r="K533" t="str">
        <f t="shared" si="45"/>
        <v>CHO</v>
      </c>
    </row>
    <row r="534" spans="1:11" ht="15.75" customHeight="1" x14ac:dyDescent="0.2">
      <c r="A534" s="9" t="s">
        <v>573</v>
      </c>
      <c r="B534" s="9" t="s">
        <v>716</v>
      </c>
      <c r="C534" s="9">
        <v>9</v>
      </c>
      <c r="D534" s="9" t="s">
        <v>537</v>
      </c>
      <c r="E534" s="2" t="s">
        <v>947</v>
      </c>
      <c r="G534" t="str">
        <f t="shared" si="41"/>
        <v>FBRK000040</v>
      </c>
      <c r="H534" t="str">
        <f t="shared" si="42"/>
        <v>Padákovina bílá</v>
      </c>
      <c r="I534">
        <f t="shared" si="43"/>
        <v>9</v>
      </c>
      <c r="J534" t="str">
        <f t="shared" si="44"/>
        <v>m2</v>
      </c>
      <c r="K534" t="str">
        <f t="shared" si="45"/>
        <v>CHO</v>
      </c>
    </row>
    <row r="535" spans="1:11" ht="15.75" customHeight="1" x14ac:dyDescent="0.2">
      <c r="A535" s="9" t="s">
        <v>575</v>
      </c>
      <c r="B535" s="9" t="s">
        <v>161</v>
      </c>
      <c r="C535" s="9">
        <v>60</v>
      </c>
      <c r="D535" s="9" t="s">
        <v>537</v>
      </c>
      <c r="E535" s="2" t="s">
        <v>947</v>
      </c>
      <c r="G535" t="str">
        <f t="shared" si="41"/>
        <v>FBRK000041</v>
      </c>
      <c r="H535" t="str">
        <f t="shared" si="42"/>
        <v>Cordura CZ 1100 černá PU zátěr</v>
      </c>
      <c r="I535">
        <f t="shared" si="43"/>
        <v>60</v>
      </c>
      <c r="J535" t="str">
        <f t="shared" si="44"/>
        <v>m2</v>
      </c>
      <c r="K535" t="str">
        <f t="shared" si="45"/>
        <v>CHO</v>
      </c>
    </row>
    <row r="536" spans="1:11" ht="15.75" customHeight="1" x14ac:dyDescent="0.2">
      <c r="A536" s="9" t="s">
        <v>576</v>
      </c>
      <c r="B536" s="9" t="s">
        <v>162</v>
      </c>
      <c r="C536" s="9">
        <v>1.5</v>
      </c>
      <c r="D536" s="9" t="s">
        <v>537</v>
      </c>
      <c r="E536" s="2" t="s">
        <v>947</v>
      </c>
      <c r="G536" t="str">
        <f t="shared" si="41"/>
        <v>FBRK000042</v>
      </c>
      <c r="H536" t="str">
        <f t="shared" si="42"/>
        <v>Cordura CZ 1100 khaki PU zátěr</v>
      </c>
      <c r="I536" t="str">
        <f t="shared" si="43"/>
        <v>1.5</v>
      </c>
      <c r="J536" t="str">
        <f t="shared" si="44"/>
        <v>m2</v>
      </c>
      <c r="K536" t="str">
        <f t="shared" si="45"/>
        <v>CHO</v>
      </c>
    </row>
    <row r="537" spans="1:11" ht="15.75" customHeight="1" x14ac:dyDescent="0.2">
      <c r="A537" s="9" t="s">
        <v>577</v>
      </c>
      <c r="B537" s="9" t="s">
        <v>572</v>
      </c>
      <c r="C537" s="9">
        <v>12</v>
      </c>
      <c r="D537" s="9" t="s">
        <v>537</v>
      </c>
      <c r="E537" s="2" t="s">
        <v>947</v>
      </c>
      <c r="G537" t="str">
        <f t="shared" si="41"/>
        <v>FBRK000043</v>
      </c>
      <c r="H537" t="str">
        <f t="shared" si="42"/>
        <v>Cordura CZ 500 ripstop černá</v>
      </c>
      <c r="I537">
        <f t="shared" si="43"/>
        <v>12</v>
      </c>
      <c r="J537" t="str">
        <f t="shared" si="44"/>
        <v>m2</v>
      </c>
      <c r="K537" t="str">
        <f t="shared" si="45"/>
        <v>CHO</v>
      </c>
    </row>
    <row r="538" spans="1:11" ht="15.75" customHeight="1" x14ac:dyDescent="0.2">
      <c r="A538" s="9" t="s">
        <v>578</v>
      </c>
      <c r="B538" s="9" t="s">
        <v>574</v>
      </c>
      <c r="C538" s="9">
        <v>0</v>
      </c>
      <c r="D538" s="9" t="s">
        <v>537</v>
      </c>
      <c r="E538" s="2" t="s">
        <v>947</v>
      </c>
      <c r="G538" t="str">
        <f t="shared" si="41"/>
        <v>FBRK000044</v>
      </c>
      <c r="H538" t="str">
        <f t="shared" si="42"/>
        <v>Cordura CZ 500 ripstop khaki</v>
      </c>
      <c r="I538">
        <f t="shared" si="43"/>
        <v>0</v>
      </c>
      <c r="J538" t="str">
        <f t="shared" si="44"/>
        <v>m2</v>
      </c>
      <c r="K538" t="str">
        <f t="shared" si="45"/>
        <v>CHO</v>
      </c>
    </row>
    <row r="539" spans="1:11" ht="15.75" customHeight="1" x14ac:dyDescent="0.2">
      <c r="A539" s="9" t="s">
        <v>579</v>
      </c>
      <c r="B539" s="9" t="s">
        <v>173</v>
      </c>
      <c r="C539" s="9">
        <v>6300</v>
      </c>
      <c r="D539" s="9" t="s">
        <v>537</v>
      </c>
      <c r="E539" s="2" t="s">
        <v>947</v>
      </c>
      <c r="G539" t="str">
        <f t="shared" si="41"/>
        <v>FBRK000045</v>
      </c>
      <c r="H539" t="str">
        <f t="shared" si="42"/>
        <v>Cordura Belgická "UKORET" 1100 černá</v>
      </c>
      <c r="I539">
        <f t="shared" si="43"/>
        <v>6300</v>
      </c>
      <c r="J539" t="str">
        <f t="shared" si="44"/>
        <v>m2</v>
      </c>
      <c r="K539" t="str">
        <f t="shared" si="45"/>
        <v>CHO</v>
      </c>
    </row>
    <row r="540" spans="1:11" ht="15.75" customHeight="1" x14ac:dyDescent="0.2">
      <c r="A540" s="9" t="s">
        <v>580</v>
      </c>
      <c r="B540" s="9" t="s">
        <v>163</v>
      </c>
      <c r="C540" s="9">
        <v>0</v>
      </c>
      <c r="D540" s="9" t="s">
        <v>537</v>
      </c>
      <c r="E540" s="2" t="s">
        <v>947</v>
      </c>
      <c r="G540" t="str">
        <f t="shared" si="41"/>
        <v>FBRK000046</v>
      </c>
      <c r="H540" t="str">
        <f t="shared" si="42"/>
        <v>Cordura DE 1100 černá AC zátěr</v>
      </c>
      <c r="I540">
        <f t="shared" si="43"/>
        <v>0</v>
      </c>
      <c r="J540" t="str">
        <f t="shared" si="44"/>
        <v>m2</v>
      </c>
      <c r="K540" t="str">
        <f t="shared" si="45"/>
        <v>CHO</v>
      </c>
    </row>
    <row r="541" spans="1:11" ht="15.75" customHeight="1" x14ac:dyDescent="0.2">
      <c r="A541" s="9" t="s">
        <v>581</v>
      </c>
      <c r="B541" s="9" t="s">
        <v>164</v>
      </c>
      <c r="C541" s="9">
        <v>27</v>
      </c>
      <c r="D541" s="9" t="s">
        <v>537</v>
      </c>
      <c r="E541" s="2" t="s">
        <v>947</v>
      </c>
      <c r="G541" t="str">
        <f t="shared" si="41"/>
        <v>FBRK000047</v>
      </c>
      <c r="H541" t="str">
        <f t="shared" si="42"/>
        <v>Cordura DE 1100 navy AC zátěr</v>
      </c>
      <c r="I541">
        <f t="shared" si="43"/>
        <v>27</v>
      </c>
      <c r="J541" t="str">
        <f t="shared" si="44"/>
        <v>m2</v>
      </c>
      <c r="K541" t="str">
        <f t="shared" si="45"/>
        <v>CHO</v>
      </c>
    </row>
    <row r="542" spans="1:11" ht="15.75" customHeight="1" x14ac:dyDescent="0.2">
      <c r="A542" s="9" t="s">
        <v>582</v>
      </c>
      <c r="B542" s="9" t="s">
        <v>165</v>
      </c>
      <c r="C542" s="9">
        <v>9</v>
      </c>
      <c r="D542" s="9" t="s">
        <v>537</v>
      </c>
      <c r="E542" s="2" t="s">
        <v>947</v>
      </c>
      <c r="G542" t="str">
        <f t="shared" si="41"/>
        <v>FBRK000048</v>
      </c>
      <c r="H542" t="str">
        <f t="shared" si="42"/>
        <v>Cordura DE 1100 oranžová AC zátěr</v>
      </c>
      <c r="I542">
        <f t="shared" si="43"/>
        <v>9</v>
      </c>
      <c r="J542" t="str">
        <f t="shared" si="44"/>
        <v>m2</v>
      </c>
      <c r="K542" t="str">
        <f t="shared" si="45"/>
        <v>CHO</v>
      </c>
    </row>
    <row r="543" spans="1:11" ht="15.75" customHeight="1" x14ac:dyDescent="0.2">
      <c r="A543" s="9" t="s">
        <v>583</v>
      </c>
      <c r="B543" s="9" t="s">
        <v>166</v>
      </c>
      <c r="C543" s="9">
        <v>6</v>
      </c>
      <c r="D543" s="9" t="s">
        <v>537</v>
      </c>
      <c r="E543" s="2" t="s">
        <v>947</v>
      </c>
      <c r="G543" t="str">
        <f t="shared" si="41"/>
        <v>FBRK000049</v>
      </c>
      <c r="H543" t="str">
        <f t="shared" si="42"/>
        <v>Cordura DE 1100 červená AC zátěr</v>
      </c>
      <c r="I543">
        <f t="shared" si="43"/>
        <v>6</v>
      </c>
      <c r="J543" t="str">
        <f t="shared" si="44"/>
        <v>m2</v>
      </c>
      <c r="K543" t="str">
        <f t="shared" si="45"/>
        <v>CHO</v>
      </c>
    </row>
    <row r="544" spans="1:11" ht="15.75" customHeight="1" x14ac:dyDescent="0.2">
      <c r="A544" s="9" t="s">
        <v>584</v>
      </c>
      <c r="B544" s="9" t="s">
        <v>167</v>
      </c>
      <c r="C544" s="9">
        <v>4.5</v>
      </c>
      <c r="D544" s="9" t="s">
        <v>537</v>
      </c>
      <c r="E544" s="2" t="s">
        <v>947</v>
      </c>
      <c r="G544" t="str">
        <f t="shared" si="41"/>
        <v>FBRK000050</v>
      </c>
      <c r="H544" t="str">
        <f t="shared" si="42"/>
        <v>Cordura DE 1100 modrá AC zátěr</v>
      </c>
      <c r="I544" t="str">
        <f t="shared" si="43"/>
        <v>4.5</v>
      </c>
      <c r="J544" t="str">
        <f t="shared" si="44"/>
        <v>m2</v>
      </c>
      <c r="K544" t="str">
        <f t="shared" si="45"/>
        <v>CHO</v>
      </c>
    </row>
    <row r="545" spans="1:11" ht="15.75" customHeight="1" x14ac:dyDescent="0.2">
      <c r="A545" s="9" t="s">
        <v>585</v>
      </c>
      <c r="B545" s="9" t="s">
        <v>168</v>
      </c>
      <c r="C545" s="9">
        <v>12</v>
      </c>
      <c r="D545" s="9" t="s">
        <v>537</v>
      </c>
      <c r="E545" s="2" t="s">
        <v>947</v>
      </c>
      <c r="G545" t="str">
        <f t="shared" si="41"/>
        <v>FBRK000051</v>
      </c>
      <c r="H545" t="str">
        <f t="shared" si="42"/>
        <v>Cordura DE 1100 žlutá AC zátěr</v>
      </c>
      <c r="I545">
        <f t="shared" si="43"/>
        <v>12</v>
      </c>
      <c r="J545" t="str">
        <f t="shared" si="44"/>
        <v>m2</v>
      </c>
      <c r="K545" t="str">
        <f t="shared" si="45"/>
        <v>CHO</v>
      </c>
    </row>
    <row r="546" spans="1:11" ht="15.75" customHeight="1" x14ac:dyDescent="0.2">
      <c r="A546" s="9" t="s">
        <v>586</v>
      </c>
      <c r="B546" s="9" t="s">
        <v>169</v>
      </c>
      <c r="C546" s="9">
        <v>15</v>
      </c>
      <c r="D546" s="9" t="s">
        <v>537</v>
      </c>
      <c r="E546" s="2" t="s">
        <v>947</v>
      </c>
      <c r="G546" t="str">
        <f t="shared" si="41"/>
        <v>FBRK000052</v>
      </c>
      <c r="H546" t="str">
        <f t="shared" si="42"/>
        <v>Cordura DE 1100 ecru AC zátěr</v>
      </c>
      <c r="I546">
        <f t="shared" si="43"/>
        <v>15</v>
      </c>
      <c r="J546" t="str">
        <f t="shared" si="44"/>
        <v>m2</v>
      </c>
      <c r="K546" t="str">
        <f t="shared" si="45"/>
        <v>CHO</v>
      </c>
    </row>
    <row r="547" spans="1:11" ht="15.75" customHeight="1" x14ac:dyDescent="0.2">
      <c r="A547" s="9" t="s">
        <v>587</v>
      </c>
      <c r="B547" s="9" t="s">
        <v>170</v>
      </c>
      <c r="C547" s="9">
        <v>15</v>
      </c>
      <c r="D547" s="9" t="s">
        <v>537</v>
      </c>
      <c r="E547" s="2" t="s">
        <v>947</v>
      </c>
      <c r="G547" t="str">
        <f t="shared" si="41"/>
        <v>FBRK000053</v>
      </c>
      <c r="H547" t="str">
        <f t="shared" si="42"/>
        <v>Cordura DE 1100 tmavě šedá AC zátěr</v>
      </c>
      <c r="I547">
        <f t="shared" si="43"/>
        <v>15</v>
      </c>
      <c r="J547" t="str">
        <f t="shared" si="44"/>
        <v>m2</v>
      </c>
      <c r="K547" t="str">
        <f t="shared" si="45"/>
        <v>CHO</v>
      </c>
    </row>
    <row r="548" spans="1:11" ht="15.75" customHeight="1" x14ac:dyDescent="0.2">
      <c r="A548" s="9" t="s">
        <v>588</v>
      </c>
      <c r="B548" s="9" t="s">
        <v>171</v>
      </c>
      <c r="C548" s="9">
        <v>15</v>
      </c>
      <c r="D548" s="9" t="s">
        <v>537</v>
      </c>
      <c r="E548" s="2" t="s">
        <v>947</v>
      </c>
      <c r="G548" t="str">
        <f t="shared" si="41"/>
        <v>FBRK000054</v>
      </c>
      <c r="H548" t="str">
        <f t="shared" si="42"/>
        <v>Cordura DE 1100 khaki AC zátěr</v>
      </c>
      <c r="I548">
        <f t="shared" si="43"/>
        <v>15</v>
      </c>
      <c r="J548" t="str">
        <f t="shared" si="44"/>
        <v>m2</v>
      </c>
      <c r="K548" t="str">
        <f t="shared" si="45"/>
        <v>CHO</v>
      </c>
    </row>
    <row r="549" spans="1:11" ht="15.75" customHeight="1" x14ac:dyDescent="0.2">
      <c r="A549" s="9" t="s">
        <v>589</v>
      </c>
      <c r="B549" s="9" t="s">
        <v>172</v>
      </c>
      <c r="C549" s="9">
        <v>4.5</v>
      </c>
      <c r="D549" s="9" t="s">
        <v>537</v>
      </c>
      <c r="E549" s="2" t="s">
        <v>947</v>
      </c>
      <c r="G549" t="str">
        <f t="shared" si="41"/>
        <v>FBRK000055</v>
      </c>
      <c r="H549" t="str">
        <f t="shared" si="42"/>
        <v>Cordura DE 1100 kávová AC zátěr</v>
      </c>
      <c r="I549" t="str">
        <f t="shared" si="43"/>
        <v>4.5</v>
      </c>
      <c r="J549" t="str">
        <f t="shared" si="44"/>
        <v>m2</v>
      </c>
      <c r="K549" t="str">
        <f t="shared" si="45"/>
        <v>CHO</v>
      </c>
    </row>
    <row r="550" spans="1:11" ht="15.75" customHeight="1" x14ac:dyDescent="0.2">
      <c r="A550" s="9" t="s">
        <v>590</v>
      </c>
      <c r="B550" s="9" t="s">
        <v>174</v>
      </c>
      <c r="C550" s="9">
        <v>3</v>
      </c>
      <c r="D550" s="9" t="s">
        <v>537</v>
      </c>
      <c r="E550" s="2" t="s">
        <v>947</v>
      </c>
      <c r="G550" t="str">
        <f t="shared" si="41"/>
        <v>FBRK000056</v>
      </c>
      <c r="H550" t="str">
        <f t="shared" si="42"/>
        <v>Cordura DE 1100 trávově zelená AC zátěr</v>
      </c>
      <c r="I550">
        <f t="shared" si="43"/>
        <v>3</v>
      </c>
      <c r="J550" t="str">
        <f t="shared" si="44"/>
        <v>m2</v>
      </c>
      <c r="K550" t="str">
        <f t="shared" si="45"/>
        <v>CHO</v>
      </c>
    </row>
    <row r="551" spans="1:11" ht="15.75" customHeight="1" x14ac:dyDescent="0.2">
      <c r="A551" s="9" t="s">
        <v>591</v>
      </c>
      <c r="B551" s="9" t="s">
        <v>175</v>
      </c>
      <c r="C551" s="9">
        <v>0.89999999999999991</v>
      </c>
      <c r="D551" s="9" t="s">
        <v>537</v>
      </c>
      <c r="E551" s="2" t="s">
        <v>947</v>
      </c>
      <c r="G551" t="str">
        <f t="shared" si="41"/>
        <v>FBRK000057</v>
      </c>
      <c r="H551" t="str">
        <f t="shared" si="42"/>
        <v>Cordura DE 1100 coyote AC zátěr</v>
      </c>
      <c r="I551" t="str">
        <f t="shared" si="43"/>
        <v>0.9</v>
      </c>
      <c r="J551" t="str">
        <f t="shared" si="44"/>
        <v>m2</v>
      </c>
      <c r="K551" t="str">
        <f t="shared" si="45"/>
        <v>CHO</v>
      </c>
    </row>
    <row r="552" spans="1:11" ht="15.75" customHeight="1" x14ac:dyDescent="0.2">
      <c r="A552" s="9" t="s">
        <v>592</v>
      </c>
      <c r="B552" s="9" t="s">
        <v>176</v>
      </c>
      <c r="C552" s="9">
        <v>0.89999999999999991</v>
      </c>
      <c r="D552" s="9" t="s">
        <v>537</v>
      </c>
      <c r="E552" s="2" t="s">
        <v>947</v>
      </c>
      <c r="G552" t="str">
        <f t="shared" si="41"/>
        <v>FBRK000058</v>
      </c>
      <c r="H552" t="str">
        <f t="shared" si="42"/>
        <v>Cordura DE 1100 jarní zelená AC zátěr</v>
      </c>
      <c r="I552" t="str">
        <f t="shared" si="43"/>
        <v>0.9</v>
      </c>
      <c r="J552" t="str">
        <f t="shared" si="44"/>
        <v>m2</v>
      </c>
      <c r="K552" t="str">
        <f t="shared" si="45"/>
        <v>CHO</v>
      </c>
    </row>
    <row r="553" spans="1:11" ht="15.75" customHeight="1" x14ac:dyDescent="0.2">
      <c r="A553" s="9" t="s">
        <v>593</v>
      </c>
      <c r="B553" s="9" t="s">
        <v>177</v>
      </c>
      <c r="C553" s="9">
        <v>4.5</v>
      </c>
      <c r="D553" s="9" t="s">
        <v>537</v>
      </c>
      <c r="E553" s="2" t="s">
        <v>947</v>
      </c>
      <c r="G553" t="str">
        <f t="shared" si="41"/>
        <v>FBRK000059</v>
      </c>
      <c r="H553" t="str">
        <f t="shared" si="42"/>
        <v>Cordura DE 1100 tan AC zátěr</v>
      </c>
      <c r="I553" t="str">
        <f t="shared" si="43"/>
        <v>4.5</v>
      </c>
      <c r="J553" t="str">
        <f t="shared" si="44"/>
        <v>m2</v>
      </c>
      <c r="K553" t="str">
        <f t="shared" si="45"/>
        <v>CHO</v>
      </c>
    </row>
    <row r="554" spans="1:11" ht="15.75" customHeight="1" x14ac:dyDescent="0.2">
      <c r="A554" s="9" t="s">
        <v>594</v>
      </c>
      <c r="B554" s="9" t="s">
        <v>178</v>
      </c>
      <c r="C554" s="9">
        <v>1.5</v>
      </c>
      <c r="D554" s="9" t="s">
        <v>537</v>
      </c>
      <c r="E554" s="2" t="s">
        <v>947</v>
      </c>
      <c r="G554" t="str">
        <f t="shared" si="41"/>
        <v>FBRK000060</v>
      </c>
      <c r="H554" t="str">
        <f t="shared" si="42"/>
        <v>Cordura DE 1100 akvamarin AC zátěr</v>
      </c>
      <c r="I554" t="str">
        <f t="shared" si="43"/>
        <v>1.5</v>
      </c>
      <c r="J554" t="str">
        <f t="shared" si="44"/>
        <v>m2</v>
      </c>
      <c r="K554" t="str">
        <f t="shared" si="45"/>
        <v>CHO</v>
      </c>
    </row>
    <row r="555" spans="1:11" ht="15.75" customHeight="1" x14ac:dyDescent="0.2">
      <c r="A555" s="9" t="s">
        <v>595</v>
      </c>
      <c r="B555" s="9" t="s">
        <v>179</v>
      </c>
      <c r="C555" s="9">
        <v>0.59999999999999964</v>
      </c>
      <c r="D555" s="9" t="s">
        <v>537</v>
      </c>
      <c r="E555" s="2" t="s">
        <v>947</v>
      </c>
      <c r="G555" t="str">
        <f t="shared" si="41"/>
        <v>FBRK000061</v>
      </c>
      <c r="H555" t="str">
        <f t="shared" si="42"/>
        <v>Cordura DE 1100 khaki PVC zátěr</v>
      </c>
      <c r="I555" t="str">
        <f t="shared" si="43"/>
        <v>0.6</v>
      </c>
      <c r="J555" t="str">
        <f t="shared" si="44"/>
        <v>m2</v>
      </c>
      <c r="K555" t="str">
        <f t="shared" si="45"/>
        <v>CHO</v>
      </c>
    </row>
    <row r="556" spans="1:11" ht="15.75" customHeight="1" x14ac:dyDescent="0.2">
      <c r="A556" s="9" t="s">
        <v>596</v>
      </c>
      <c r="B556" s="9" t="s">
        <v>180</v>
      </c>
      <c r="C556" s="9">
        <v>12</v>
      </c>
      <c r="D556" s="9" t="s">
        <v>537</v>
      </c>
      <c r="E556" s="2" t="s">
        <v>947</v>
      </c>
      <c r="G556" t="str">
        <f t="shared" si="41"/>
        <v>FBRK000062</v>
      </c>
      <c r="H556" t="str">
        <f t="shared" si="42"/>
        <v>Cordura DE 1100 šedá AC zátěr</v>
      </c>
      <c r="I556">
        <f t="shared" si="43"/>
        <v>12</v>
      </c>
      <c r="J556" t="str">
        <f t="shared" si="44"/>
        <v>m2</v>
      </c>
      <c r="K556" t="str">
        <f t="shared" si="45"/>
        <v>CHO</v>
      </c>
    </row>
    <row r="557" spans="1:11" ht="15.75" customHeight="1" x14ac:dyDescent="0.2">
      <c r="A557" s="9" t="s">
        <v>597</v>
      </c>
      <c r="B557" s="9" t="s">
        <v>181</v>
      </c>
      <c r="C557" s="9">
        <v>1.5</v>
      </c>
      <c r="D557" s="9" t="s">
        <v>537</v>
      </c>
      <c r="E557" s="2" t="s">
        <v>947</v>
      </c>
      <c r="G557" t="str">
        <f t="shared" si="41"/>
        <v>FBRK000063</v>
      </c>
      <c r="H557" t="str">
        <f t="shared" si="42"/>
        <v>Cordura DE 1100 fialová AC zátěr</v>
      </c>
      <c r="I557" t="str">
        <f t="shared" si="43"/>
        <v>1.5</v>
      </c>
      <c r="J557" t="str">
        <f t="shared" si="44"/>
        <v>m2</v>
      </c>
      <c r="K557" t="str">
        <f t="shared" si="45"/>
        <v>CHO</v>
      </c>
    </row>
    <row r="558" spans="1:11" ht="15.75" customHeight="1" x14ac:dyDescent="0.2">
      <c r="A558" s="9" t="s">
        <v>598</v>
      </c>
      <c r="B558" s="9" t="s">
        <v>182</v>
      </c>
      <c r="C558" s="9">
        <v>0.89999999999999991</v>
      </c>
      <c r="D558" s="9" t="s">
        <v>537</v>
      </c>
      <c r="E558" s="2" t="s">
        <v>947</v>
      </c>
      <c r="G558" t="str">
        <f t="shared" si="41"/>
        <v>FBRK000064</v>
      </c>
      <c r="H558" t="str">
        <f t="shared" si="42"/>
        <v>Cordura DE 1100 zlatá AC zátěr</v>
      </c>
      <c r="I558" t="str">
        <f t="shared" si="43"/>
        <v>0.9</v>
      </c>
      <c r="J558" t="str">
        <f t="shared" si="44"/>
        <v>m2</v>
      </c>
      <c r="K558" t="str">
        <f t="shared" si="45"/>
        <v>CHO</v>
      </c>
    </row>
    <row r="559" spans="1:11" ht="15.75" customHeight="1" x14ac:dyDescent="0.2">
      <c r="A559" s="9" t="s">
        <v>599</v>
      </c>
      <c r="B559" s="9" t="s">
        <v>183</v>
      </c>
      <c r="C559" s="9">
        <v>3</v>
      </c>
      <c r="D559" s="9" t="s">
        <v>537</v>
      </c>
      <c r="E559" s="2" t="s">
        <v>947</v>
      </c>
      <c r="G559" t="str">
        <f t="shared" si="41"/>
        <v>FBRK000065</v>
      </c>
      <c r="H559" t="str">
        <f t="shared" si="42"/>
        <v>Cordura DE 1100 tmavě zelená AC zátěr</v>
      </c>
      <c r="I559">
        <f t="shared" si="43"/>
        <v>3</v>
      </c>
      <c r="J559" t="str">
        <f t="shared" si="44"/>
        <v>m2</v>
      </c>
      <c r="K559" t="str">
        <f t="shared" si="45"/>
        <v>CHO</v>
      </c>
    </row>
    <row r="560" spans="1:11" ht="15.75" customHeight="1" x14ac:dyDescent="0.2">
      <c r="A560" s="9" t="s">
        <v>600</v>
      </c>
      <c r="B560" s="9" t="s">
        <v>184</v>
      </c>
      <c r="C560" s="9">
        <v>0.89999999999999991</v>
      </c>
      <c r="D560" s="9" t="s">
        <v>537</v>
      </c>
      <c r="E560" s="2" t="s">
        <v>947</v>
      </c>
      <c r="G560" t="str">
        <f t="shared" si="41"/>
        <v>FBRK000066</v>
      </c>
      <c r="H560" t="str">
        <f t="shared" si="42"/>
        <v>Cordura DE 1100 armádní zelená AC zátěr</v>
      </c>
      <c r="I560" t="str">
        <f t="shared" si="43"/>
        <v>0.9</v>
      </c>
      <c r="J560" t="str">
        <f t="shared" si="44"/>
        <v>m2</v>
      </c>
      <c r="K560" t="str">
        <f t="shared" si="45"/>
        <v>CHO</v>
      </c>
    </row>
    <row r="561" spans="1:11" ht="15.75" customHeight="1" x14ac:dyDescent="0.2">
      <c r="A561" s="9" t="s">
        <v>601</v>
      </c>
      <c r="B561" s="9" t="s">
        <v>185</v>
      </c>
      <c r="C561" s="9">
        <v>4.5</v>
      </c>
      <c r="D561" s="9" t="s">
        <v>537</v>
      </c>
      <c r="E561" s="2" t="s">
        <v>947</v>
      </c>
      <c r="G561" t="str">
        <f t="shared" si="41"/>
        <v>FBRK000067</v>
      </c>
      <c r="H561" t="str">
        <f t="shared" si="42"/>
        <v>Cordura DE 1100 olivově zelená AC zátěr</v>
      </c>
      <c r="I561" t="str">
        <f t="shared" si="43"/>
        <v>4.5</v>
      </c>
      <c r="J561" t="str">
        <f t="shared" si="44"/>
        <v>m2</v>
      </c>
      <c r="K561" t="str">
        <f t="shared" si="45"/>
        <v>CHO</v>
      </c>
    </row>
    <row r="562" spans="1:11" ht="15.75" customHeight="1" x14ac:dyDescent="0.2">
      <c r="A562" s="9" t="s">
        <v>602</v>
      </c>
      <c r="B562" s="9" t="s">
        <v>186</v>
      </c>
      <c r="C562" s="9">
        <v>0.59999999999999964</v>
      </c>
      <c r="D562" s="9" t="s">
        <v>537</v>
      </c>
      <c r="E562" s="2" t="s">
        <v>947</v>
      </c>
      <c r="G562" t="str">
        <f t="shared" si="41"/>
        <v>FBRK000068</v>
      </c>
      <c r="H562" t="str">
        <f t="shared" si="42"/>
        <v>Cordura DE 1100 růžová AC zátěr</v>
      </c>
      <c r="I562" t="str">
        <f t="shared" si="43"/>
        <v>0.6</v>
      </c>
      <c r="J562" t="str">
        <f t="shared" si="44"/>
        <v>m2</v>
      </c>
      <c r="K562" t="str">
        <f t="shared" si="45"/>
        <v>CHO</v>
      </c>
    </row>
    <row r="563" spans="1:11" ht="15.75" customHeight="1" x14ac:dyDescent="0.2">
      <c r="A563" s="9" t="s">
        <v>603</v>
      </c>
      <c r="B563" s="9" t="s">
        <v>187</v>
      </c>
      <c r="C563" s="9">
        <v>12.32</v>
      </c>
      <c r="D563" s="9" t="s">
        <v>537</v>
      </c>
      <c r="E563" s="2" t="s">
        <v>947</v>
      </c>
      <c r="G563" t="str">
        <f t="shared" si="41"/>
        <v>FBRK000069</v>
      </c>
      <c r="H563" t="str">
        <f t="shared" si="42"/>
        <v>Cordura CZ 500 černá PU zátěr</v>
      </c>
      <c r="I563" t="str">
        <f t="shared" si="43"/>
        <v>12.32</v>
      </c>
      <c r="J563" t="str">
        <f t="shared" si="44"/>
        <v>m2</v>
      </c>
      <c r="K563" t="str">
        <f t="shared" si="45"/>
        <v>CHO</v>
      </c>
    </row>
    <row r="564" spans="1:11" ht="15.75" customHeight="1" x14ac:dyDescent="0.2">
      <c r="A564" s="9" t="s">
        <v>604</v>
      </c>
      <c r="B564" s="9" t="s">
        <v>188</v>
      </c>
      <c r="C564" s="9">
        <v>90</v>
      </c>
      <c r="D564" s="9" t="s">
        <v>537</v>
      </c>
      <c r="E564" s="2" t="s">
        <v>947</v>
      </c>
      <c r="G564" t="str">
        <f t="shared" si="41"/>
        <v>FBRK000070</v>
      </c>
      <c r="H564" t="str">
        <f t="shared" si="42"/>
        <v>Cordura DE 500 černá PU zátěr</v>
      </c>
      <c r="I564">
        <f t="shared" si="43"/>
        <v>90</v>
      </c>
      <c r="J564" t="str">
        <f t="shared" si="44"/>
        <v>m2</v>
      </c>
      <c r="K564" t="str">
        <f t="shared" si="45"/>
        <v>CHO</v>
      </c>
    </row>
    <row r="565" spans="1:11" ht="15.75" customHeight="1" x14ac:dyDescent="0.2">
      <c r="A565" s="9" t="s">
        <v>605</v>
      </c>
      <c r="B565" s="9" t="s">
        <v>189</v>
      </c>
      <c r="C565" s="9">
        <v>12</v>
      </c>
      <c r="D565" s="9" t="s">
        <v>537</v>
      </c>
      <c r="E565" s="2" t="s">
        <v>947</v>
      </c>
      <c r="G565" t="str">
        <f t="shared" si="41"/>
        <v>FBRK000071</v>
      </c>
      <c r="H565" t="str">
        <f t="shared" si="42"/>
        <v>Cordura DE 500 navy AC zátěr</v>
      </c>
      <c r="I565">
        <f t="shared" si="43"/>
        <v>12</v>
      </c>
      <c r="J565" t="str">
        <f t="shared" si="44"/>
        <v>m2</v>
      </c>
      <c r="K565" t="str">
        <f t="shared" si="45"/>
        <v>CHO</v>
      </c>
    </row>
    <row r="566" spans="1:11" ht="15.75" customHeight="1" x14ac:dyDescent="0.2">
      <c r="A566" s="9" t="s">
        <v>606</v>
      </c>
      <c r="B566" s="9" t="s">
        <v>190</v>
      </c>
      <c r="C566" s="9">
        <v>0</v>
      </c>
      <c r="D566" s="9" t="s">
        <v>537</v>
      </c>
      <c r="E566" s="2" t="s">
        <v>947</v>
      </c>
      <c r="G566" t="str">
        <f t="shared" si="41"/>
        <v>FBRK000072</v>
      </c>
      <c r="H566" t="str">
        <f t="shared" si="42"/>
        <v>Cordura DE 500 oranžová AC zátěr</v>
      </c>
      <c r="I566">
        <f t="shared" si="43"/>
        <v>0</v>
      </c>
      <c r="J566" t="str">
        <f t="shared" si="44"/>
        <v>m2</v>
      </c>
      <c r="K566" t="str">
        <f t="shared" si="45"/>
        <v>CHO</v>
      </c>
    </row>
    <row r="567" spans="1:11" ht="15.75" customHeight="1" x14ac:dyDescent="0.2">
      <c r="A567" s="9" t="s">
        <v>607</v>
      </c>
      <c r="B567" s="9" t="s">
        <v>191</v>
      </c>
      <c r="C567" s="9">
        <v>67.5</v>
      </c>
      <c r="D567" s="9" t="s">
        <v>537</v>
      </c>
      <c r="E567" s="2" t="s">
        <v>947</v>
      </c>
      <c r="G567" t="str">
        <f t="shared" si="41"/>
        <v>FBRK000073</v>
      </c>
      <c r="H567" t="str">
        <f t="shared" si="42"/>
        <v>Cordura DE 500 žlutá AC zátěr</v>
      </c>
      <c r="I567" t="str">
        <f t="shared" si="43"/>
        <v>67.5</v>
      </c>
      <c r="J567" t="str">
        <f t="shared" si="44"/>
        <v>m2</v>
      </c>
      <c r="K567" t="str">
        <f t="shared" si="45"/>
        <v>CHO</v>
      </c>
    </row>
    <row r="568" spans="1:11" ht="15.75" customHeight="1" x14ac:dyDescent="0.2">
      <c r="A568" s="9" t="s">
        <v>609</v>
      </c>
      <c r="B568" s="9" t="s">
        <v>192</v>
      </c>
      <c r="C568" s="9">
        <v>15</v>
      </c>
      <c r="D568" s="9" t="s">
        <v>537</v>
      </c>
      <c r="E568" s="2" t="s">
        <v>947</v>
      </c>
      <c r="G568" t="str">
        <f t="shared" si="41"/>
        <v>FBRK000074</v>
      </c>
      <c r="H568" t="str">
        <f t="shared" si="42"/>
        <v>Cordura DE 500 bílá AC zátěr</v>
      </c>
      <c r="I568">
        <f t="shared" si="43"/>
        <v>15</v>
      </c>
      <c r="J568" t="str">
        <f t="shared" si="44"/>
        <v>m2</v>
      </c>
      <c r="K568" t="str">
        <f t="shared" si="45"/>
        <v>CHO</v>
      </c>
    </row>
    <row r="569" spans="1:11" ht="15.75" customHeight="1" x14ac:dyDescent="0.2">
      <c r="A569" s="9" t="s">
        <v>610</v>
      </c>
      <c r="B569" s="9" t="s">
        <v>193</v>
      </c>
      <c r="C569" s="9">
        <v>13.5</v>
      </c>
      <c r="D569" s="9" t="s">
        <v>537</v>
      </c>
      <c r="E569" s="2" t="s">
        <v>947</v>
      </c>
      <c r="G569" t="str">
        <f t="shared" si="41"/>
        <v>FBRK000075</v>
      </c>
      <c r="H569" t="str">
        <f t="shared" si="42"/>
        <v>Cordura DE 500 světle modrá AC zátěr</v>
      </c>
      <c r="I569" t="str">
        <f t="shared" si="43"/>
        <v>13.5</v>
      </c>
      <c r="J569" t="str">
        <f t="shared" si="44"/>
        <v>m2</v>
      </c>
      <c r="K569" t="str">
        <f t="shared" si="45"/>
        <v>CHO</v>
      </c>
    </row>
    <row r="570" spans="1:11" ht="15.75" customHeight="1" x14ac:dyDescent="0.2">
      <c r="A570" s="9" t="s">
        <v>611</v>
      </c>
      <c r="B570" s="9" t="s">
        <v>743</v>
      </c>
      <c r="C570" s="9">
        <v>21</v>
      </c>
      <c r="D570" s="9" t="s">
        <v>537</v>
      </c>
      <c r="E570" s="2" t="s">
        <v>947</v>
      </c>
      <c r="G570" t="str">
        <f t="shared" si="41"/>
        <v>FBRK000076</v>
      </c>
      <c r="H570" t="str">
        <f t="shared" si="42"/>
        <v>Cordura DE 500 šedá PU zátěr</v>
      </c>
      <c r="I570">
        <f t="shared" si="43"/>
        <v>21</v>
      </c>
      <c r="J570" t="str">
        <f t="shared" si="44"/>
        <v>m2</v>
      </c>
      <c r="K570" t="str">
        <f t="shared" si="45"/>
        <v>CHO</v>
      </c>
    </row>
    <row r="571" spans="1:11" ht="15.75" customHeight="1" x14ac:dyDescent="0.2">
      <c r="A571" s="9" t="s">
        <v>612</v>
      </c>
      <c r="B571" s="9" t="s">
        <v>608</v>
      </c>
      <c r="C571" s="9">
        <v>36</v>
      </c>
      <c r="D571" s="9" t="s">
        <v>537</v>
      </c>
      <c r="E571" s="2" t="s">
        <v>947</v>
      </c>
      <c r="G571" t="str">
        <f t="shared" si="41"/>
        <v>FBRK000077</v>
      </c>
      <c r="H571" t="str">
        <f t="shared" si="42"/>
        <v>Cordura DE 500 tmavě šedá/zelená AC zátěr</v>
      </c>
      <c r="I571">
        <f t="shared" si="43"/>
        <v>36</v>
      </c>
      <c r="J571" t="str">
        <f t="shared" si="44"/>
        <v>m2</v>
      </c>
      <c r="K571" t="str">
        <f t="shared" si="45"/>
        <v>CHO</v>
      </c>
    </row>
    <row r="572" spans="1:11" ht="15.75" customHeight="1" x14ac:dyDescent="0.2">
      <c r="A572" s="9" t="s">
        <v>613</v>
      </c>
      <c r="B572" s="9" t="s">
        <v>194</v>
      </c>
      <c r="C572" s="9">
        <v>3</v>
      </c>
      <c r="D572" s="9" t="s">
        <v>537</v>
      </c>
      <c r="E572" s="2" t="s">
        <v>947</v>
      </c>
      <c r="G572" t="str">
        <f t="shared" si="41"/>
        <v>FBRK000078</v>
      </c>
      <c r="H572" t="str">
        <f t="shared" si="42"/>
        <v>Cordura DE 500 hnědá AC zátěr</v>
      </c>
      <c r="I572">
        <f t="shared" si="43"/>
        <v>3</v>
      </c>
      <c r="J572" t="str">
        <f t="shared" si="44"/>
        <v>m2</v>
      </c>
      <c r="K572" t="str">
        <f t="shared" si="45"/>
        <v>CHO</v>
      </c>
    </row>
    <row r="573" spans="1:11" ht="15.75" customHeight="1" x14ac:dyDescent="0.2">
      <c r="A573" s="9" t="s">
        <v>614</v>
      </c>
      <c r="B573" s="9" t="s">
        <v>195</v>
      </c>
      <c r="C573" s="9">
        <v>3</v>
      </c>
      <c r="D573" s="9" t="s">
        <v>537</v>
      </c>
      <c r="E573" s="2" t="s">
        <v>947</v>
      </c>
      <c r="G573" t="str">
        <f t="shared" si="41"/>
        <v>FBRK000079</v>
      </c>
      <c r="H573" t="str">
        <f t="shared" si="42"/>
        <v>Cordura DE 500 zářivě žlutá AC zátěr</v>
      </c>
      <c r="I573">
        <f t="shared" si="43"/>
        <v>3</v>
      </c>
      <c r="J573" t="str">
        <f t="shared" si="44"/>
        <v>m2</v>
      </c>
      <c r="K573" t="str">
        <f t="shared" si="45"/>
        <v>CHO</v>
      </c>
    </row>
    <row r="574" spans="1:11" ht="15.75" customHeight="1" x14ac:dyDescent="0.2">
      <c r="A574" s="9" t="s">
        <v>615</v>
      </c>
      <c r="B574" s="9" t="s">
        <v>196</v>
      </c>
      <c r="C574" s="9">
        <v>3</v>
      </c>
      <c r="D574" s="9" t="s">
        <v>537</v>
      </c>
      <c r="E574" s="2" t="s">
        <v>947</v>
      </c>
      <c r="G574" t="str">
        <f t="shared" si="41"/>
        <v>FBRK000080</v>
      </c>
      <c r="H574" t="str">
        <f t="shared" si="42"/>
        <v>Cordura DE 500 blankytně modrá AC zátěr</v>
      </c>
      <c r="I574">
        <f t="shared" si="43"/>
        <v>3</v>
      </c>
      <c r="J574" t="str">
        <f t="shared" si="44"/>
        <v>m2</v>
      </c>
      <c r="K574" t="str">
        <f t="shared" si="45"/>
        <v>CHO</v>
      </c>
    </row>
    <row r="575" spans="1:11" ht="15.75" customHeight="1" x14ac:dyDescent="0.2">
      <c r="A575" s="9" t="s">
        <v>616</v>
      </c>
      <c r="B575" s="9" t="s">
        <v>197</v>
      </c>
      <c r="C575" s="9">
        <v>9</v>
      </c>
      <c r="D575" s="9" t="s">
        <v>537</v>
      </c>
      <c r="E575" s="2" t="s">
        <v>947</v>
      </c>
      <c r="G575" t="str">
        <f t="shared" si="41"/>
        <v>FBRK000081</v>
      </c>
      <c r="H575" t="str">
        <f t="shared" si="42"/>
        <v>Cordura DE 500 světle šedá AC zátěr</v>
      </c>
      <c r="I575">
        <f t="shared" si="43"/>
        <v>9</v>
      </c>
      <c r="J575" t="str">
        <f t="shared" si="44"/>
        <v>m2</v>
      </c>
      <c r="K575" t="str">
        <f t="shared" si="45"/>
        <v>CHO</v>
      </c>
    </row>
    <row r="576" spans="1:11" ht="15.75" customHeight="1" x14ac:dyDescent="0.2">
      <c r="A576" s="9" t="s">
        <v>617</v>
      </c>
      <c r="B576" s="9" t="s">
        <v>198</v>
      </c>
      <c r="C576" s="9">
        <v>15</v>
      </c>
      <c r="D576" s="9" t="s">
        <v>537</v>
      </c>
      <c r="E576" s="2" t="s">
        <v>947</v>
      </c>
      <c r="G576" t="str">
        <f t="shared" si="41"/>
        <v>FBRK000082</v>
      </c>
      <c r="H576" t="str">
        <f t="shared" si="42"/>
        <v>Cordura DE 500 červená AC zátěr</v>
      </c>
      <c r="I576">
        <f t="shared" si="43"/>
        <v>15</v>
      </c>
      <c r="J576" t="str">
        <f t="shared" si="44"/>
        <v>m2</v>
      </c>
      <c r="K576" t="str">
        <f t="shared" si="45"/>
        <v>CHO</v>
      </c>
    </row>
    <row r="577" spans="1:11" ht="15.75" customHeight="1" x14ac:dyDescent="0.2">
      <c r="A577" s="9" t="s">
        <v>618</v>
      </c>
      <c r="B577" s="9" t="s">
        <v>199</v>
      </c>
      <c r="C577" s="9">
        <v>6</v>
      </c>
      <c r="D577" s="9" t="s">
        <v>537</v>
      </c>
      <c r="E577" s="2" t="s">
        <v>947</v>
      </c>
      <c r="G577" t="str">
        <f t="shared" si="41"/>
        <v>FBRK000083</v>
      </c>
      <c r="H577" t="str">
        <f t="shared" si="42"/>
        <v>Cordura DE 500 khaki AC zátěr</v>
      </c>
      <c r="I577">
        <f t="shared" si="43"/>
        <v>6</v>
      </c>
      <c r="J577" t="str">
        <f t="shared" si="44"/>
        <v>m2</v>
      </c>
      <c r="K577" t="str">
        <f t="shared" si="45"/>
        <v>CHO</v>
      </c>
    </row>
    <row r="578" spans="1:11" ht="15.75" customHeight="1" x14ac:dyDescent="0.2">
      <c r="A578" s="9" t="s">
        <v>619</v>
      </c>
      <c r="B578" s="9" t="s">
        <v>200</v>
      </c>
      <c r="C578" s="9">
        <v>6</v>
      </c>
      <c r="D578" s="9" t="s">
        <v>537</v>
      </c>
      <c r="E578" s="2" t="s">
        <v>947</v>
      </c>
      <c r="G578" t="str">
        <f t="shared" si="41"/>
        <v>FBRK000084</v>
      </c>
      <c r="H578" t="str">
        <f t="shared" si="42"/>
        <v>Cordura DE 500 vínová AC zátěr</v>
      </c>
      <c r="I578">
        <f t="shared" si="43"/>
        <v>6</v>
      </c>
      <c r="J578" t="str">
        <f t="shared" si="44"/>
        <v>m2</v>
      </c>
      <c r="K578" t="str">
        <f t="shared" si="45"/>
        <v>CHO</v>
      </c>
    </row>
    <row r="579" spans="1:11" ht="15.75" customHeight="1" x14ac:dyDescent="0.2">
      <c r="A579" s="9" t="s">
        <v>620</v>
      </c>
      <c r="B579" s="9" t="s">
        <v>201</v>
      </c>
      <c r="C579" s="9">
        <v>0</v>
      </c>
      <c r="D579" s="9" t="s">
        <v>537</v>
      </c>
      <c r="E579" s="2" t="s">
        <v>947</v>
      </c>
      <c r="G579" t="str">
        <f t="shared" si="41"/>
        <v>FBRK000085</v>
      </c>
      <c r="H579" t="str">
        <f t="shared" si="42"/>
        <v>Cordura DE 500 tan AC zátěr</v>
      </c>
      <c r="I579">
        <f t="shared" si="43"/>
        <v>0</v>
      </c>
      <c r="J579" t="str">
        <f t="shared" si="44"/>
        <v>m2</v>
      </c>
      <c r="K579" t="str">
        <f t="shared" si="45"/>
        <v>CHO</v>
      </c>
    </row>
    <row r="580" spans="1:11" ht="15.75" customHeight="1" x14ac:dyDescent="0.2">
      <c r="A580" s="9" t="s">
        <v>621</v>
      </c>
      <c r="B580" s="9" t="s">
        <v>202</v>
      </c>
      <c r="C580" s="9">
        <v>4.5</v>
      </c>
      <c r="D580" s="9" t="s">
        <v>537</v>
      </c>
      <c r="E580" s="2" t="s">
        <v>947</v>
      </c>
      <c r="G580" t="str">
        <f t="shared" ref="G580:G643" si="46">A580</f>
        <v>FBRK000086</v>
      </c>
      <c r="H580" t="str">
        <f t="shared" ref="H580:H643" si="47">B580</f>
        <v>Xpac VX21 black</v>
      </c>
      <c r="I580" t="str">
        <f t="shared" ref="I580:I643" si="48">IFERROR(REPLACE(C580,FIND(",",C580),1,"."),C580)</f>
        <v>4.5</v>
      </c>
      <c r="J580" t="str">
        <f t="shared" ref="J580:J643" si="49">D580</f>
        <v>m2</v>
      </c>
      <c r="K580" t="str">
        <f t="shared" ref="K580:K643" si="50">E580</f>
        <v>CHO</v>
      </c>
    </row>
    <row r="581" spans="1:11" ht="15.75" customHeight="1" x14ac:dyDescent="0.2">
      <c r="A581" s="9" t="s">
        <v>622</v>
      </c>
      <c r="B581" s="9" t="s">
        <v>203</v>
      </c>
      <c r="C581" s="9">
        <v>7.5</v>
      </c>
      <c r="D581" s="9" t="s">
        <v>537</v>
      </c>
      <c r="E581" s="2" t="s">
        <v>947</v>
      </c>
      <c r="G581" t="str">
        <f t="shared" si="46"/>
        <v>FBRK000087</v>
      </c>
      <c r="H581" t="str">
        <f t="shared" si="47"/>
        <v>Xpac VX21 purple</v>
      </c>
      <c r="I581" t="str">
        <f t="shared" si="48"/>
        <v>7.5</v>
      </c>
      <c r="J581" t="str">
        <f t="shared" si="49"/>
        <v>m2</v>
      </c>
      <c r="K581" t="str">
        <f t="shared" si="50"/>
        <v>CHO</v>
      </c>
    </row>
    <row r="582" spans="1:11" ht="15.75" customHeight="1" x14ac:dyDescent="0.2">
      <c r="A582" s="9" t="s">
        <v>623</v>
      </c>
      <c r="B582" s="9" t="s">
        <v>204</v>
      </c>
      <c r="C582" s="9">
        <v>12</v>
      </c>
      <c r="D582" s="9" t="s">
        <v>537</v>
      </c>
      <c r="E582" s="2" t="s">
        <v>947</v>
      </c>
      <c r="G582" t="str">
        <f t="shared" si="46"/>
        <v>FBRK000088</v>
      </c>
      <c r="H582" t="str">
        <f t="shared" si="47"/>
        <v>Xpac VX21 yellow</v>
      </c>
      <c r="I582">
        <f t="shared" si="48"/>
        <v>12</v>
      </c>
      <c r="J582" t="str">
        <f t="shared" si="49"/>
        <v>m2</v>
      </c>
      <c r="K582" t="str">
        <f t="shared" si="50"/>
        <v>CHO</v>
      </c>
    </row>
    <row r="583" spans="1:11" ht="15.75" customHeight="1" x14ac:dyDescent="0.2">
      <c r="A583" s="9" t="s">
        <v>624</v>
      </c>
      <c r="B583" s="9" t="s">
        <v>205</v>
      </c>
      <c r="C583" s="9">
        <v>0</v>
      </c>
      <c r="D583" s="9" t="s">
        <v>537</v>
      </c>
      <c r="E583" s="2" t="s">
        <v>947</v>
      </c>
      <c r="G583" t="str">
        <f t="shared" si="46"/>
        <v>FBRK000089</v>
      </c>
      <c r="H583" t="str">
        <f t="shared" si="47"/>
        <v>Xpac VX21 white</v>
      </c>
      <c r="I583">
        <f t="shared" si="48"/>
        <v>0</v>
      </c>
      <c r="J583" t="str">
        <f t="shared" si="49"/>
        <v>m2</v>
      </c>
      <c r="K583" t="str">
        <f t="shared" si="50"/>
        <v>CHO</v>
      </c>
    </row>
    <row r="584" spans="1:11" ht="15.75" customHeight="1" x14ac:dyDescent="0.2">
      <c r="A584" s="9" t="s">
        <v>625</v>
      </c>
      <c r="B584" s="9" t="s">
        <v>206</v>
      </c>
      <c r="C584" s="9">
        <v>12</v>
      </c>
      <c r="D584" s="9" t="s">
        <v>537</v>
      </c>
      <c r="E584" s="2" t="s">
        <v>947</v>
      </c>
      <c r="G584" t="str">
        <f t="shared" si="46"/>
        <v>FBRK000090</v>
      </c>
      <c r="H584" t="str">
        <f t="shared" si="47"/>
        <v>Xpac RX36/DWR black</v>
      </c>
      <c r="I584">
        <f t="shared" si="48"/>
        <v>12</v>
      </c>
      <c r="J584" t="str">
        <f t="shared" si="49"/>
        <v>m2</v>
      </c>
      <c r="K584" t="str">
        <f t="shared" si="50"/>
        <v>CHO</v>
      </c>
    </row>
    <row r="585" spans="1:11" ht="15.75" customHeight="1" x14ac:dyDescent="0.2">
      <c r="A585" s="9" t="s">
        <v>626</v>
      </c>
      <c r="B585" s="9" t="s">
        <v>207</v>
      </c>
      <c r="C585" s="9">
        <v>0</v>
      </c>
      <c r="D585" s="9" t="s">
        <v>537</v>
      </c>
      <c r="E585" s="2" t="s">
        <v>947</v>
      </c>
      <c r="G585" t="str">
        <f t="shared" si="46"/>
        <v>FBRK000091</v>
      </c>
      <c r="H585" t="str">
        <f t="shared" si="47"/>
        <v>Xpac RX36/DWR white</v>
      </c>
      <c r="I585">
        <f t="shared" si="48"/>
        <v>0</v>
      </c>
      <c r="J585" t="str">
        <f t="shared" si="49"/>
        <v>m2</v>
      </c>
      <c r="K585" t="str">
        <f t="shared" si="50"/>
        <v>CHO</v>
      </c>
    </row>
    <row r="586" spans="1:11" ht="15.75" customHeight="1" x14ac:dyDescent="0.2">
      <c r="A586" s="9" t="s">
        <v>627</v>
      </c>
      <c r="B586" s="9" t="s">
        <v>208</v>
      </c>
      <c r="C586" s="9">
        <v>8.3999999999999986</v>
      </c>
      <c r="D586" s="9" t="s">
        <v>537</v>
      </c>
      <c r="E586" s="2" t="s">
        <v>947</v>
      </c>
      <c r="G586" t="str">
        <f t="shared" si="46"/>
        <v>FBRK000092</v>
      </c>
      <c r="H586" t="str">
        <f t="shared" si="47"/>
        <v>Xpac RX30/DWR black</v>
      </c>
      <c r="I586" t="str">
        <f t="shared" si="48"/>
        <v>8.4</v>
      </c>
      <c r="J586" t="str">
        <f t="shared" si="49"/>
        <v>m2</v>
      </c>
      <c r="K586" t="str">
        <f t="shared" si="50"/>
        <v>CHO</v>
      </c>
    </row>
    <row r="587" spans="1:11" ht="15.75" customHeight="1" x14ac:dyDescent="0.2">
      <c r="A587" s="9" t="s">
        <v>628</v>
      </c>
      <c r="B587" s="9" t="s">
        <v>209</v>
      </c>
      <c r="C587" s="9">
        <v>1.3999999999999995</v>
      </c>
      <c r="D587" s="9" t="s">
        <v>537</v>
      </c>
      <c r="E587" s="2" t="s">
        <v>947</v>
      </c>
      <c r="G587" t="str">
        <f t="shared" si="46"/>
        <v>FBRK000093</v>
      </c>
      <c r="H587" t="str">
        <f t="shared" si="47"/>
        <v>Xpac RX15/DWR white</v>
      </c>
      <c r="I587" t="str">
        <f t="shared" si="48"/>
        <v>1.4</v>
      </c>
      <c r="J587" t="str">
        <f t="shared" si="49"/>
        <v>m2</v>
      </c>
      <c r="K587" t="str">
        <f t="shared" si="50"/>
        <v>CHO</v>
      </c>
    </row>
    <row r="588" spans="1:11" ht="15.75" customHeight="1" x14ac:dyDescent="0.2">
      <c r="A588" s="9" t="s">
        <v>629</v>
      </c>
      <c r="B588" s="9" t="s">
        <v>717</v>
      </c>
      <c r="C588" s="9">
        <v>3</v>
      </c>
      <c r="D588" s="9" t="s">
        <v>537</v>
      </c>
      <c r="E588" s="2" t="s">
        <v>947</v>
      </c>
      <c r="G588" t="str">
        <f t="shared" si="46"/>
        <v>FBRK000094</v>
      </c>
      <c r="H588" t="str">
        <f t="shared" si="47"/>
        <v>Xpac VX07 RS black (ripstop)</v>
      </c>
      <c r="I588">
        <f t="shared" si="48"/>
        <v>3</v>
      </c>
      <c r="J588" t="str">
        <f t="shared" si="49"/>
        <v>m2</v>
      </c>
      <c r="K588" t="str">
        <f t="shared" si="50"/>
        <v>CHO</v>
      </c>
    </row>
    <row r="589" spans="1:11" ht="15.75" customHeight="1" x14ac:dyDescent="0.2">
      <c r="A589" s="9" t="s">
        <v>630</v>
      </c>
      <c r="B589" s="9" t="s">
        <v>718</v>
      </c>
      <c r="C589" s="9">
        <v>2.7999999999999989</v>
      </c>
      <c r="D589" s="9" t="s">
        <v>537</v>
      </c>
      <c r="E589" s="2" t="s">
        <v>947</v>
      </c>
      <c r="G589" t="str">
        <f t="shared" si="46"/>
        <v>FBRK000095</v>
      </c>
      <c r="H589" t="str">
        <f t="shared" si="47"/>
        <v>Xpac X10/DWR naturale</v>
      </c>
      <c r="I589" t="str">
        <f t="shared" si="48"/>
        <v>2.8</v>
      </c>
      <c r="J589" t="str">
        <f t="shared" si="49"/>
        <v>m2</v>
      </c>
      <c r="K589" t="str">
        <f t="shared" si="50"/>
        <v>CHO</v>
      </c>
    </row>
    <row r="590" spans="1:11" ht="15.75" customHeight="1" x14ac:dyDescent="0.2">
      <c r="A590" s="9" t="s">
        <v>631</v>
      </c>
      <c r="B590" s="9" t="s">
        <v>719</v>
      </c>
      <c r="C590" s="9">
        <v>0</v>
      </c>
      <c r="D590" s="9" t="s">
        <v>537</v>
      </c>
      <c r="E590" s="2" t="s">
        <v>947</v>
      </c>
      <c r="G590" t="str">
        <f t="shared" si="46"/>
        <v>FBRK000096</v>
      </c>
      <c r="H590" t="str">
        <f t="shared" si="47"/>
        <v>Xpac LS21 grey</v>
      </c>
      <c r="I590">
        <f t="shared" si="48"/>
        <v>0</v>
      </c>
      <c r="J590" t="str">
        <f t="shared" si="49"/>
        <v>m2</v>
      </c>
      <c r="K590" t="str">
        <f t="shared" si="50"/>
        <v>CHO</v>
      </c>
    </row>
    <row r="591" spans="1:11" ht="15.75" customHeight="1" x14ac:dyDescent="0.2">
      <c r="A591" s="9" t="s">
        <v>632</v>
      </c>
      <c r="B591" s="9" t="s">
        <v>720</v>
      </c>
      <c r="C591" s="9">
        <v>0</v>
      </c>
      <c r="D591" s="29" t="s">
        <v>537</v>
      </c>
      <c r="E591" s="2" t="s">
        <v>947</v>
      </c>
      <c r="G591" t="str">
        <f t="shared" si="46"/>
        <v>FBRK000097</v>
      </c>
      <c r="H591" t="str">
        <f t="shared" si="47"/>
        <v>Xpac LS21 black</v>
      </c>
      <c r="I591">
        <f t="shared" si="48"/>
        <v>0</v>
      </c>
      <c r="J591" t="str">
        <f t="shared" si="49"/>
        <v>m2</v>
      </c>
      <c r="K591" t="str">
        <f t="shared" si="50"/>
        <v>CHO</v>
      </c>
    </row>
    <row r="592" spans="1:11" ht="15.75" customHeight="1" x14ac:dyDescent="0.2">
      <c r="A592" s="9" t="s">
        <v>633</v>
      </c>
      <c r="B592" s="9" t="s">
        <v>210</v>
      </c>
      <c r="C592" s="9">
        <v>0</v>
      </c>
      <c r="D592" s="9" t="s">
        <v>537</v>
      </c>
      <c r="E592" s="2" t="s">
        <v>947</v>
      </c>
      <c r="G592" t="str">
        <f t="shared" si="46"/>
        <v>FBRK000098</v>
      </c>
      <c r="H592" t="str">
        <f t="shared" si="47"/>
        <v>Patrik Antzcak tisk</v>
      </c>
      <c r="I592">
        <f t="shared" si="48"/>
        <v>0</v>
      </c>
      <c r="J592" t="str">
        <f t="shared" si="49"/>
        <v>m2</v>
      </c>
      <c r="K592" t="str">
        <f t="shared" si="50"/>
        <v>CHO</v>
      </c>
    </row>
    <row r="593" spans="1:11" ht="15.75" customHeight="1" x14ac:dyDescent="0.2">
      <c r="A593" s="9" t="s">
        <v>634</v>
      </c>
      <c r="B593" s="9" t="s">
        <v>211</v>
      </c>
      <c r="C593" s="9">
        <v>0</v>
      </c>
      <c r="D593" s="9" t="s">
        <v>537</v>
      </c>
      <c r="E593" s="2" t="s">
        <v>947</v>
      </c>
      <c r="G593" t="str">
        <f t="shared" si="46"/>
        <v>FBRK000099</v>
      </c>
      <c r="H593" t="str">
        <f t="shared" si="47"/>
        <v>Paperjoe tisk</v>
      </c>
      <c r="I593">
        <f t="shared" si="48"/>
        <v>0</v>
      </c>
      <c r="J593" t="str">
        <f t="shared" si="49"/>
        <v>m2</v>
      </c>
      <c r="K593" t="str">
        <f t="shared" si="50"/>
        <v>CHO</v>
      </c>
    </row>
    <row r="594" spans="1:11" ht="15.75" customHeight="1" x14ac:dyDescent="0.2">
      <c r="A594" s="9" t="s">
        <v>635</v>
      </c>
      <c r="B594" s="9" t="s">
        <v>212</v>
      </c>
      <c r="C594" s="9">
        <v>10.5</v>
      </c>
      <c r="D594" s="9" t="s">
        <v>537</v>
      </c>
      <c r="E594" s="2" t="s">
        <v>947</v>
      </c>
      <c r="G594" t="str">
        <f t="shared" si="46"/>
        <v>FBRK000100</v>
      </c>
      <c r="H594" t="str">
        <f t="shared" si="47"/>
        <v>Bavlna CZ černá</v>
      </c>
      <c r="I594" t="str">
        <f t="shared" si="48"/>
        <v>10.5</v>
      </c>
      <c r="J594" t="str">
        <f t="shared" si="49"/>
        <v>m2</v>
      </c>
      <c r="K594" t="str">
        <f t="shared" si="50"/>
        <v>CHO</v>
      </c>
    </row>
    <row r="595" spans="1:11" ht="15.75" customHeight="1" x14ac:dyDescent="0.2">
      <c r="A595" s="9" t="s">
        <v>636</v>
      </c>
      <c r="B595" s="9" t="s">
        <v>19</v>
      </c>
      <c r="C595" s="9">
        <v>0</v>
      </c>
      <c r="D595" s="9" t="s">
        <v>537</v>
      </c>
      <c r="E595" s="2" t="s">
        <v>947</v>
      </c>
      <c r="G595" t="str">
        <f t="shared" si="46"/>
        <v>FBRK000101</v>
      </c>
      <c r="H595" t="str">
        <f t="shared" si="47"/>
        <v>Bavlna IT impregnace černá</v>
      </c>
      <c r="I595">
        <f t="shared" si="48"/>
        <v>0</v>
      </c>
      <c r="J595" t="str">
        <f t="shared" si="49"/>
        <v>m2</v>
      </c>
      <c r="K595" t="str">
        <f t="shared" si="50"/>
        <v>CHO</v>
      </c>
    </row>
    <row r="596" spans="1:11" ht="15.75" customHeight="1" x14ac:dyDescent="0.2">
      <c r="A596" s="9" t="s">
        <v>637</v>
      </c>
      <c r="B596" s="9" t="s">
        <v>213</v>
      </c>
      <c r="C596" s="9">
        <v>19.5</v>
      </c>
      <c r="D596" s="9" t="s">
        <v>537</v>
      </c>
      <c r="E596" s="2" t="s">
        <v>947</v>
      </c>
      <c r="G596" t="str">
        <f t="shared" si="46"/>
        <v>FBRK000102</v>
      </c>
      <c r="H596" t="str">
        <f t="shared" si="47"/>
        <v>Bavlna IT oranžová</v>
      </c>
      <c r="I596" t="str">
        <f t="shared" si="48"/>
        <v>19.5</v>
      </c>
      <c r="J596" t="str">
        <f t="shared" si="49"/>
        <v>m2</v>
      </c>
      <c r="K596" t="str">
        <f t="shared" si="50"/>
        <v>CHO</v>
      </c>
    </row>
    <row r="597" spans="1:11" ht="15.75" customHeight="1" x14ac:dyDescent="0.2">
      <c r="A597" s="9" t="s">
        <v>639</v>
      </c>
      <c r="B597" s="9" t="s">
        <v>214</v>
      </c>
      <c r="C597" s="9">
        <v>15</v>
      </c>
      <c r="D597" s="9" t="s">
        <v>537</v>
      </c>
      <c r="E597" s="2" t="s">
        <v>947</v>
      </c>
      <c r="G597" t="str">
        <f t="shared" si="46"/>
        <v>FBRK000103</v>
      </c>
      <c r="H597" t="str">
        <f t="shared" si="47"/>
        <v>Bavlna CZ khaki</v>
      </c>
      <c r="I597">
        <f t="shared" si="48"/>
        <v>15</v>
      </c>
      <c r="J597" t="str">
        <f t="shared" si="49"/>
        <v>m2</v>
      </c>
      <c r="K597" t="str">
        <f t="shared" si="50"/>
        <v>CHO</v>
      </c>
    </row>
    <row r="598" spans="1:11" ht="15.75" customHeight="1" x14ac:dyDescent="0.2">
      <c r="A598" s="9" t="s">
        <v>640</v>
      </c>
      <c r="B598" s="9" t="s">
        <v>215</v>
      </c>
      <c r="C598" s="9">
        <v>54</v>
      </c>
      <c r="D598" s="9" t="s">
        <v>537</v>
      </c>
      <c r="E598" s="2" t="s">
        <v>947</v>
      </c>
      <c r="G598" t="str">
        <f t="shared" si="46"/>
        <v>FBRK000104</v>
      </c>
      <c r="H598" t="str">
        <f t="shared" si="47"/>
        <v>Bavlna IT přírodní</v>
      </c>
      <c r="I598">
        <f t="shared" si="48"/>
        <v>54</v>
      </c>
      <c r="J598" t="str">
        <f t="shared" si="49"/>
        <v>m2</v>
      </c>
      <c r="K598" t="str">
        <f t="shared" si="50"/>
        <v>CHO</v>
      </c>
    </row>
    <row r="599" spans="1:11" ht="15.75" customHeight="1" x14ac:dyDescent="0.2">
      <c r="A599" s="9" t="s">
        <v>641</v>
      </c>
      <c r="B599" s="9" t="s">
        <v>216</v>
      </c>
      <c r="C599" s="9">
        <v>9</v>
      </c>
      <c r="D599" s="9" t="s">
        <v>537</v>
      </c>
      <c r="E599" s="2" t="s">
        <v>947</v>
      </c>
      <c r="G599" t="str">
        <f t="shared" si="46"/>
        <v>FBRK000105</v>
      </c>
      <c r="H599" t="str">
        <f t="shared" si="47"/>
        <v>Bavlna CZ přírodn</v>
      </c>
      <c r="I599">
        <f t="shared" si="48"/>
        <v>9</v>
      </c>
      <c r="J599" t="str">
        <f t="shared" si="49"/>
        <v>m2</v>
      </c>
      <c r="K599" t="str">
        <f t="shared" si="50"/>
        <v>CHO</v>
      </c>
    </row>
    <row r="600" spans="1:11" ht="15.75" customHeight="1" x14ac:dyDescent="0.2">
      <c r="A600" s="9" t="s">
        <v>642</v>
      </c>
      <c r="B600" s="9" t="s">
        <v>217</v>
      </c>
      <c r="C600" s="9">
        <v>6</v>
      </c>
      <c r="D600" s="9" t="s">
        <v>537</v>
      </c>
      <c r="E600" s="2" t="s">
        <v>947</v>
      </c>
      <c r="G600" t="str">
        <f t="shared" si="46"/>
        <v>FBRK000106</v>
      </c>
      <c r="H600" t="str">
        <f t="shared" si="47"/>
        <v>Bavlna CZ žlutá</v>
      </c>
      <c r="I600">
        <f t="shared" si="48"/>
        <v>6</v>
      </c>
      <c r="J600" t="str">
        <f t="shared" si="49"/>
        <v>m2</v>
      </c>
      <c r="K600" t="str">
        <f t="shared" si="50"/>
        <v>CHO</v>
      </c>
    </row>
    <row r="601" spans="1:11" ht="15.75" customHeight="1" x14ac:dyDescent="0.2">
      <c r="A601" s="9" t="s">
        <v>644</v>
      </c>
      <c r="B601" s="9" t="s">
        <v>218</v>
      </c>
      <c r="C601" s="9">
        <v>6</v>
      </c>
      <c r="D601" s="9" t="s">
        <v>537</v>
      </c>
      <c r="E601" s="2" t="s">
        <v>947</v>
      </c>
      <c r="G601" t="str">
        <f t="shared" si="46"/>
        <v>FBRK000107</v>
      </c>
      <c r="H601" t="str">
        <f t="shared" si="47"/>
        <v>Bavlna CZ tmavě žlutá</v>
      </c>
      <c r="I601">
        <f t="shared" si="48"/>
        <v>6</v>
      </c>
      <c r="J601" t="str">
        <f t="shared" si="49"/>
        <v>m2</v>
      </c>
      <c r="K601" t="str">
        <f t="shared" si="50"/>
        <v>CHO</v>
      </c>
    </row>
    <row r="602" spans="1:11" ht="15.75" customHeight="1" x14ac:dyDescent="0.2">
      <c r="A602" s="9" t="s">
        <v>721</v>
      </c>
      <c r="B602" s="9" t="s">
        <v>219</v>
      </c>
      <c r="C602" s="9">
        <v>2.3999999999999986</v>
      </c>
      <c r="D602" s="9" t="s">
        <v>537</v>
      </c>
      <c r="E602" s="2" t="s">
        <v>947</v>
      </c>
      <c r="G602" t="str">
        <f t="shared" si="46"/>
        <v>FBRK000108</v>
      </c>
      <c r="H602" t="str">
        <f t="shared" si="47"/>
        <v>Bavlna CZ magenta</v>
      </c>
      <c r="I602" t="str">
        <f t="shared" si="48"/>
        <v>2.4</v>
      </c>
      <c r="J602" t="str">
        <f t="shared" si="49"/>
        <v>m2</v>
      </c>
      <c r="K602" t="str">
        <f t="shared" si="50"/>
        <v>CHO</v>
      </c>
    </row>
    <row r="603" spans="1:11" ht="15.75" customHeight="1" x14ac:dyDescent="0.2">
      <c r="A603" s="9" t="s">
        <v>722</v>
      </c>
      <c r="B603" s="9" t="s">
        <v>638</v>
      </c>
      <c r="C603" s="9">
        <v>1.5</v>
      </c>
      <c r="D603" s="9" t="s">
        <v>537</v>
      </c>
      <c r="E603" s="2" t="s">
        <v>947</v>
      </c>
      <c r="G603" t="str">
        <f t="shared" si="46"/>
        <v>FBRK000109</v>
      </c>
      <c r="H603" t="str">
        <f t="shared" si="47"/>
        <v>Bavlna CZ červená</v>
      </c>
      <c r="I603" t="str">
        <f t="shared" si="48"/>
        <v>1.5</v>
      </c>
      <c r="J603" t="str">
        <f t="shared" si="49"/>
        <v>m2</v>
      </c>
      <c r="K603" t="str">
        <f t="shared" si="50"/>
        <v>CHO</v>
      </c>
    </row>
    <row r="604" spans="1:11" ht="15.75" customHeight="1" x14ac:dyDescent="0.2">
      <c r="A604" s="9" t="s">
        <v>723</v>
      </c>
      <c r="B604" s="9" t="s">
        <v>220</v>
      </c>
      <c r="C604" s="9">
        <v>9</v>
      </c>
      <c r="D604" s="9" t="s">
        <v>537</v>
      </c>
      <c r="E604" s="2" t="s">
        <v>947</v>
      </c>
      <c r="G604" t="str">
        <f t="shared" si="46"/>
        <v>FBRK000110</v>
      </c>
      <c r="H604" t="str">
        <f t="shared" si="47"/>
        <v>Bavlna CZ modrá</v>
      </c>
      <c r="I604">
        <f t="shared" si="48"/>
        <v>9</v>
      </c>
      <c r="J604" t="str">
        <f t="shared" si="49"/>
        <v>m2</v>
      </c>
      <c r="K604" t="str">
        <f t="shared" si="50"/>
        <v>CHO</v>
      </c>
    </row>
    <row r="605" spans="1:11" ht="15.75" customHeight="1" x14ac:dyDescent="0.2">
      <c r="A605" s="9" t="s">
        <v>724</v>
      </c>
      <c r="B605" s="9" t="s">
        <v>221</v>
      </c>
      <c r="C605" s="9">
        <v>13.5</v>
      </c>
      <c r="D605" s="9" t="s">
        <v>537</v>
      </c>
      <c r="E605" s="2" t="s">
        <v>947</v>
      </c>
      <c r="G605" t="str">
        <f t="shared" si="46"/>
        <v>FBRK000111</v>
      </c>
      <c r="H605" t="str">
        <f t="shared" si="47"/>
        <v>Bavlna England (monocle) khaki</v>
      </c>
      <c r="I605" t="str">
        <f t="shared" si="48"/>
        <v>13.5</v>
      </c>
      <c r="J605" t="str">
        <f t="shared" si="49"/>
        <v>m2</v>
      </c>
      <c r="K605" t="str">
        <f t="shared" si="50"/>
        <v>CHO</v>
      </c>
    </row>
    <row r="606" spans="1:11" ht="15.75" customHeight="1" x14ac:dyDescent="0.2">
      <c r="A606" s="9" t="s">
        <v>725</v>
      </c>
      <c r="B606" s="9" t="s">
        <v>222</v>
      </c>
      <c r="C606" s="9">
        <v>23.699999999999989</v>
      </c>
      <c r="D606" s="9" t="s">
        <v>537</v>
      </c>
      <c r="E606" s="2" t="s">
        <v>947</v>
      </c>
      <c r="G606" t="str">
        <f t="shared" si="46"/>
        <v>FBRK000112</v>
      </c>
      <c r="H606" t="str">
        <f t="shared" si="47"/>
        <v>Bavlna England (monocle) navy</v>
      </c>
      <c r="I606" t="str">
        <f t="shared" si="48"/>
        <v>23.7</v>
      </c>
      <c r="J606" t="str">
        <f t="shared" si="49"/>
        <v>m2</v>
      </c>
      <c r="K606" t="str">
        <f t="shared" si="50"/>
        <v>CHO</v>
      </c>
    </row>
    <row r="607" spans="1:11" ht="15.75" customHeight="1" x14ac:dyDescent="0.2">
      <c r="A607" s="9" t="s">
        <v>726</v>
      </c>
      <c r="B607" s="9" t="s">
        <v>643</v>
      </c>
      <c r="C607" s="9">
        <v>0</v>
      </c>
      <c r="D607" s="9" t="s">
        <v>537</v>
      </c>
      <c r="E607" s="2" t="s">
        <v>947</v>
      </c>
      <c r="G607" t="str">
        <f t="shared" si="46"/>
        <v>FBRK000113</v>
      </c>
      <c r="H607" t="str">
        <f t="shared" si="47"/>
        <v>Bavlna IT šedá</v>
      </c>
      <c r="I607">
        <f t="shared" si="48"/>
        <v>0</v>
      </c>
      <c r="J607" t="str">
        <f t="shared" si="49"/>
        <v>m2</v>
      </c>
      <c r="K607" t="str">
        <f t="shared" si="50"/>
        <v>CHO</v>
      </c>
    </row>
    <row r="608" spans="1:11" ht="15.75" customHeight="1" x14ac:dyDescent="0.2">
      <c r="A608" s="9" t="s">
        <v>727</v>
      </c>
      <c r="B608" s="9" t="s">
        <v>18</v>
      </c>
      <c r="C608" s="9">
        <v>0</v>
      </c>
      <c r="D608" s="9" t="s">
        <v>537</v>
      </c>
      <c r="E608" s="2" t="s">
        <v>947</v>
      </c>
      <c r="G608" t="str">
        <f t="shared" si="46"/>
        <v>FBRK000114</v>
      </c>
      <c r="H608" t="str">
        <f t="shared" si="47"/>
        <v>podložení molitanu záda</v>
      </c>
      <c r="I608">
        <f t="shared" si="48"/>
        <v>0</v>
      </c>
      <c r="J608" t="str">
        <f t="shared" si="49"/>
        <v>m2</v>
      </c>
      <c r="K608" t="str">
        <f t="shared" si="50"/>
        <v>CHO</v>
      </c>
    </row>
    <row r="609" spans="1:11" ht="15.75" customHeight="1" x14ac:dyDescent="0.2">
      <c r="A609" s="9" t="s">
        <v>645</v>
      </c>
      <c r="B609" s="9" t="s">
        <v>950</v>
      </c>
      <c r="C609" s="9">
        <v>2000</v>
      </c>
      <c r="D609" s="9" t="s">
        <v>8</v>
      </c>
      <c r="E609" s="2" t="s">
        <v>947</v>
      </c>
      <c r="G609" t="str">
        <f t="shared" si="46"/>
        <v>BRND000001</v>
      </c>
      <c r="H609" t="str">
        <f t="shared" si="47"/>
        <v>tkaná etiketa kosočtv. ČB Braasi Industry</v>
      </c>
      <c r="I609">
        <f t="shared" si="48"/>
        <v>2000</v>
      </c>
      <c r="J609" t="str">
        <f t="shared" si="49"/>
        <v>ks</v>
      </c>
      <c r="K609" t="str">
        <f t="shared" si="50"/>
        <v>CHO</v>
      </c>
    </row>
    <row r="610" spans="1:11" ht="15.75" customHeight="1" x14ac:dyDescent="0.2">
      <c r="A610" s="9" t="s">
        <v>646</v>
      </c>
      <c r="B610" s="9" t="s">
        <v>951</v>
      </c>
      <c r="C610" s="9">
        <v>0</v>
      </c>
      <c r="D610" s="9" t="s">
        <v>8</v>
      </c>
      <c r="E610" s="2" t="s">
        <v>947</v>
      </c>
      <c r="G610" t="str">
        <f t="shared" si="46"/>
        <v>BRND000002</v>
      </c>
      <c r="H610" t="str">
        <f t="shared" si="47"/>
        <v>tkaná etiketa kosočtv. ČB Braasi Industry baby</v>
      </c>
      <c r="I610">
        <f t="shared" si="48"/>
        <v>0</v>
      </c>
      <c r="J610" t="str">
        <f t="shared" si="49"/>
        <v>ks</v>
      </c>
      <c r="K610" t="str">
        <f t="shared" si="50"/>
        <v>CHO</v>
      </c>
    </row>
    <row r="611" spans="1:11" ht="15.75" customHeight="1" x14ac:dyDescent="0.2">
      <c r="A611" s="9" t="s">
        <v>647</v>
      </c>
      <c r="B611" s="9" t="s">
        <v>9</v>
      </c>
      <c r="C611" s="9">
        <v>400</v>
      </c>
      <c r="D611" s="9" t="s">
        <v>8</v>
      </c>
      <c r="E611" s="2" t="s">
        <v>947</v>
      </c>
      <c r="G611" t="str">
        <f t="shared" si="46"/>
        <v>BRND000003</v>
      </c>
      <c r="H611" t="str">
        <f t="shared" si="47"/>
        <v>tkaná etiketa přežehlená černobílá B/IN</v>
      </c>
      <c r="I611">
        <f t="shared" si="48"/>
        <v>400</v>
      </c>
      <c r="J611" t="str">
        <f t="shared" si="49"/>
        <v>ks</v>
      </c>
      <c r="K611" t="str">
        <f t="shared" si="50"/>
        <v>CHO</v>
      </c>
    </row>
    <row r="612" spans="1:11" ht="15.75" customHeight="1" x14ac:dyDescent="0.2">
      <c r="A612" s="9" t="s">
        <v>648</v>
      </c>
      <c r="B612" s="9" t="s">
        <v>223</v>
      </c>
      <c r="C612" s="9">
        <v>900</v>
      </c>
      <c r="D612" s="9" t="s">
        <v>8</v>
      </c>
      <c r="E612" s="2" t="s">
        <v>947</v>
      </c>
      <c r="G612" t="str">
        <f t="shared" si="46"/>
        <v>BRND000004</v>
      </c>
      <c r="H612" t="str">
        <f t="shared" si="47"/>
        <v>tkaná etiketa přežehlená úzká čepice</v>
      </c>
      <c r="I612">
        <f t="shared" si="48"/>
        <v>900</v>
      </c>
      <c r="J612" t="str">
        <f t="shared" si="49"/>
        <v>ks</v>
      </c>
      <c r="K612" t="str">
        <f t="shared" si="50"/>
        <v>CHO</v>
      </c>
    </row>
    <row r="613" spans="1:11" ht="15.75" customHeight="1" x14ac:dyDescent="0.2">
      <c r="A613" s="9" t="s">
        <v>649</v>
      </c>
      <c r="B613" s="9" t="s">
        <v>952</v>
      </c>
      <c r="C613" s="9">
        <v>600</v>
      </c>
      <c r="D613" s="9" t="s">
        <v>8</v>
      </c>
      <c r="E613" s="2" t="s">
        <v>947</v>
      </c>
      <c r="G613" t="str">
        <f t="shared" si="46"/>
        <v>BRND000005</v>
      </c>
      <c r="H613" t="str">
        <f t="shared" si="47"/>
        <v>tkaná etiketa kosočtv. meděná Braasi Industry</v>
      </c>
      <c r="I613">
        <f t="shared" si="48"/>
        <v>600</v>
      </c>
      <c r="J613" t="str">
        <f t="shared" si="49"/>
        <v>ks</v>
      </c>
      <c r="K613" t="str">
        <f t="shared" si="50"/>
        <v>CHO</v>
      </c>
    </row>
    <row r="614" spans="1:11" ht="15.75" customHeight="1" x14ac:dyDescent="0.2">
      <c r="A614" s="9" t="s">
        <v>650</v>
      </c>
      <c r="B614" s="9" t="s">
        <v>651</v>
      </c>
      <c r="C614" s="9">
        <v>0</v>
      </c>
      <c r="D614" s="9" t="s">
        <v>8</v>
      </c>
      <c r="E614" s="2" t="s">
        <v>947</v>
      </c>
      <c r="G614" t="str">
        <f t="shared" si="46"/>
        <v>BRND000006</v>
      </c>
      <c r="H614" t="str">
        <f t="shared" si="47"/>
        <v>tkaná etiketa X-PAC</v>
      </c>
      <c r="I614">
        <f t="shared" si="48"/>
        <v>0</v>
      </c>
      <c r="J614" t="str">
        <f t="shared" si="49"/>
        <v>ks</v>
      </c>
      <c r="K614" t="str">
        <f t="shared" si="50"/>
        <v>CHO</v>
      </c>
    </row>
    <row r="615" spans="1:11" ht="15.75" customHeight="1" x14ac:dyDescent="0.2">
      <c r="A615" s="9" t="s">
        <v>652</v>
      </c>
      <c r="B615" s="9" t="s">
        <v>653</v>
      </c>
      <c r="C615" s="9">
        <v>0</v>
      </c>
      <c r="D615" s="9" t="s">
        <v>8</v>
      </c>
      <c r="E615" s="2" t="s">
        <v>947</v>
      </c>
      <c r="G615" t="str">
        <f t="shared" si="46"/>
        <v>BRND000007</v>
      </c>
      <c r="H615" t="str">
        <f t="shared" si="47"/>
        <v>tkaná etiketa OUTLAST</v>
      </c>
      <c r="I615">
        <f t="shared" si="48"/>
        <v>0</v>
      </c>
      <c r="J615" t="str">
        <f t="shared" si="49"/>
        <v>ks</v>
      </c>
      <c r="K615" t="str">
        <f t="shared" si="50"/>
        <v>CHO</v>
      </c>
    </row>
    <row r="616" spans="1:11" ht="15.75" customHeight="1" x14ac:dyDescent="0.2">
      <c r="A616" s="9" t="s">
        <v>654</v>
      </c>
      <c r="B616" s="9" t="s">
        <v>224</v>
      </c>
      <c r="C616" s="9">
        <v>100</v>
      </c>
      <c r="D616" s="9" t="s">
        <v>8</v>
      </c>
      <c r="E616" s="2" t="s">
        <v>947</v>
      </c>
      <c r="G616" t="str">
        <f t="shared" si="46"/>
        <v>BRND000008</v>
      </c>
      <c r="H616" t="str">
        <f t="shared" si="47"/>
        <v>tkaná etiketa ROBE</v>
      </c>
      <c r="I616">
        <f t="shared" si="48"/>
        <v>100</v>
      </c>
      <c r="J616" t="str">
        <f t="shared" si="49"/>
        <v>ks</v>
      </c>
      <c r="K616" t="str">
        <f t="shared" si="50"/>
        <v>CHO</v>
      </c>
    </row>
    <row r="617" spans="1:11" ht="15.75" customHeight="1" x14ac:dyDescent="0.2">
      <c r="A617" s="9" t="s">
        <v>655</v>
      </c>
      <c r="B617" s="9" t="s">
        <v>225</v>
      </c>
      <c r="C617" s="9">
        <v>60</v>
      </c>
      <c r="D617" s="9" t="s">
        <v>8</v>
      </c>
      <c r="E617" s="2" t="s">
        <v>947</v>
      </c>
      <c r="G617" t="str">
        <f t="shared" si="46"/>
        <v>BRND000009</v>
      </c>
      <c r="H617" t="str">
        <f t="shared" si="47"/>
        <v>tkaná etiketa DIRECT</v>
      </c>
      <c r="I617">
        <f t="shared" si="48"/>
        <v>60</v>
      </c>
      <c r="J617" t="str">
        <f t="shared" si="49"/>
        <v>ks</v>
      </c>
      <c r="K617" t="str">
        <f t="shared" si="50"/>
        <v>CHO</v>
      </c>
    </row>
    <row r="618" spans="1:11" ht="15.75" customHeight="1" x14ac:dyDescent="0.2">
      <c r="A618" s="9" t="s">
        <v>656</v>
      </c>
      <c r="B618" s="9" t="s">
        <v>226</v>
      </c>
      <c r="C618" s="9">
        <v>140</v>
      </c>
      <c r="D618" s="9" t="s">
        <v>8</v>
      </c>
      <c r="E618" s="2" t="s">
        <v>947</v>
      </c>
      <c r="G618" t="str">
        <f t="shared" si="46"/>
        <v>BRND000010</v>
      </c>
      <c r="H618" t="str">
        <f t="shared" si="47"/>
        <v>tkaná etiketa SEYFOR</v>
      </c>
      <c r="I618">
        <f t="shared" si="48"/>
        <v>140</v>
      </c>
      <c r="J618" t="str">
        <f t="shared" si="49"/>
        <v>ks</v>
      </c>
      <c r="K618" t="str">
        <f t="shared" si="50"/>
        <v>CHO</v>
      </c>
    </row>
    <row r="619" spans="1:11" ht="15.75" customHeight="1" x14ac:dyDescent="0.2">
      <c r="A619" s="9" t="s">
        <v>657</v>
      </c>
      <c r="B619" s="9" t="s">
        <v>227</v>
      </c>
      <c r="C619" s="9">
        <v>20</v>
      </c>
      <c r="D619" s="9" t="s">
        <v>8</v>
      </c>
      <c r="E619" s="2" t="s">
        <v>947</v>
      </c>
      <c r="G619" t="str">
        <f t="shared" si="46"/>
        <v>BRND000011</v>
      </c>
      <c r="H619" t="str">
        <f t="shared" si="47"/>
        <v>tkaná etiketa PPF/ BRAASI</v>
      </c>
      <c r="I619">
        <f t="shared" si="48"/>
        <v>20</v>
      </c>
      <c r="J619" t="str">
        <f t="shared" si="49"/>
        <v>ks</v>
      </c>
      <c r="K619" t="str">
        <f t="shared" si="50"/>
        <v>CHO</v>
      </c>
    </row>
    <row r="620" spans="1:11" ht="15.75" customHeight="1" x14ac:dyDescent="0.2">
      <c r="A620" s="9" t="s">
        <v>658</v>
      </c>
      <c r="B620" s="9" t="s">
        <v>228</v>
      </c>
      <c r="C620" s="9">
        <v>180</v>
      </c>
      <c r="D620" s="9" t="s">
        <v>8</v>
      </c>
      <c r="E620" s="2" t="s">
        <v>947</v>
      </c>
      <c r="G620" t="str">
        <f t="shared" si="46"/>
        <v>BRND000012</v>
      </c>
      <c r="H620" t="str">
        <f t="shared" si="47"/>
        <v>tkaná etiketa ČESKO DIGITAL</v>
      </c>
      <c r="I620">
        <f t="shared" si="48"/>
        <v>180</v>
      </c>
      <c r="J620" t="str">
        <f t="shared" si="49"/>
        <v>ks</v>
      </c>
      <c r="K620" t="str">
        <f t="shared" si="50"/>
        <v>CHO</v>
      </c>
    </row>
    <row r="621" spans="1:11" ht="15.75" customHeight="1" x14ac:dyDescent="0.2">
      <c r="A621" s="9" t="s">
        <v>659</v>
      </c>
      <c r="B621" s="9" t="s">
        <v>229</v>
      </c>
      <c r="C621" s="9">
        <v>116</v>
      </c>
      <c r="D621" s="9" t="s">
        <v>8</v>
      </c>
      <c r="E621" s="2" t="s">
        <v>947</v>
      </c>
      <c r="G621" t="str">
        <f t="shared" si="46"/>
        <v>BRND000013</v>
      </c>
      <c r="H621" t="str">
        <f t="shared" si="47"/>
        <v>tkaná etiketa WE ARE PUBLICIS</v>
      </c>
      <c r="I621">
        <f t="shared" si="48"/>
        <v>116</v>
      </c>
      <c r="J621" t="str">
        <f t="shared" si="49"/>
        <v>ks</v>
      </c>
      <c r="K621" t="str">
        <f t="shared" si="50"/>
        <v>CHO</v>
      </c>
    </row>
    <row r="622" spans="1:11" ht="15.75" customHeight="1" x14ac:dyDescent="0.2">
      <c r="A622" s="9" t="s">
        <v>660</v>
      </c>
      <c r="B622" s="9" t="s">
        <v>230</v>
      </c>
      <c r="C622" s="9">
        <v>20</v>
      </c>
      <c r="D622" s="9" t="s">
        <v>8</v>
      </c>
      <c r="E622" s="2" t="s">
        <v>947</v>
      </c>
      <c r="G622" t="str">
        <f t="shared" si="46"/>
        <v>BRND000014</v>
      </c>
      <c r="H622" t="str">
        <f t="shared" si="47"/>
        <v>tkaná etiketa CLEVERHOOD</v>
      </c>
      <c r="I622">
        <f t="shared" si="48"/>
        <v>20</v>
      </c>
      <c r="J622" t="str">
        <f t="shared" si="49"/>
        <v>ks</v>
      </c>
      <c r="K622" t="str">
        <f t="shared" si="50"/>
        <v>CHO</v>
      </c>
    </row>
    <row r="623" spans="1:11" ht="15.75" customHeight="1" x14ac:dyDescent="0.2">
      <c r="A623" s="9" t="s">
        <v>661</v>
      </c>
      <c r="B623" s="9" t="s">
        <v>231</v>
      </c>
      <c r="C623" s="9">
        <v>170</v>
      </c>
      <c r="D623" s="9" t="s">
        <v>8</v>
      </c>
      <c r="E623" s="2" t="s">
        <v>947</v>
      </c>
      <c r="G623" t="str">
        <f t="shared" si="46"/>
        <v>BRND000015</v>
      </c>
      <c r="H623" t="str">
        <f t="shared" si="47"/>
        <v>tkaná etiketa CLEVERHOOD/ BRAASI</v>
      </c>
      <c r="I623">
        <f t="shared" si="48"/>
        <v>170</v>
      </c>
      <c r="J623" t="str">
        <f t="shared" si="49"/>
        <v>ks</v>
      </c>
      <c r="K623" t="str">
        <f t="shared" si="50"/>
        <v>CHO</v>
      </c>
    </row>
    <row r="624" spans="1:11" ht="15.75" customHeight="1" x14ac:dyDescent="0.2">
      <c r="A624" s="9" t="s">
        <v>662</v>
      </c>
      <c r="B624" s="9" t="s">
        <v>232</v>
      </c>
      <c r="C624" s="9">
        <v>200</v>
      </c>
      <c r="D624" s="9" t="s">
        <v>8</v>
      </c>
      <c r="E624" s="2" t="s">
        <v>947</v>
      </c>
      <c r="G624" t="str">
        <f t="shared" si="46"/>
        <v>BRND000016</v>
      </c>
      <c r="H624" t="str">
        <f t="shared" si="47"/>
        <v>tkaná etiketa WINQS</v>
      </c>
      <c r="I624">
        <f t="shared" si="48"/>
        <v>200</v>
      </c>
      <c r="J624" t="str">
        <f t="shared" si="49"/>
        <v>ks</v>
      </c>
      <c r="K624" t="str">
        <f t="shared" si="50"/>
        <v>CHO</v>
      </c>
    </row>
    <row r="625" spans="1:11" ht="15.75" customHeight="1" x14ac:dyDescent="0.2">
      <c r="A625" s="9" t="s">
        <v>663</v>
      </c>
      <c r="B625" s="9" t="s">
        <v>233</v>
      </c>
      <c r="C625" s="9">
        <v>200</v>
      </c>
      <c r="D625" s="9" t="s">
        <v>8</v>
      </c>
      <c r="E625" s="2" t="s">
        <v>947</v>
      </c>
      <c r="G625" t="str">
        <f t="shared" si="46"/>
        <v>BRND000017</v>
      </c>
      <c r="H625" t="str">
        <f t="shared" si="47"/>
        <v>tkaná etiketa GARAGE 22</v>
      </c>
      <c r="I625">
        <f t="shared" si="48"/>
        <v>200</v>
      </c>
      <c r="J625" t="str">
        <f t="shared" si="49"/>
        <v>ks</v>
      </c>
      <c r="K625" t="str">
        <f t="shared" si="50"/>
        <v>CHO</v>
      </c>
    </row>
    <row r="626" spans="1:11" ht="15.75" customHeight="1" x14ac:dyDescent="0.2">
      <c r="A626" s="9" t="s">
        <v>664</v>
      </c>
      <c r="B626" s="9" t="s">
        <v>234</v>
      </c>
      <c r="C626" s="9">
        <v>180</v>
      </c>
      <c r="D626" s="9" t="s">
        <v>8</v>
      </c>
      <c r="E626" s="2" t="s">
        <v>947</v>
      </c>
      <c r="G626" t="str">
        <f t="shared" si="46"/>
        <v>BRND000018</v>
      </c>
      <c r="H626" t="str">
        <f t="shared" si="47"/>
        <v>tkaná etiketa BEEFEATER</v>
      </c>
      <c r="I626">
        <f t="shared" si="48"/>
        <v>180</v>
      </c>
      <c r="J626" t="str">
        <f t="shared" si="49"/>
        <v>ks</v>
      </c>
      <c r="K626" t="str">
        <f t="shared" si="50"/>
        <v>CHO</v>
      </c>
    </row>
    <row r="627" spans="1:11" ht="15.75" customHeight="1" x14ac:dyDescent="0.2">
      <c r="A627" s="9" t="s">
        <v>665</v>
      </c>
      <c r="B627" s="9" t="s">
        <v>235</v>
      </c>
      <c r="C627" s="9">
        <v>200</v>
      </c>
      <c r="D627" s="9" t="s">
        <v>8</v>
      </c>
      <c r="E627" s="2" t="s">
        <v>947</v>
      </c>
      <c r="G627" t="str">
        <f t="shared" si="46"/>
        <v>BRND000019</v>
      </c>
      <c r="H627" t="str">
        <f t="shared" si="47"/>
        <v>tkaná etiketa JOHNNIE WALKER</v>
      </c>
      <c r="I627">
        <f t="shared" si="48"/>
        <v>200</v>
      </c>
      <c r="J627" t="str">
        <f t="shared" si="49"/>
        <v>ks</v>
      </c>
      <c r="K627" t="str">
        <f t="shared" si="50"/>
        <v>CHO</v>
      </c>
    </row>
    <row r="628" spans="1:11" ht="15.75" customHeight="1" x14ac:dyDescent="0.2">
      <c r="A628" s="9" t="s">
        <v>666</v>
      </c>
      <c r="B628" s="9" t="s">
        <v>236</v>
      </c>
      <c r="C628" s="9">
        <v>240</v>
      </c>
      <c r="D628" s="9" t="s">
        <v>8</v>
      </c>
      <c r="E628" s="2" t="s">
        <v>947</v>
      </c>
      <c r="G628" t="str">
        <f t="shared" si="46"/>
        <v>BRND000020</v>
      </c>
      <c r="H628" t="str">
        <f t="shared" si="47"/>
        <v>tkaná etiketa HORALKY</v>
      </c>
      <c r="I628">
        <f t="shared" si="48"/>
        <v>240</v>
      </c>
      <c r="J628" t="str">
        <f t="shared" si="49"/>
        <v>ks</v>
      </c>
      <c r="K628" t="str">
        <f t="shared" si="50"/>
        <v>CHO</v>
      </c>
    </row>
    <row r="629" spans="1:11" ht="15.75" customHeight="1" x14ac:dyDescent="0.2">
      <c r="A629" s="9" t="s">
        <v>667</v>
      </c>
      <c r="B629" s="9" t="s">
        <v>892</v>
      </c>
      <c r="C629" s="9">
        <v>10</v>
      </c>
      <c r="D629" s="9" t="s">
        <v>8</v>
      </c>
      <c r="E629" s="2" t="s">
        <v>947</v>
      </c>
      <c r="G629" t="str">
        <f t="shared" si="46"/>
        <v>BRND000021</v>
      </c>
      <c r="H629" t="str">
        <f t="shared" si="47"/>
        <v>Kožené logo pilsner</v>
      </c>
      <c r="I629">
        <f t="shared" si="48"/>
        <v>10</v>
      </c>
      <c r="J629" t="str">
        <f t="shared" si="49"/>
        <v>ks</v>
      </c>
      <c r="K629" t="str">
        <f t="shared" si="50"/>
        <v>CHO</v>
      </c>
    </row>
    <row r="630" spans="1:11" ht="15.75" customHeight="1" x14ac:dyDescent="0.2">
      <c r="A630" s="9" t="s">
        <v>939</v>
      </c>
      <c r="B630" s="9" t="s">
        <v>237</v>
      </c>
      <c r="C630" s="9">
        <v>180</v>
      </c>
      <c r="D630" s="9" t="s">
        <v>8</v>
      </c>
      <c r="E630" s="2" t="s">
        <v>947</v>
      </c>
      <c r="G630" t="str">
        <f t="shared" si="46"/>
        <v>BRND000022</v>
      </c>
      <c r="H630" t="str">
        <f t="shared" si="47"/>
        <v>tkaná etiketa CANVA</v>
      </c>
      <c r="I630">
        <f t="shared" si="48"/>
        <v>180</v>
      </c>
      <c r="J630" t="str">
        <f t="shared" si="49"/>
        <v>ks</v>
      </c>
      <c r="K630" t="str">
        <f t="shared" si="50"/>
        <v>CHO</v>
      </c>
    </row>
    <row r="631" spans="1:11" ht="15.75" customHeight="1" x14ac:dyDescent="0.2">
      <c r="A631" s="9" t="s">
        <v>940</v>
      </c>
      <c r="B631" s="9" t="s">
        <v>757</v>
      </c>
      <c r="C631" s="9">
        <v>0</v>
      </c>
      <c r="D631" s="9" t="s">
        <v>8</v>
      </c>
      <c r="E631" s="2" t="s">
        <v>947</v>
      </c>
      <c r="G631" t="str">
        <f t="shared" si="46"/>
        <v>BRND000023</v>
      </c>
      <c r="H631" t="str">
        <f t="shared" si="47"/>
        <v>Kartička Outlast</v>
      </c>
      <c r="I631">
        <f t="shared" si="48"/>
        <v>0</v>
      </c>
      <c r="J631" t="str">
        <f t="shared" si="49"/>
        <v>ks</v>
      </c>
      <c r="K631" t="str">
        <f t="shared" si="50"/>
        <v>CHO</v>
      </c>
    </row>
    <row r="632" spans="1:11" ht="15.75" customHeight="1" x14ac:dyDescent="0.2">
      <c r="A632" s="9" t="s">
        <v>941</v>
      </c>
      <c r="B632" s="9" t="s">
        <v>758</v>
      </c>
      <c r="C632" s="9">
        <v>0</v>
      </c>
      <c r="D632" s="9" t="s">
        <v>8</v>
      </c>
      <c r="E632" s="2" t="s">
        <v>947</v>
      </c>
      <c r="G632" t="str">
        <f t="shared" si="46"/>
        <v>BRND000024</v>
      </c>
      <c r="H632" t="str">
        <f t="shared" si="47"/>
        <v>Kartička x-pac</v>
      </c>
      <c r="I632">
        <f t="shared" si="48"/>
        <v>0</v>
      </c>
      <c r="J632" t="str">
        <f t="shared" si="49"/>
        <v>ks</v>
      </c>
      <c r="K632" t="str">
        <f t="shared" si="50"/>
        <v>CHO</v>
      </c>
    </row>
    <row r="633" spans="1:11" ht="15.75" customHeight="1" x14ac:dyDescent="0.2">
      <c r="A633" s="9" t="s">
        <v>668</v>
      </c>
      <c r="B633" s="9" t="s">
        <v>21</v>
      </c>
      <c r="C633" s="9">
        <v>25</v>
      </c>
      <c r="D633" s="9" t="s">
        <v>537</v>
      </c>
      <c r="E633" s="2" t="s">
        <v>947</v>
      </c>
      <c r="G633" t="str">
        <f t="shared" si="46"/>
        <v>LTHR000001</v>
      </c>
      <c r="H633" t="str">
        <f t="shared" si="47"/>
        <v>SILK 0842 černá</v>
      </c>
      <c r="I633">
        <f t="shared" si="48"/>
        <v>25</v>
      </c>
      <c r="J633" t="str">
        <f t="shared" si="49"/>
        <v>m2</v>
      </c>
      <c r="K633" t="str">
        <f t="shared" si="50"/>
        <v>CHO</v>
      </c>
    </row>
    <row r="634" spans="1:11" ht="15.75" customHeight="1" x14ac:dyDescent="0.2">
      <c r="A634" s="9" t="s">
        <v>669</v>
      </c>
      <c r="B634" s="9" t="s">
        <v>238</v>
      </c>
      <c r="C634" s="9">
        <v>18</v>
      </c>
      <c r="D634" s="9" t="s">
        <v>537</v>
      </c>
      <c r="E634" s="2" t="s">
        <v>947</v>
      </c>
      <c r="G634" t="str">
        <f t="shared" si="46"/>
        <v>LTHR000002</v>
      </c>
      <c r="H634" t="str">
        <f t="shared" si="47"/>
        <v>SILK 0250 rezavá</v>
      </c>
      <c r="I634">
        <f t="shared" si="48"/>
        <v>18</v>
      </c>
      <c r="J634" t="str">
        <f t="shared" si="49"/>
        <v>m2</v>
      </c>
      <c r="K634" t="str">
        <f t="shared" si="50"/>
        <v>CHO</v>
      </c>
    </row>
    <row r="635" spans="1:11" ht="15.75" customHeight="1" x14ac:dyDescent="0.2">
      <c r="A635" s="9" t="s">
        <v>670</v>
      </c>
      <c r="B635" s="9" t="s">
        <v>671</v>
      </c>
      <c r="C635" s="9">
        <v>6</v>
      </c>
      <c r="D635" s="9" t="s">
        <v>537</v>
      </c>
      <c r="E635" s="2" t="s">
        <v>947</v>
      </c>
      <c r="G635" t="str">
        <f t="shared" si="46"/>
        <v>LTHR000003</v>
      </c>
      <c r="H635" t="str">
        <f t="shared" si="47"/>
        <v>VENICE 64080 Albicocca</v>
      </c>
      <c r="I635">
        <f t="shared" si="48"/>
        <v>6</v>
      </c>
      <c r="J635" t="str">
        <f t="shared" si="49"/>
        <v>m2</v>
      </c>
      <c r="K635" t="str">
        <f t="shared" si="50"/>
        <v>CHO</v>
      </c>
    </row>
    <row r="636" spans="1:11" ht="15.75" customHeight="1" x14ac:dyDescent="0.2">
      <c r="A636" s="9" t="s">
        <v>672</v>
      </c>
      <c r="B636" s="9" t="s">
        <v>239</v>
      </c>
      <c r="C636" s="9">
        <v>0</v>
      </c>
      <c r="D636" s="9" t="s">
        <v>537</v>
      </c>
      <c r="E636" s="2" t="s">
        <v>947</v>
      </c>
      <c r="G636" t="str">
        <f t="shared" si="46"/>
        <v>LTHR000004</v>
      </c>
      <c r="H636" t="str">
        <f t="shared" si="47"/>
        <v>VENICE 64100 Black černá</v>
      </c>
      <c r="I636">
        <f t="shared" si="48"/>
        <v>0</v>
      </c>
      <c r="J636" t="str">
        <f t="shared" si="49"/>
        <v>m2</v>
      </c>
      <c r="K636" t="str">
        <f t="shared" si="50"/>
        <v>CHO</v>
      </c>
    </row>
    <row r="637" spans="1:11" ht="15.75" customHeight="1" x14ac:dyDescent="0.2">
      <c r="A637" s="9" t="s">
        <v>673</v>
      </c>
      <c r="B637" s="9" t="s">
        <v>240</v>
      </c>
      <c r="C637" s="9">
        <v>0</v>
      </c>
      <c r="D637" s="9" t="s">
        <v>537</v>
      </c>
      <c r="E637" s="2" t="s">
        <v>947</v>
      </c>
      <c r="G637" t="str">
        <f t="shared" si="46"/>
        <v>LTHR000005</v>
      </c>
      <c r="H637" t="str">
        <f t="shared" si="47"/>
        <v>VENICE 64030 Ecrú písková</v>
      </c>
      <c r="I637">
        <f t="shared" si="48"/>
        <v>0</v>
      </c>
      <c r="J637" t="str">
        <f t="shared" si="49"/>
        <v>m2</v>
      </c>
      <c r="K637" t="str">
        <f t="shared" si="50"/>
        <v>CHO</v>
      </c>
    </row>
    <row r="638" spans="1:11" ht="15.75" customHeight="1" x14ac:dyDescent="0.2">
      <c r="A638" s="9" t="s">
        <v>674</v>
      </c>
      <c r="B638" s="9" t="s">
        <v>241</v>
      </c>
      <c r="C638" s="9">
        <v>0</v>
      </c>
      <c r="D638" s="9" t="s">
        <v>537</v>
      </c>
      <c r="E638" s="2" t="s">
        <v>947</v>
      </c>
      <c r="G638" t="str">
        <f t="shared" si="46"/>
        <v>LTHR000006</v>
      </c>
      <c r="H638" t="str">
        <f t="shared" si="47"/>
        <v>VENICE 64150 Pervinca lila</v>
      </c>
      <c r="I638">
        <f t="shared" si="48"/>
        <v>0</v>
      </c>
      <c r="J638" t="str">
        <f t="shared" si="49"/>
        <v>m2</v>
      </c>
      <c r="K638" t="str">
        <f t="shared" si="50"/>
        <v>CHO</v>
      </c>
    </row>
    <row r="639" spans="1:11" ht="15.75" customHeight="1" x14ac:dyDescent="0.2">
      <c r="A639" s="9" t="s">
        <v>675</v>
      </c>
      <c r="B639" s="9" t="s">
        <v>242</v>
      </c>
      <c r="C639" s="9">
        <v>0</v>
      </c>
      <c r="D639" s="9" t="s">
        <v>537</v>
      </c>
      <c r="E639" s="2" t="s">
        <v>947</v>
      </c>
      <c r="G639" t="str">
        <f t="shared" si="46"/>
        <v>LTHR000007</v>
      </c>
      <c r="H639" t="str">
        <f t="shared" si="47"/>
        <v>VENICE 64150 Cloud Pink nude</v>
      </c>
      <c r="I639">
        <f t="shared" si="48"/>
        <v>0</v>
      </c>
      <c r="J639" t="str">
        <f t="shared" si="49"/>
        <v>m2</v>
      </c>
      <c r="K639" t="str">
        <f t="shared" si="50"/>
        <v>CHO</v>
      </c>
    </row>
    <row r="640" spans="1:11" ht="15.75" customHeight="1" x14ac:dyDescent="0.2">
      <c r="A640" s="9" t="s">
        <v>676</v>
      </c>
      <c r="B640" s="9" t="s">
        <v>243</v>
      </c>
      <c r="C640" s="9">
        <v>0</v>
      </c>
      <c r="D640" s="9" t="s">
        <v>537</v>
      </c>
      <c r="E640" s="2" t="s">
        <v>947</v>
      </c>
      <c r="G640" t="str">
        <f t="shared" si="46"/>
        <v>LTHR000008</v>
      </c>
      <c r="H640" t="str">
        <f t="shared" si="47"/>
        <v>VENICE 64110 Corallo lososová</v>
      </c>
      <c r="I640">
        <f t="shared" si="48"/>
        <v>0</v>
      </c>
      <c r="J640" t="str">
        <f t="shared" si="49"/>
        <v>m2</v>
      </c>
      <c r="K640" t="str">
        <f t="shared" si="50"/>
        <v>CHO</v>
      </c>
    </row>
    <row r="641" spans="1:11" ht="15.75" customHeight="1" x14ac:dyDescent="0.2">
      <c r="A641" s="9" t="s">
        <v>677</v>
      </c>
      <c r="B641" s="9" t="s">
        <v>244</v>
      </c>
      <c r="C641" s="9">
        <v>0</v>
      </c>
      <c r="D641" s="9" t="s">
        <v>537</v>
      </c>
      <c r="E641" s="2" t="s">
        <v>947</v>
      </c>
      <c r="G641" t="str">
        <f t="shared" si="46"/>
        <v>LTHR000009</v>
      </c>
      <c r="H641" t="str">
        <f t="shared" si="47"/>
        <v>VENICE 64040 Cappuccino bílá káva</v>
      </c>
      <c r="I641">
        <f t="shared" si="48"/>
        <v>0</v>
      </c>
      <c r="J641" t="str">
        <f t="shared" si="49"/>
        <v>m2</v>
      </c>
      <c r="K641" t="str">
        <f t="shared" si="50"/>
        <v>CHO</v>
      </c>
    </row>
    <row r="642" spans="1:11" ht="15.75" customHeight="1" x14ac:dyDescent="0.2">
      <c r="A642" s="9" t="s">
        <v>678</v>
      </c>
      <c r="B642" s="9" t="s">
        <v>245</v>
      </c>
      <c r="C642" s="9">
        <v>24000</v>
      </c>
      <c r="D642" s="9" t="s">
        <v>6</v>
      </c>
      <c r="E642" s="2" t="s">
        <v>947</v>
      </c>
      <c r="G642" t="str">
        <f t="shared" si="46"/>
        <v>THRD000001</v>
      </c>
      <c r="H642" t="str">
        <f t="shared" si="47"/>
        <v>Ultrapoly 30 černá 999</v>
      </c>
      <c r="I642">
        <f t="shared" si="48"/>
        <v>24000</v>
      </c>
      <c r="J642" t="str">
        <f t="shared" si="49"/>
        <v>m</v>
      </c>
      <c r="K642" t="str">
        <f t="shared" si="50"/>
        <v>CHO</v>
      </c>
    </row>
    <row r="643" spans="1:11" ht="15.75" customHeight="1" x14ac:dyDescent="0.2">
      <c r="A643" s="9" t="s">
        <v>679</v>
      </c>
      <c r="B643" s="9" t="s">
        <v>246</v>
      </c>
      <c r="C643" s="9">
        <v>5600</v>
      </c>
      <c r="D643" s="9" t="s">
        <v>6</v>
      </c>
      <c r="E643" s="2" t="s">
        <v>947</v>
      </c>
      <c r="G643" t="str">
        <f t="shared" si="46"/>
        <v>THRD000002</v>
      </c>
      <c r="H643" t="str">
        <f t="shared" si="47"/>
        <v>Ultrapoly 30 modrá 549</v>
      </c>
      <c r="I643">
        <f t="shared" si="48"/>
        <v>5600</v>
      </c>
      <c r="J643" t="str">
        <f t="shared" si="49"/>
        <v>m</v>
      </c>
      <c r="K643" t="str">
        <f t="shared" si="50"/>
        <v>CHO</v>
      </c>
    </row>
    <row r="644" spans="1:11" ht="15.75" customHeight="1" x14ac:dyDescent="0.2">
      <c r="A644" s="9" t="s">
        <v>680</v>
      </c>
      <c r="B644" s="9" t="s">
        <v>247</v>
      </c>
      <c r="C644" s="9">
        <v>12800</v>
      </c>
      <c r="D644" s="9" t="s">
        <v>6</v>
      </c>
      <c r="E644" s="2" t="s">
        <v>947</v>
      </c>
      <c r="G644" t="str">
        <f t="shared" ref="G644:G666" si="51">A644</f>
        <v>THRD000003</v>
      </c>
      <c r="H644" t="str">
        <f t="shared" ref="H644:H666" si="52">B644</f>
        <v>Ultrapoly 30 světle šedá 882</v>
      </c>
      <c r="I644">
        <f t="shared" ref="I644:I666" si="53">IFERROR(REPLACE(C644,FIND(",",C644),1,"."),C644)</f>
        <v>12800</v>
      </c>
      <c r="J644" t="str">
        <f t="shared" ref="J644:J666" si="54">D644</f>
        <v>m</v>
      </c>
      <c r="K644" t="str">
        <f t="shared" ref="K644:K666" si="55">E644</f>
        <v>CHO</v>
      </c>
    </row>
    <row r="645" spans="1:11" ht="15.75" customHeight="1" x14ac:dyDescent="0.2">
      <c r="A645" s="9" t="s">
        <v>681</v>
      </c>
      <c r="B645" s="9" t="s">
        <v>248</v>
      </c>
      <c r="C645" s="9">
        <v>13600</v>
      </c>
      <c r="D645" s="9" t="s">
        <v>6</v>
      </c>
      <c r="E645" s="2" t="s">
        <v>947</v>
      </c>
      <c r="G645" t="str">
        <f t="shared" si="51"/>
        <v>THRD000004</v>
      </c>
      <c r="H645" t="str">
        <f t="shared" si="52"/>
        <v>Ultrapoly 30 žlutá 125</v>
      </c>
      <c r="I645">
        <f t="shared" si="53"/>
        <v>13600</v>
      </c>
      <c r="J645" t="str">
        <f t="shared" si="54"/>
        <v>m</v>
      </c>
      <c r="K645" t="str">
        <f t="shared" si="55"/>
        <v>CHO</v>
      </c>
    </row>
    <row r="646" spans="1:11" ht="15.75" customHeight="1" x14ac:dyDescent="0.2">
      <c r="A646" s="9" t="s">
        <v>682</v>
      </c>
      <c r="B646" s="9" t="s">
        <v>249</v>
      </c>
      <c r="C646" s="9">
        <v>2400</v>
      </c>
      <c r="D646" s="9" t="s">
        <v>6</v>
      </c>
      <c r="E646" s="2" t="s">
        <v>947</v>
      </c>
      <c r="G646" t="str">
        <f t="shared" si="51"/>
        <v>THRD000005</v>
      </c>
      <c r="H646" t="str">
        <f t="shared" si="52"/>
        <v>Ultrapoly 30 královská modrá 556</v>
      </c>
      <c r="I646">
        <f t="shared" si="53"/>
        <v>2400</v>
      </c>
      <c r="J646" t="str">
        <f t="shared" si="54"/>
        <v>m</v>
      </c>
      <c r="K646" t="str">
        <f t="shared" si="55"/>
        <v>CHO</v>
      </c>
    </row>
    <row r="647" spans="1:11" ht="15.75" customHeight="1" x14ac:dyDescent="0.2">
      <c r="A647" s="9" t="s">
        <v>683</v>
      </c>
      <c r="B647" s="9" t="s">
        <v>250</v>
      </c>
      <c r="C647" s="9">
        <v>5600</v>
      </c>
      <c r="D647" s="9" t="s">
        <v>6</v>
      </c>
      <c r="E647" s="2" t="s">
        <v>947</v>
      </c>
      <c r="G647" t="str">
        <f t="shared" si="51"/>
        <v>THRD000006</v>
      </c>
      <c r="H647" t="str">
        <f t="shared" si="52"/>
        <v>Ultrapoly 30 zářivě růžová 345</v>
      </c>
      <c r="I647">
        <f t="shared" si="53"/>
        <v>5600</v>
      </c>
      <c r="J647" t="str">
        <f t="shared" si="54"/>
        <v>m</v>
      </c>
      <c r="K647" t="str">
        <f t="shared" si="55"/>
        <v>CHO</v>
      </c>
    </row>
    <row r="648" spans="1:11" ht="15.75" customHeight="1" x14ac:dyDescent="0.2">
      <c r="A648" s="9" t="s">
        <v>684</v>
      </c>
      <c r="B648" s="9" t="s">
        <v>251</v>
      </c>
      <c r="C648" s="9">
        <v>1600</v>
      </c>
      <c r="D648" s="9" t="s">
        <v>6</v>
      </c>
      <c r="E648" s="2" t="s">
        <v>947</v>
      </c>
      <c r="G648" t="str">
        <f t="shared" si="51"/>
        <v>THRD000007</v>
      </c>
      <c r="H648" t="str">
        <f t="shared" si="52"/>
        <v>Ultrapoly 30 neon oranžová 215</v>
      </c>
      <c r="I648">
        <f t="shared" si="53"/>
        <v>1600</v>
      </c>
      <c r="J648" t="str">
        <f t="shared" si="54"/>
        <v>m</v>
      </c>
      <c r="K648" t="str">
        <f t="shared" si="55"/>
        <v>CHO</v>
      </c>
    </row>
    <row r="649" spans="1:11" ht="15.75" customHeight="1" x14ac:dyDescent="0.2">
      <c r="A649" s="9" t="s">
        <v>685</v>
      </c>
      <c r="B649" s="9" t="s">
        <v>252</v>
      </c>
      <c r="C649" s="9">
        <v>12000</v>
      </c>
      <c r="D649" s="9" t="s">
        <v>6</v>
      </c>
      <c r="E649" s="2" t="s">
        <v>947</v>
      </c>
      <c r="G649" t="str">
        <f t="shared" si="51"/>
        <v>THRD000008</v>
      </c>
      <c r="H649" t="str">
        <f t="shared" si="52"/>
        <v>Ultrapoly 30 bílá 001</v>
      </c>
      <c r="I649">
        <f t="shared" si="53"/>
        <v>12000</v>
      </c>
      <c r="J649" t="str">
        <f t="shared" si="54"/>
        <v>m</v>
      </c>
      <c r="K649" t="str">
        <f t="shared" si="55"/>
        <v>CHO</v>
      </c>
    </row>
    <row r="650" spans="1:11" ht="15.75" customHeight="1" x14ac:dyDescent="0.2">
      <c r="A650" s="9" t="s">
        <v>686</v>
      </c>
      <c r="B650" s="9" t="s">
        <v>253</v>
      </c>
      <c r="C650" s="9">
        <v>23200</v>
      </c>
      <c r="D650" s="9" t="s">
        <v>6</v>
      </c>
      <c r="E650" s="2" t="s">
        <v>947</v>
      </c>
      <c r="G650" t="str">
        <f t="shared" si="51"/>
        <v>THRD000009</v>
      </c>
      <c r="H650" t="str">
        <f t="shared" si="52"/>
        <v>Ultrapoly 30 modrá podšívka 658</v>
      </c>
      <c r="I650">
        <f t="shared" si="53"/>
        <v>23200</v>
      </c>
      <c r="J650" t="str">
        <f t="shared" si="54"/>
        <v>m</v>
      </c>
      <c r="K650" t="str">
        <f t="shared" si="55"/>
        <v>CHO</v>
      </c>
    </row>
    <row r="651" spans="1:11" ht="15.75" customHeight="1" x14ac:dyDescent="0.2">
      <c r="A651" s="9" t="s">
        <v>687</v>
      </c>
      <c r="B651" s="9" t="s">
        <v>254</v>
      </c>
      <c r="C651" s="9">
        <v>3200</v>
      </c>
      <c r="D651" s="9" t="s">
        <v>6</v>
      </c>
      <c r="E651" s="2" t="s">
        <v>947</v>
      </c>
      <c r="G651" t="str">
        <f t="shared" si="51"/>
        <v>THRD000010</v>
      </c>
      <c r="H651" t="str">
        <f t="shared" si="52"/>
        <v>Ultrapoly 30 fialová 458</v>
      </c>
      <c r="I651">
        <f t="shared" si="53"/>
        <v>3200</v>
      </c>
      <c r="J651" t="str">
        <f t="shared" si="54"/>
        <v>m</v>
      </c>
      <c r="K651" t="str">
        <f t="shared" si="55"/>
        <v>CHO</v>
      </c>
    </row>
    <row r="652" spans="1:11" ht="15.75" customHeight="1" x14ac:dyDescent="0.2">
      <c r="A652" s="9" t="s">
        <v>688</v>
      </c>
      <c r="B652" s="9" t="s">
        <v>255</v>
      </c>
      <c r="C652" s="9">
        <v>4000</v>
      </c>
      <c r="D652" s="9" t="s">
        <v>6</v>
      </c>
      <c r="E652" s="2" t="s">
        <v>947</v>
      </c>
      <c r="G652" t="str">
        <f t="shared" si="51"/>
        <v>THRD000011</v>
      </c>
      <c r="H652" t="str">
        <f t="shared" si="52"/>
        <v>Ultrapoly 30 přírodní 710</v>
      </c>
      <c r="I652">
        <f t="shared" si="53"/>
        <v>4000</v>
      </c>
      <c r="J652" t="str">
        <f t="shared" si="54"/>
        <v>m</v>
      </c>
      <c r="K652" t="str">
        <f t="shared" si="55"/>
        <v>CHO</v>
      </c>
    </row>
    <row r="653" spans="1:11" ht="15.75" customHeight="1" x14ac:dyDescent="0.2">
      <c r="A653" s="9" t="s">
        <v>689</v>
      </c>
      <c r="B653" s="9" t="s">
        <v>256</v>
      </c>
      <c r="C653" s="9">
        <v>7200</v>
      </c>
      <c r="D653" s="9" t="s">
        <v>6</v>
      </c>
      <c r="E653" s="2" t="s">
        <v>947</v>
      </c>
      <c r="G653" t="str">
        <f t="shared" si="51"/>
        <v>THRD000012</v>
      </c>
      <c r="H653" t="str">
        <f t="shared" si="52"/>
        <v>Ultrapoly 30 vínová 344</v>
      </c>
      <c r="I653">
        <f t="shared" si="53"/>
        <v>7200</v>
      </c>
      <c r="J653" t="str">
        <f t="shared" si="54"/>
        <v>m</v>
      </c>
      <c r="K653" t="str">
        <f t="shared" si="55"/>
        <v>CHO</v>
      </c>
    </row>
    <row r="654" spans="1:11" ht="15.75" customHeight="1" x14ac:dyDescent="0.2">
      <c r="A654" s="9" t="s">
        <v>690</v>
      </c>
      <c r="B654" s="9" t="s">
        <v>257</v>
      </c>
      <c r="C654" s="9">
        <v>1600</v>
      </c>
      <c r="D654" s="9" t="s">
        <v>6</v>
      </c>
      <c r="E654" s="2" t="s">
        <v>947</v>
      </c>
      <c r="G654" t="str">
        <f t="shared" si="51"/>
        <v>THRD000013</v>
      </c>
      <c r="H654" t="str">
        <f t="shared" si="52"/>
        <v>Ultrapoly 30 červená 337</v>
      </c>
      <c r="I654">
        <f t="shared" si="53"/>
        <v>1600</v>
      </c>
      <c r="J654" t="str">
        <f t="shared" si="54"/>
        <v>m</v>
      </c>
      <c r="K654" t="str">
        <f t="shared" si="55"/>
        <v>CHO</v>
      </c>
    </row>
    <row r="655" spans="1:11" ht="15.75" customHeight="1" x14ac:dyDescent="0.2">
      <c r="A655" s="9" t="s">
        <v>691</v>
      </c>
      <c r="B655" s="9" t="s">
        <v>258</v>
      </c>
      <c r="C655" s="9">
        <v>7200</v>
      </c>
      <c r="D655" s="9" t="s">
        <v>6</v>
      </c>
      <c r="E655" s="2" t="s">
        <v>947</v>
      </c>
      <c r="G655" t="str">
        <f t="shared" si="51"/>
        <v>THRD000014</v>
      </c>
      <c r="H655" t="str">
        <f t="shared" si="52"/>
        <v>Ultrapoly 30 tmavě šedá 888</v>
      </c>
      <c r="I655">
        <f t="shared" si="53"/>
        <v>7200</v>
      </c>
      <c r="J655" t="str">
        <f t="shared" si="54"/>
        <v>m</v>
      </c>
      <c r="K655" t="str">
        <f t="shared" si="55"/>
        <v>CHO</v>
      </c>
    </row>
    <row r="656" spans="1:11" ht="15.75" customHeight="1" x14ac:dyDescent="0.2">
      <c r="A656" s="9" t="s">
        <v>692</v>
      </c>
      <c r="B656" s="9" t="s">
        <v>259</v>
      </c>
      <c r="C656" s="9">
        <v>6400</v>
      </c>
      <c r="D656" s="9" t="s">
        <v>6</v>
      </c>
      <c r="E656" s="2" t="s">
        <v>947</v>
      </c>
      <c r="G656" t="str">
        <f t="shared" si="51"/>
        <v>THRD000015</v>
      </c>
      <c r="H656" t="str">
        <f t="shared" si="52"/>
        <v>Ultrapoly 30 desertní 1222</v>
      </c>
      <c r="I656">
        <f t="shared" si="53"/>
        <v>6400</v>
      </c>
      <c r="J656" t="str">
        <f t="shared" si="54"/>
        <v>m</v>
      </c>
      <c r="K656" t="str">
        <f t="shared" si="55"/>
        <v>CHO</v>
      </c>
    </row>
    <row r="657" spans="1:11" ht="15.75" customHeight="1" x14ac:dyDescent="0.2">
      <c r="A657" s="9" t="s">
        <v>693</v>
      </c>
      <c r="B657" s="9" t="s">
        <v>260</v>
      </c>
      <c r="C657" s="9">
        <v>2400</v>
      </c>
      <c r="D657" s="9" t="s">
        <v>6</v>
      </c>
      <c r="E657" s="2" t="s">
        <v>947</v>
      </c>
      <c r="G657" t="str">
        <f t="shared" si="51"/>
        <v>THRD000016</v>
      </c>
      <c r="H657" t="str">
        <f t="shared" si="52"/>
        <v>Ultrapoly 30 neon žlutá 115</v>
      </c>
      <c r="I657">
        <f t="shared" si="53"/>
        <v>2400</v>
      </c>
      <c r="J657" t="str">
        <f t="shared" si="54"/>
        <v>m</v>
      </c>
      <c r="K657" t="str">
        <f t="shared" si="55"/>
        <v>CHO</v>
      </c>
    </row>
    <row r="658" spans="1:11" ht="15.75" customHeight="1" x14ac:dyDescent="0.2">
      <c r="A658" s="9" t="s">
        <v>694</v>
      </c>
      <c r="B658" s="9" t="s">
        <v>261</v>
      </c>
      <c r="C658" s="9">
        <v>3200</v>
      </c>
      <c r="D658" s="9" t="s">
        <v>6</v>
      </c>
      <c r="E658" s="2" t="s">
        <v>947</v>
      </c>
      <c r="G658" t="str">
        <f t="shared" si="51"/>
        <v>THRD000017</v>
      </c>
      <c r="H658" t="str">
        <f t="shared" si="52"/>
        <v>Ultrapoly 30 foxy 273</v>
      </c>
      <c r="I658">
        <f t="shared" si="53"/>
        <v>3200</v>
      </c>
      <c r="J658" t="str">
        <f t="shared" si="54"/>
        <v>m</v>
      </c>
      <c r="K658" t="str">
        <f t="shared" si="55"/>
        <v>CHO</v>
      </c>
    </row>
    <row r="659" spans="1:11" ht="15.75" customHeight="1" x14ac:dyDescent="0.2">
      <c r="A659" s="9" t="s">
        <v>695</v>
      </c>
      <c r="B659" s="9" t="s">
        <v>696</v>
      </c>
      <c r="C659" s="9">
        <v>0</v>
      </c>
      <c r="D659" s="9" t="s">
        <v>6</v>
      </c>
      <c r="E659" s="2" t="s">
        <v>947</v>
      </c>
      <c r="G659" t="str">
        <f t="shared" si="51"/>
        <v>THRD000018</v>
      </c>
      <c r="H659" t="str">
        <f t="shared" si="52"/>
        <v>Ultrapoly 30 khaki</v>
      </c>
      <c r="I659">
        <f t="shared" si="53"/>
        <v>0</v>
      </c>
      <c r="J659" t="str">
        <f t="shared" si="54"/>
        <v>m</v>
      </c>
      <c r="K659" t="str">
        <f t="shared" si="55"/>
        <v>CHO</v>
      </c>
    </row>
    <row r="660" spans="1:11" ht="15.75" customHeight="1" x14ac:dyDescent="0.2">
      <c r="A660" s="9" t="s">
        <v>697</v>
      </c>
      <c r="B660" s="9" t="s">
        <v>22</v>
      </c>
      <c r="C660" s="9">
        <v>0</v>
      </c>
      <c r="D660" s="9" t="s">
        <v>8</v>
      </c>
      <c r="E660" s="2" t="s">
        <v>947</v>
      </c>
      <c r="G660" t="str">
        <f t="shared" si="51"/>
        <v>PCKG000001</v>
      </c>
      <c r="H660" t="str">
        <f t="shared" si="52"/>
        <v>papírová karta příběh + označení batohu</v>
      </c>
      <c r="I660">
        <f t="shared" si="53"/>
        <v>0</v>
      </c>
      <c r="J660" t="str">
        <f t="shared" si="54"/>
        <v>ks</v>
      </c>
      <c r="K660" t="str">
        <f t="shared" si="55"/>
        <v>CHO</v>
      </c>
    </row>
    <row r="661" spans="1:11" ht="15.75" customHeight="1" x14ac:dyDescent="0.2">
      <c r="A661" s="9" t="s">
        <v>698</v>
      </c>
      <c r="B661" s="9" t="s">
        <v>23</v>
      </c>
      <c r="C661" s="9">
        <v>280</v>
      </c>
      <c r="D661" s="9" t="s">
        <v>8</v>
      </c>
      <c r="E661" s="2" t="s">
        <v>947</v>
      </c>
      <c r="G661" t="str">
        <f t="shared" si="51"/>
        <v>PCKG000002</v>
      </c>
      <c r="H661" t="str">
        <f t="shared" si="52"/>
        <v>igelitový pytel s logem</v>
      </c>
      <c r="I661">
        <f t="shared" si="53"/>
        <v>280</v>
      </c>
      <c r="J661" t="str">
        <f t="shared" si="54"/>
        <v>ks</v>
      </c>
      <c r="K661" t="str">
        <f t="shared" si="55"/>
        <v>CHO</v>
      </c>
    </row>
    <row r="662" spans="1:11" ht="15.75" customHeight="1" x14ac:dyDescent="0.2">
      <c r="A662" s="9" t="s">
        <v>699</v>
      </c>
      <c r="B662" s="9" t="s">
        <v>24</v>
      </c>
      <c r="C662" s="9">
        <v>0</v>
      </c>
      <c r="D662" s="9" t="s">
        <v>8</v>
      </c>
      <c r="E662" s="2" t="s">
        <v>947</v>
      </c>
      <c r="G662" t="str">
        <f t="shared" si="51"/>
        <v>PCKG000003</v>
      </c>
      <c r="H662" t="str">
        <f t="shared" si="52"/>
        <v>krabice 51x38x7</v>
      </c>
      <c r="I662">
        <f t="shared" si="53"/>
        <v>0</v>
      </c>
      <c r="J662" t="str">
        <f t="shared" si="54"/>
        <v>ks</v>
      </c>
      <c r="K662" t="str">
        <f t="shared" si="55"/>
        <v>CHO</v>
      </c>
    </row>
    <row r="663" spans="1:11" ht="15.75" customHeight="1" x14ac:dyDescent="0.2">
      <c r="A663" s="9" t="s">
        <v>700</v>
      </c>
      <c r="B663" s="9" t="s">
        <v>25</v>
      </c>
      <c r="C663" s="9">
        <v>204.59999999999991</v>
      </c>
      <c r="D663" s="9" t="s">
        <v>6</v>
      </c>
      <c r="E663" s="2" t="s">
        <v>947</v>
      </c>
      <c r="G663" t="str">
        <f t="shared" si="51"/>
        <v>PCKG000004</v>
      </c>
      <c r="H663" t="str">
        <f t="shared" si="52"/>
        <v>lepící páska Braasi Industry</v>
      </c>
      <c r="I663" t="str">
        <f t="shared" si="53"/>
        <v>204.6</v>
      </c>
      <c r="J663" t="str">
        <f t="shared" si="54"/>
        <v>m</v>
      </c>
      <c r="K663" t="str">
        <f t="shared" si="55"/>
        <v>CHO</v>
      </c>
    </row>
    <row r="664" spans="1:11" ht="15.75" customHeight="1" x14ac:dyDescent="0.2">
      <c r="A664" s="9" t="s">
        <v>701</v>
      </c>
      <c r="B664" s="9" t="s">
        <v>27</v>
      </c>
      <c r="C664" s="9">
        <v>0</v>
      </c>
      <c r="D664" s="9" t="s">
        <v>8</v>
      </c>
      <c r="E664" s="2" t="s">
        <v>947</v>
      </c>
      <c r="G664" t="str">
        <f t="shared" si="51"/>
        <v>PCKG000005</v>
      </c>
      <c r="H664" t="str">
        <f t="shared" si="52"/>
        <v>štítek Zásilkovna</v>
      </c>
      <c r="I664">
        <f t="shared" si="53"/>
        <v>0</v>
      </c>
      <c r="J664" t="str">
        <f t="shared" si="54"/>
        <v>ks</v>
      </c>
      <c r="K664" t="str">
        <f t="shared" si="55"/>
        <v>CHO</v>
      </c>
    </row>
    <row r="665" spans="1:11" ht="15.75" customHeight="1" x14ac:dyDescent="0.2">
      <c r="A665" s="9" t="s">
        <v>702</v>
      </c>
      <c r="B665" s="9" t="s">
        <v>26</v>
      </c>
      <c r="C665" s="9">
        <v>0</v>
      </c>
      <c r="D665" s="9" t="s">
        <v>8</v>
      </c>
      <c r="E665" s="2" t="s">
        <v>947</v>
      </c>
      <c r="G665" t="str">
        <f t="shared" si="51"/>
        <v>PCKG000006</v>
      </c>
      <c r="H665" t="str">
        <f t="shared" si="52"/>
        <v>štítek GLS</v>
      </c>
      <c r="I665">
        <f t="shared" si="53"/>
        <v>0</v>
      </c>
      <c r="J665" t="str">
        <f t="shared" si="54"/>
        <v>ks</v>
      </c>
      <c r="K665" t="str">
        <f t="shared" si="55"/>
        <v>CHO</v>
      </c>
    </row>
    <row r="666" spans="1:11" ht="15.75" customHeight="1" x14ac:dyDescent="0.2">
      <c r="A666" s="9" t="s">
        <v>703</v>
      </c>
      <c r="B666" s="9" t="s">
        <v>704</v>
      </c>
      <c r="C666" s="9">
        <v>0</v>
      </c>
      <c r="D666" s="9" t="s">
        <v>8</v>
      </c>
      <c r="E666" s="2" t="s">
        <v>947</v>
      </c>
      <c r="G666" t="str">
        <f t="shared" si="51"/>
        <v>PCKG000007</v>
      </c>
      <c r="H666" t="str">
        <f t="shared" si="52"/>
        <v>košilka</v>
      </c>
      <c r="I666">
        <f t="shared" si="53"/>
        <v>0</v>
      </c>
      <c r="J666" t="str">
        <f t="shared" si="54"/>
        <v>ks</v>
      </c>
      <c r="K666" t="str">
        <f t="shared" si="55"/>
        <v>CHO</v>
      </c>
    </row>
    <row r="667" spans="1:11" ht="15.75" customHeight="1" x14ac:dyDescent="0.2">
      <c r="A667"/>
      <c r="B667"/>
      <c r="C667"/>
      <c r="D667"/>
      <c r="E667"/>
    </row>
    <row r="668" spans="1:11" ht="15.75" customHeight="1" x14ac:dyDescent="0.2">
      <c r="A668"/>
      <c r="B668"/>
      <c r="C668"/>
      <c r="D668"/>
      <c r="E668"/>
    </row>
    <row r="669" spans="1:11" ht="15.75" customHeight="1" x14ac:dyDescent="0.2">
      <c r="A669"/>
      <c r="B669"/>
      <c r="C669"/>
      <c r="D669"/>
      <c r="E669"/>
    </row>
    <row r="670" spans="1:11" ht="15.75" customHeight="1" x14ac:dyDescent="0.2">
      <c r="A670"/>
      <c r="B670"/>
      <c r="C670"/>
      <c r="D670"/>
      <c r="E670"/>
    </row>
    <row r="671" spans="1:11" ht="15.75" customHeight="1" x14ac:dyDescent="0.2">
      <c r="A671"/>
      <c r="B671"/>
      <c r="C671"/>
      <c r="D671"/>
      <c r="E671"/>
    </row>
    <row r="672" spans="1:11" ht="15.75" customHeight="1" x14ac:dyDescent="0.2">
      <c r="A672"/>
      <c r="B672"/>
      <c r="C672"/>
      <c r="D672"/>
      <c r="E672"/>
    </row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</sheetData>
  <autoFilter ref="A2:K666" xr:uid="{00000000-0001-0000-02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3FC5-3B2D-47CD-87E8-7B4C14F14EE0}">
  <sheetPr codeName="Sheet1">
    <tabColor theme="2" tint="-0.499984740745262"/>
  </sheetPr>
  <dimension ref="A1:B1"/>
  <sheetViews>
    <sheetView workbookViewId="0">
      <selection activeCell="M42" sqref="M42"/>
    </sheetView>
  </sheetViews>
  <sheetFormatPr defaultRowHeight="12.75" x14ac:dyDescent="0.2"/>
  <cols>
    <col min="1" max="1" width="10.28515625" style="3" bestFit="1" customWidth="1"/>
    <col min="2" max="2" width="11" style="3" bestFit="1" customWidth="1"/>
    <col min="3" max="16384" width="9.140625" style="4"/>
  </cols>
  <sheetData>
    <row r="1" spans="1:2" x14ac:dyDescent="0.2">
      <c r="A1" s="7" t="s">
        <v>290</v>
      </c>
      <c r="B1" s="7" t="s">
        <v>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  <outlinePr summaryBelow="0" summaryRight="0"/>
  </sheetPr>
  <dimension ref="A1:Z6"/>
  <sheetViews>
    <sheetView workbookViewId="0">
      <selection activeCell="F32" sqref="F32"/>
    </sheetView>
  </sheetViews>
  <sheetFormatPr defaultColWidth="12.5703125" defaultRowHeight="15.75" customHeight="1" x14ac:dyDescent="0.2"/>
  <cols>
    <col min="1" max="1" width="13.85546875" style="4" bestFit="1" customWidth="1"/>
    <col min="2" max="2" width="17.5703125" style="4" bestFit="1" customWidth="1"/>
    <col min="3" max="16384" width="12.5703125" style="4"/>
  </cols>
  <sheetData>
    <row r="1" spans="1:26" ht="15.75" customHeight="1" x14ac:dyDescent="0.2">
      <c r="A1" s="4" t="s">
        <v>308</v>
      </c>
    </row>
    <row r="2" spans="1:26" ht="12.75" x14ac:dyDescent="0.2">
      <c r="A2" s="1" t="s">
        <v>281</v>
      </c>
      <c r="B2" s="1" t="s">
        <v>294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x14ac:dyDescent="0.2">
      <c r="A3" s="2" t="s">
        <v>946</v>
      </c>
      <c r="B3" s="2" t="s">
        <v>942</v>
      </c>
      <c r="C3" s="2"/>
    </row>
    <row r="4" spans="1:26" ht="12.75" x14ac:dyDescent="0.2">
      <c r="A4" s="2" t="s">
        <v>947</v>
      </c>
      <c r="B4" s="2" t="s">
        <v>943</v>
      </c>
    </row>
    <row r="5" spans="1:26" ht="12.75" x14ac:dyDescent="0.2">
      <c r="A5" s="2" t="s">
        <v>948</v>
      </c>
      <c r="B5" s="2" t="s">
        <v>944</v>
      </c>
    </row>
    <row r="6" spans="1:26" ht="15.75" customHeight="1" x14ac:dyDescent="0.2">
      <c r="A6" s="2" t="s">
        <v>949</v>
      </c>
      <c r="B6" s="2" t="s">
        <v>945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D40F-943B-4A09-A4D8-F1D19899B5FB}">
  <sheetPr codeName="Sheet4">
    <tabColor rgb="FF92D050"/>
    <outlinePr summaryBelow="0" summaryRight="0"/>
  </sheetPr>
  <dimension ref="A1:G334"/>
  <sheetViews>
    <sheetView topLeftCell="A207" zoomScale="85" zoomScaleNormal="85" workbookViewId="0">
      <selection activeCell="B207" sqref="B207"/>
    </sheetView>
  </sheetViews>
  <sheetFormatPr defaultColWidth="12.5703125" defaultRowHeight="12.75" x14ac:dyDescent="0.2"/>
  <cols>
    <col min="1" max="1" width="16" bestFit="1" customWidth="1"/>
    <col min="2" max="2" width="42.42578125" bestFit="1" customWidth="1"/>
    <col min="3" max="3" width="13.28515625" bestFit="1" customWidth="1"/>
    <col min="4" max="4" width="13.42578125" bestFit="1" customWidth="1"/>
    <col min="5" max="5" width="16.140625" bestFit="1" customWidth="1"/>
    <col min="6" max="6" width="11.85546875" style="13" customWidth="1"/>
    <col min="7" max="7" width="13.85546875" style="13" bestFit="1" customWidth="1"/>
    <col min="10" max="10" width="6.85546875" bestFit="1" customWidth="1"/>
    <col min="11" max="11" width="5.85546875" bestFit="1" customWidth="1"/>
    <col min="12" max="13" width="6.28515625" bestFit="1" customWidth="1"/>
    <col min="14" max="15" width="6" bestFit="1" customWidth="1"/>
    <col min="16" max="16" width="11.7109375" bestFit="1" customWidth="1"/>
  </cols>
  <sheetData>
    <row r="1" spans="1:7" ht="15.75" customHeight="1" x14ac:dyDescent="0.2">
      <c r="A1" s="8" t="s">
        <v>308</v>
      </c>
      <c r="B1" s="8"/>
      <c r="C1" s="8" t="s">
        <v>309</v>
      </c>
      <c r="D1" s="8" t="s">
        <v>309</v>
      </c>
      <c r="E1" s="8" t="s">
        <v>309</v>
      </c>
    </row>
    <row r="2" spans="1:7" x14ac:dyDescent="0.2">
      <c r="A2" s="1" t="s">
        <v>289</v>
      </c>
      <c r="B2" s="1" t="s">
        <v>282</v>
      </c>
      <c r="C2" s="1" t="s">
        <v>292</v>
      </c>
      <c r="D2" s="1" t="s">
        <v>310</v>
      </c>
      <c r="E2" s="1" t="s">
        <v>312</v>
      </c>
    </row>
    <row r="3" spans="1:7" x14ac:dyDescent="0.2">
      <c r="A3" s="2" t="s">
        <v>364</v>
      </c>
      <c r="B3" s="2" t="s">
        <v>755</v>
      </c>
      <c r="C3" s="2" t="s">
        <v>6</v>
      </c>
      <c r="D3" s="2" t="s">
        <v>324</v>
      </c>
      <c r="E3" s="2"/>
      <c r="F3" s="13">
        <f>IF(D3="PROD",COUNTIF(E$1:E3,E3),COUNTIF(D$1:D3,D3))</f>
        <v>1</v>
      </c>
      <c r="G3" s="14" t="str">
        <f>IF(D3="PROD",IF(LEN(F3)=1,E3&amp;"00000"&amp;F3,IF(LEN(F3)=2,E3&amp;"0000"&amp;F3,E3&amp;"000"&amp;F3)),IF(LEN(F3)=1,D3&amp;"00000"&amp;F3,IF(LEN(F3)=2,D3&amp;"0000"&amp;F3,D3&amp;"000"&amp;F3)))</f>
        <v>STRP000001</v>
      </c>
    </row>
    <row r="4" spans="1:7" x14ac:dyDescent="0.2">
      <c r="A4" s="2" t="s">
        <v>365</v>
      </c>
      <c r="B4" s="2" t="s">
        <v>29</v>
      </c>
      <c r="C4" s="2" t="s">
        <v>6</v>
      </c>
      <c r="D4" s="2" t="s">
        <v>324</v>
      </c>
      <c r="E4" s="2"/>
      <c r="F4" s="13">
        <f>IF(D4="PROD",COUNTIF(E$1:E4,E4),COUNTIF(D$1:D4,D4))</f>
        <v>2</v>
      </c>
      <c r="G4" s="14" t="str">
        <f>IF(D4="PROD",IF(LEN(F4)=1,E4&amp;"00000"&amp;F4,IF(LEN(F4)=2,E4&amp;"0000"&amp;F4,E4&amp;"000"&amp;F4)),IF(LEN(F4)=1,D4&amp;"00000"&amp;F4,IF(LEN(F4)=2,D4&amp;"0000"&amp;F4,D4&amp;"000"&amp;F4)))</f>
        <v>STRP000002</v>
      </c>
    </row>
    <row r="5" spans="1:7" x14ac:dyDescent="0.2">
      <c r="A5" s="2" t="s">
        <v>366</v>
      </c>
      <c r="B5" s="2" t="s">
        <v>4</v>
      </c>
      <c r="C5" s="2" t="s">
        <v>6</v>
      </c>
      <c r="D5" s="2" t="s">
        <v>324</v>
      </c>
      <c r="E5" s="2"/>
      <c r="F5" s="13">
        <f>IF(D5="PROD",COUNTIF(E$1:E5,E5),COUNTIF(D$1:D5,D5))</f>
        <v>3</v>
      </c>
      <c r="G5" s="14" t="str">
        <f>IF(D5="PROD",IF(LEN(F5)=1,E5&amp;"00000"&amp;F5,IF(LEN(F5)=2,E5&amp;"0000"&amp;F5,E5&amp;"000"&amp;F5)),IF(LEN(F5)=1,D5&amp;"00000"&amp;F5,IF(LEN(F5)=2,D5&amp;"0000"&amp;F5,D5&amp;"000"&amp;F5)))</f>
        <v>STRP000003</v>
      </c>
    </row>
    <row r="6" spans="1:7" x14ac:dyDescent="0.2">
      <c r="A6" s="2" t="s">
        <v>367</v>
      </c>
      <c r="B6" s="2" t="s">
        <v>30</v>
      </c>
      <c r="C6" s="2" t="s">
        <v>6</v>
      </c>
      <c r="D6" s="2" t="s">
        <v>324</v>
      </c>
      <c r="E6" s="2"/>
      <c r="F6" s="13">
        <f>IF(D6="PROD",COUNTIF(E$1:E6,E6),COUNTIF(D$1:D6,D6))</f>
        <v>4</v>
      </c>
      <c r="G6" s="14" t="str">
        <f>IF(D6="PROD",IF(LEN(F6)=1,E6&amp;"00000"&amp;F6,IF(LEN(F6)=2,E6&amp;"0000"&amp;F6,E6&amp;"000"&amp;F6)),IF(LEN(F6)=1,D6&amp;"00000"&amp;F6,IF(LEN(F6)=2,D6&amp;"0000"&amp;F6,D6&amp;"000"&amp;F6)))</f>
        <v>STRP000004</v>
      </c>
    </row>
    <row r="7" spans="1:7" x14ac:dyDescent="0.2">
      <c r="A7" s="2" t="s">
        <v>368</v>
      </c>
      <c r="B7" s="2" t="s">
        <v>31</v>
      </c>
      <c r="C7" s="2" t="s">
        <v>6</v>
      </c>
      <c r="D7" s="2" t="s">
        <v>324</v>
      </c>
      <c r="E7" s="2"/>
      <c r="F7" s="13">
        <f>IF(D7="PROD",COUNTIF(E$1:E7,E7),COUNTIF(D$1:D7,D7))</f>
        <v>5</v>
      </c>
      <c r="G7" s="14" t="str">
        <f>IF(D7="PROD",IF(LEN(F7)=1,E7&amp;"00000"&amp;F7,IF(LEN(F7)=2,E7&amp;"0000"&amp;F7,E7&amp;"000"&amp;F7)),IF(LEN(F7)=1,D7&amp;"00000"&amp;F7,IF(LEN(F7)=2,D7&amp;"0000"&amp;F7,D7&amp;"000"&amp;F7)))</f>
        <v>STRP000005</v>
      </c>
    </row>
    <row r="8" spans="1:7" x14ac:dyDescent="0.2">
      <c r="A8" s="2" t="s">
        <v>369</v>
      </c>
      <c r="B8" s="2" t="s">
        <v>32</v>
      </c>
      <c r="C8" s="2" t="s">
        <v>6</v>
      </c>
      <c r="D8" s="2" t="s">
        <v>324</v>
      </c>
      <c r="E8" s="2"/>
      <c r="F8" s="13">
        <f>IF(D8="PROD",COUNTIF(E$1:E8,E8),COUNTIF(D$1:D8,D8))</f>
        <v>6</v>
      </c>
      <c r="G8" s="14" t="str">
        <f>IF(D8="PROD",IF(LEN(F8)=1,E8&amp;"00000"&amp;F8,IF(LEN(F8)=2,E8&amp;"0000"&amp;F8,E8&amp;"000"&amp;F8)),IF(LEN(F8)=1,D8&amp;"00000"&amp;F8,IF(LEN(F8)=2,D8&amp;"0000"&amp;F8,D8&amp;"000"&amp;F8)))</f>
        <v>STRP000006</v>
      </c>
    </row>
    <row r="9" spans="1:7" x14ac:dyDescent="0.2">
      <c r="A9" s="2" t="s">
        <v>370</v>
      </c>
      <c r="B9" s="2" t="s">
        <v>33</v>
      </c>
      <c r="C9" s="2" t="s">
        <v>6</v>
      </c>
      <c r="D9" s="2" t="s">
        <v>324</v>
      </c>
      <c r="E9" s="2"/>
      <c r="F9" s="13">
        <f>IF(D9="PROD",COUNTIF(E$1:E9,E9),COUNTIF(D$1:D9,D9))</f>
        <v>7</v>
      </c>
      <c r="G9" s="14" t="str">
        <f>IF(D9="PROD",IF(LEN(F9)=1,E9&amp;"00000"&amp;F9,IF(LEN(F9)=2,E9&amp;"0000"&amp;F9,E9&amp;"000"&amp;F9)),IF(LEN(F9)=1,D9&amp;"00000"&amp;F9,IF(LEN(F9)=2,D9&amp;"0000"&amp;F9,D9&amp;"000"&amp;F9)))</f>
        <v>STRP000007</v>
      </c>
    </row>
    <row r="10" spans="1:7" x14ac:dyDescent="0.2">
      <c r="A10" s="2" t="s">
        <v>371</v>
      </c>
      <c r="B10" s="2" t="s">
        <v>372</v>
      </c>
      <c r="C10" s="2" t="s">
        <v>6</v>
      </c>
      <c r="D10" s="2" t="s">
        <v>324</v>
      </c>
      <c r="E10" s="2"/>
      <c r="F10" s="13">
        <f>IF(D10="PROD",COUNTIF(E$1:E10,E10),COUNTIF(D$1:D10,D10))</f>
        <v>8</v>
      </c>
      <c r="G10" s="14" t="str">
        <f>IF(D10="PROD",IF(LEN(F10)=1,E10&amp;"00000"&amp;F10,IF(LEN(F10)=2,E10&amp;"0000"&amp;F10,E10&amp;"000"&amp;F10)),IF(LEN(F10)=1,D10&amp;"00000"&amp;F10,IF(LEN(F10)=2,D10&amp;"0000"&amp;F10,D10&amp;"000"&amp;F10)))</f>
        <v>STRP000008</v>
      </c>
    </row>
    <row r="11" spans="1:7" x14ac:dyDescent="0.2">
      <c r="A11" s="2" t="s">
        <v>373</v>
      </c>
      <c r="B11" s="2" t="s">
        <v>34</v>
      </c>
      <c r="C11" s="2" t="s">
        <v>6</v>
      </c>
      <c r="D11" s="2" t="s">
        <v>324</v>
      </c>
      <c r="E11" s="2"/>
      <c r="F11" s="13">
        <f>IF(D11="PROD",COUNTIF(E$1:E11,E11),COUNTIF(D$1:D11,D11))</f>
        <v>9</v>
      </c>
      <c r="G11" s="14" t="str">
        <f>IF(D11="PROD",IF(LEN(F11)=1,E11&amp;"00000"&amp;F11,IF(LEN(F11)=2,E11&amp;"0000"&amp;F11,E11&amp;"000"&amp;F11)),IF(LEN(F11)=1,D11&amp;"00000"&amp;F11,IF(LEN(F11)=2,D11&amp;"0000"&amp;F11,D11&amp;"000"&amp;F11)))</f>
        <v>STRP000009</v>
      </c>
    </row>
    <row r="12" spans="1:7" x14ac:dyDescent="0.2">
      <c r="A12" s="2" t="s">
        <v>374</v>
      </c>
      <c r="B12" s="2" t="s">
        <v>894</v>
      </c>
      <c r="C12" s="2" t="s">
        <v>6</v>
      </c>
      <c r="D12" s="2" t="s">
        <v>324</v>
      </c>
      <c r="E12" s="2"/>
      <c r="F12" s="13">
        <f>IF(D12="PROD",COUNTIF(E$1:E12,E12),COUNTIF(D$1:D12,D12))</f>
        <v>10</v>
      </c>
      <c r="G12" s="14" t="str">
        <f>IF(D12="PROD",IF(LEN(F12)=1,E12&amp;"00000"&amp;F12,IF(LEN(F12)=2,E12&amp;"0000"&amp;F12,E12&amp;"000"&amp;F12)),IF(LEN(F12)=1,D12&amp;"00000"&amp;F12,IF(LEN(F12)=2,D12&amp;"0000"&amp;F12,D12&amp;"000"&amp;F12)))</f>
        <v>STRP000010</v>
      </c>
    </row>
    <row r="13" spans="1:7" x14ac:dyDescent="0.2">
      <c r="A13" s="2" t="s">
        <v>375</v>
      </c>
      <c r="B13" s="2" t="s">
        <v>895</v>
      </c>
      <c r="C13" s="2" t="s">
        <v>6</v>
      </c>
      <c r="D13" s="2" t="s">
        <v>324</v>
      </c>
      <c r="E13" s="2"/>
      <c r="F13" s="13">
        <f>IF(D13="PROD",COUNTIF(E$1:E13,E13),COUNTIF(D$1:D13,D13))</f>
        <v>11</v>
      </c>
      <c r="G13" s="14" t="str">
        <f>IF(D13="PROD",IF(LEN(F13)=1,E13&amp;"00000"&amp;F13,IF(LEN(F13)=2,E13&amp;"0000"&amp;F13,E13&amp;"000"&amp;F13)),IF(LEN(F13)=1,D13&amp;"00000"&amp;F13,IF(LEN(F13)=2,D13&amp;"0000"&amp;F13,D13&amp;"000"&amp;F13)))</f>
        <v>STRP000011</v>
      </c>
    </row>
    <row r="14" spans="1:7" x14ac:dyDescent="0.2">
      <c r="A14" s="2" t="s">
        <v>376</v>
      </c>
      <c r="B14" s="2" t="s">
        <v>896</v>
      </c>
      <c r="C14" s="2" t="s">
        <v>6</v>
      </c>
      <c r="D14" s="2" t="s">
        <v>324</v>
      </c>
      <c r="E14" s="2"/>
      <c r="F14" s="13">
        <f>IF(D14="PROD",COUNTIF(E$1:E14,E14),COUNTIF(D$1:D14,D14))</f>
        <v>12</v>
      </c>
      <c r="G14" s="14" t="str">
        <f>IF(D14="PROD",IF(LEN(F14)=1,E14&amp;"00000"&amp;F14,IF(LEN(F14)=2,E14&amp;"0000"&amp;F14,E14&amp;"000"&amp;F14)),IF(LEN(F14)=1,D14&amp;"00000"&amp;F14,IF(LEN(F14)=2,D14&amp;"0000"&amp;F14,D14&amp;"000"&amp;F14)))</f>
        <v>STRP000012</v>
      </c>
    </row>
    <row r="15" spans="1:7" x14ac:dyDescent="0.2">
      <c r="A15" s="2" t="s">
        <v>377</v>
      </c>
      <c r="B15" s="2" t="s">
        <v>897</v>
      </c>
      <c r="C15" s="2" t="s">
        <v>6</v>
      </c>
      <c r="D15" s="2" t="s">
        <v>324</v>
      </c>
      <c r="E15" s="2"/>
      <c r="F15" s="13">
        <f>IF(D15="PROD",COUNTIF(E$1:E15,E15),COUNTIF(D$1:D15,D15))</f>
        <v>13</v>
      </c>
      <c r="G15" s="14" t="str">
        <f>IF(D15="PROD",IF(LEN(F15)=1,E15&amp;"00000"&amp;F15,IF(LEN(F15)=2,E15&amp;"0000"&amp;F15,E15&amp;"000"&amp;F15)),IF(LEN(F15)=1,D15&amp;"00000"&amp;F15,IF(LEN(F15)=2,D15&amp;"0000"&amp;F15,D15&amp;"000"&amp;F15)))</f>
        <v>STRP000013</v>
      </c>
    </row>
    <row r="16" spans="1:7" x14ac:dyDescent="0.2">
      <c r="A16" s="2" t="s">
        <v>378</v>
      </c>
      <c r="B16" s="2" t="s">
        <v>898</v>
      </c>
      <c r="C16" s="2" t="s">
        <v>6</v>
      </c>
      <c r="D16" s="2" t="s">
        <v>324</v>
      </c>
      <c r="E16" s="2"/>
      <c r="F16" s="13">
        <f>IF(D16="PROD",COUNTIF(E$1:E16,E16),COUNTIF(D$1:D16,D16))</f>
        <v>14</v>
      </c>
      <c r="G16" s="14" t="str">
        <f>IF(D16="PROD",IF(LEN(F16)=1,E16&amp;"00000"&amp;F16,IF(LEN(F16)=2,E16&amp;"0000"&amp;F16,E16&amp;"000"&amp;F16)),IF(LEN(F16)=1,D16&amp;"00000"&amp;F16,IF(LEN(F16)=2,D16&amp;"0000"&amp;F16,D16&amp;"000"&amp;F16)))</f>
        <v>STRP000014</v>
      </c>
    </row>
    <row r="17" spans="1:7" x14ac:dyDescent="0.2">
      <c r="A17" s="2" t="s">
        <v>379</v>
      </c>
      <c r="B17" s="2" t="s">
        <v>35</v>
      </c>
      <c r="C17" s="2" t="s">
        <v>6</v>
      </c>
      <c r="D17" s="2" t="s">
        <v>324</v>
      </c>
      <c r="E17" s="2"/>
      <c r="F17" s="13">
        <f>IF(D17="PROD",COUNTIF(E$1:E17,E17),COUNTIF(D$1:D17,D17))</f>
        <v>15</v>
      </c>
      <c r="G17" s="14" t="str">
        <f>IF(D17="PROD",IF(LEN(F17)=1,E17&amp;"00000"&amp;F17,IF(LEN(F17)=2,E17&amp;"0000"&amp;F17,E17&amp;"000"&amp;F17)),IF(LEN(F17)=1,D17&amp;"00000"&amp;F17,IF(LEN(F17)=2,D17&amp;"0000"&amp;F17,D17&amp;"000"&amp;F17)))</f>
        <v>STRP000015</v>
      </c>
    </row>
    <row r="18" spans="1:7" x14ac:dyDescent="0.2">
      <c r="A18" s="2" t="s">
        <v>380</v>
      </c>
      <c r="B18" s="2" t="s">
        <v>899</v>
      </c>
      <c r="C18" s="2" t="s">
        <v>6</v>
      </c>
      <c r="D18" s="2" t="s">
        <v>324</v>
      </c>
      <c r="E18" s="2"/>
      <c r="F18" s="13">
        <f>IF(D18="PROD",COUNTIF(E$1:E18,E18),COUNTIF(D$1:D18,D18))</f>
        <v>16</v>
      </c>
      <c r="G18" s="14" t="str">
        <f>IF(D18="PROD",IF(LEN(F18)=1,E18&amp;"00000"&amp;F18,IF(LEN(F18)=2,E18&amp;"0000"&amp;F18,E18&amp;"000"&amp;F18)),IF(LEN(F18)=1,D18&amp;"00000"&amp;F18,IF(LEN(F18)=2,D18&amp;"0000"&amp;F18,D18&amp;"000"&amp;F18)))</f>
        <v>STRP000016</v>
      </c>
    </row>
    <row r="19" spans="1:7" x14ac:dyDescent="0.2">
      <c r="A19" s="2" t="s">
        <v>381</v>
      </c>
      <c r="B19" s="2" t="s">
        <v>900</v>
      </c>
      <c r="C19" s="2" t="s">
        <v>6</v>
      </c>
      <c r="D19" s="2" t="s">
        <v>324</v>
      </c>
      <c r="E19" s="2"/>
      <c r="F19" s="13">
        <f>IF(D19="PROD",COUNTIF(E$1:E19,E19),COUNTIF(D$1:D19,D19))</f>
        <v>17</v>
      </c>
      <c r="G19" s="14" t="str">
        <f>IF(D19="PROD",IF(LEN(F19)=1,E19&amp;"00000"&amp;F19,IF(LEN(F19)=2,E19&amp;"0000"&amp;F19,E19&amp;"000"&amp;F19)),IF(LEN(F19)=1,D19&amp;"00000"&amp;F19,IF(LEN(F19)=2,D19&amp;"0000"&amp;F19,D19&amp;"000"&amp;F19)))</f>
        <v>STRP000017</v>
      </c>
    </row>
    <row r="20" spans="1:7" x14ac:dyDescent="0.2">
      <c r="A20" s="2" t="s">
        <v>382</v>
      </c>
      <c r="B20" s="2" t="s">
        <v>901</v>
      </c>
      <c r="C20" s="2" t="s">
        <v>6</v>
      </c>
      <c r="D20" s="2" t="s">
        <v>324</v>
      </c>
      <c r="E20" s="2"/>
      <c r="F20" s="13">
        <f>IF(D20="PROD",COUNTIF(E$1:E20,E20),COUNTIF(D$1:D20,D20))</f>
        <v>18</v>
      </c>
      <c r="G20" s="14" t="str">
        <f>IF(D20="PROD",IF(LEN(F20)=1,E20&amp;"00000"&amp;F20,IF(LEN(F20)=2,E20&amp;"0000"&amp;F20,E20&amp;"000"&amp;F20)),IF(LEN(F20)=1,D20&amp;"00000"&amp;F20,IF(LEN(F20)=2,D20&amp;"0000"&amp;F20,D20&amp;"000"&amp;F20)))</f>
        <v>STRP000018</v>
      </c>
    </row>
    <row r="21" spans="1:7" x14ac:dyDescent="0.2">
      <c r="A21" s="2" t="s">
        <v>383</v>
      </c>
      <c r="B21" s="2" t="s">
        <v>36</v>
      </c>
      <c r="C21" s="2" t="s">
        <v>6</v>
      </c>
      <c r="D21" s="2" t="s">
        <v>324</v>
      </c>
      <c r="E21" s="2"/>
      <c r="F21" s="13">
        <f>IF(D21="PROD",COUNTIF(E$1:E21,E21),COUNTIF(D$1:D21,D21))</f>
        <v>19</v>
      </c>
      <c r="G21" s="14" t="str">
        <f>IF(D21="PROD",IF(LEN(F21)=1,E21&amp;"00000"&amp;F21,IF(LEN(F21)=2,E21&amp;"0000"&amp;F21,E21&amp;"000"&amp;F21)),IF(LEN(F21)=1,D21&amp;"00000"&amp;F21,IF(LEN(F21)=2,D21&amp;"0000"&amp;F21,D21&amp;"000"&amp;F21)))</f>
        <v>STRP000019</v>
      </c>
    </row>
    <row r="22" spans="1:7" x14ac:dyDescent="0.2">
      <c r="A22" s="2" t="s">
        <v>384</v>
      </c>
      <c r="B22" s="2" t="s">
        <v>902</v>
      </c>
      <c r="C22" s="2" t="s">
        <v>6</v>
      </c>
      <c r="D22" s="2" t="s">
        <v>324</v>
      </c>
      <c r="E22" s="2"/>
      <c r="F22" s="13">
        <f>IF(D22="PROD",COUNTIF(E$1:E22,E22),COUNTIF(D$1:D22,D22))</f>
        <v>20</v>
      </c>
      <c r="G22" s="14" t="str">
        <f>IF(D22="PROD",IF(LEN(F22)=1,E22&amp;"00000"&amp;F22,IF(LEN(F22)=2,E22&amp;"0000"&amp;F22,E22&amp;"000"&amp;F22)),IF(LEN(F22)=1,D22&amp;"00000"&amp;F22,IF(LEN(F22)=2,D22&amp;"0000"&amp;F22,D22&amp;"000"&amp;F22)))</f>
        <v>STRP000020</v>
      </c>
    </row>
    <row r="23" spans="1:7" x14ac:dyDescent="0.2">
      <c r="A23" s="2" t="s">
        <v>385</v>
      </c>
      <c r="B23" s="2" t="s">
        <v>903</v>
      </c>
      <c r="C23" s="2" t="s">
        <v>6</v>
      </c>
      <c r="D23" s="2" t="s">
        <v>324</v>
      </c>
      <c r="E23" s="2"/>
      <c r="F23" s="13">
        <f>IF(D23="PROD",COUNTIF(E$1:E23,E23),COUNTIF(D$1:D23,D23))</f>
        <v>21</v>
      </c>
      <c r="G23" s="14" t="str">
        <f>IF(D23="PROD",IF(LEN(F23)=1,E23&amp;"00000"&amp;F23,IF(LEN(F23)=2,E23&amp;"0000"&amp;F23,E23&amp;"000"&amp;F23)),IF(LEN(F23)=1,D23&amp;"00000"&amp;F23,IF(LEN(F23)=2,D23&amp;"0000"&amp;F23,D23&amp;"000"&amp;F23)))</f>
        <v>STRP000021</v>
      </c>
    </row>
    <row r="24" spans="1:7" x14ac:dyDescent="0.2">
      <c r="A24" s="2" t="s">
        <v>386</v>
      </c>
      <c r="B24" s="2" t="s">
        <v>37</v>
      </c>
      <c r="C24" s="2" t="s">
        <v>6</v>
      </c>
      <c r="D24" s="2" t="s">
        <v>324</v>
      </c>
      <c r="E24" s="2"/>
      <c r="F24" s="13">
        <f>IF(D24="PROD",COUNTIF(E$1:E24,E24),COUNTIF(D$1:D24,D24))</f>
        <v>22</v>
      </c>
      <c r="G24" s="14" t="str">
        <f>IF(D24="PROD",IF(LEN(F24)=1,E24&amp;"00000"&amp;F24,IF(LEN(F24)=2,E24&amp;"0000"&amp;F24,E24&amp;"000"&amp;F24)),IF(LEN(F24)=1,D24&amp;"00000"&amp;F24,IF(LEN(F24)=2,D24&amp;"0000"&amp;F24,D24&amp;"000"&amp;F24)))</f>
        <v>STRP000022</v>
      </c>
    </row>
    <row r="25" spans="1:7" x14ac:dyDescent="0.2">
      <c r="A25" s="2" t="s">
        <v>387</v>
      </c>
      <c r="B25" s="2" t="s">
        <v>38</v>
      </c>
      <c r="C25" s="2" t="s">
        <v>6</v>
      </c>
      <c r="D25" s="2" t="s">
        <v>324</v>
      </c>
      <c r="E25" s="2"/>
      <c r="F25" s="13">
        <f>IF(D25="PROD",COUNTIF(E$1:E25,E25),COUNTIF(D$1:D25,D25))</f>
        <v>23</v>
      </c>
      <c r="G25" s="14" t="str">
        <f>IF(D25="PROD",IF(LEN(F25)=1,E25&amp;"00000"&amp;F25,IF(LEN(F25)=2,E25&amp;"0000"&amp;F25,E25&amp;"000"&amp;F25)),IF(LEN(F25)=1,D25&amp;"00000"&amp;F25,IF(LEN(F25)=2,D25&amp;"0000"&amp;F25,D25&amp;"000"&amp;F25)))</f>
        <v>STRP000023</v>
      </c>
    </row>
    <row r="26" spans="1:7" x14ac:dyDescent="0.2">
      <c r="A26" s="2" t="s">
        <v>388</v>
      </c>
      <c r="B26" s="2" t="s">
        <v>904</v>
      </c>
      <c r="C26" s="2" t="s">
        <v>6</v>
      </c>
      <c r="D26" s="2" t="s">
        <v>324</v>
      </c>
      <c r="E26" s="2"/>
      <c r="F26" s="13">
        <f>IF(D26="PROD",COUNTIF(E$1:E26,E26),COUNTIF(D$1:D26,D26))</f>
        <v>24</v>
      </c>
      <c r="G26" s="14" t="str">
        <f>IF(D26="PROD",IF(LEN(F26)=1,E26&amp;"00000"&amp;F26,IF(LEN(F26)=2,E26&amp;"0000"&amp;F26,E26&amp;"000"&amp;F26)),IF(LEN(F26)=1,D26&amp;"00000"&amp;F26,IF(LEN(F26)=2,D26&amp;"0000"&amp;F26,D26&amp;"000"&amp;F26)))</f>
        <v>STRP000024</v>
      </c>
    </row>
    <row r="27" spans="1:7" x14ac:dyDescent="0.2">
      <c r="A27" s="2" t="s">
        <v>389</v>
      </c>
      <c r="B27" s="2" t="s">
        <v>39</v>
      </c>
      <c r="C27" s="2" t="s">
        <v>6</v>
      </c>
      <c r="D27" s="2" t="s">
        <v>324</v>
      </c>
      <c r="E27" s="2"/>
      <c r="F27" s="13">
        <f>IF(D27="PROD",COUNTIF(E$1:E27,E27),COUNTIF(D$1:D27,D27))</f>
        <v>25</v>
      </c>
      <c r="G27" s="14" t="str">
        <f>IF(D27="PROD",IF(LEN(F27)=1,E27&amp;"00000"&amp;F27,IF(LEN(F27)=2,E27&amp;"0000"&amp;F27,E27&amp;"000"&amp;F27)),IF(LEN(F27)=1,D27&amp;"00000"&amp;F27,IF(LEN(F27)=2,D27&amp;"0000"&amp;F27,D27&amp;"000"&amp;F27)))</f>
        <v>STRP000025</v>
      </c>
    </row>
    <row r="28" spans="1:7" x14ac:dyDescent="0.2">
      <c r="A28" s="2" t="s">
        <v>390</v>
      </c>
      <c r="B28" s="2" t="s">
        <v>905</v>
      </c>
      <c r="C28" s="2" t="s">
        <v>6</v>
      </c>
      <c r="D28" s="2" t="s">
        <v>324</v>
      </c>
      <c r="E28" s="2"/>
      <c r="F28" s="13">
        <f>IF(D28="PROD",COUNTIF(E$1:E28,E28),COUNTIF(D$1:D28,D28))</f>
        <v>26</v>
      </c>
      <c r="G28" s="14" t="str">
        <f>IF(D28="PROD",IF(LEN(F28)=1,E28&amp;"00000"&amp;F28,IF(LEN(F28)=2,E28&amp;"0000"&amp;F28,E28&amp;"000"&amp;F28)),IF(LEN(F28)=1,D28&amp;"00000"&amp;F28,IF(LEN(F28)=2,D28&amp;"0000"&amp;F28,D28&amp;"000"&amp;F28)))</f>
        <v>STRP000026</v>
      </c>
    </row>
    <row r="29" spans="1:7" x14ac:dyDescent="0.2">
      <c r="A29" s="2" t="s">
        <v>391</v>
      </c>
      <c r="B29" s="2" t="s">
        <v>906</v>
      </c>
      <c r="C29" s="2" t="s">
        <v>6</v>
      </c>
      <c r="D29" s="2" t="s">
        <v>324</v>
      </c>
      <c r="E29" s="2"/>
      <c r="F29" s="13">
        <f>IF(D29="PROD",COUNTIF(E$1:E29,E29),COUNTIF(D$1:D29,D29))</f>
        <v>27</v>
      </c>
      <c r="G29" s="14" t="str">
        <f>IF(D29="PROD",IF(LEN(F29)=1,E29&amp;"00000"&amp;F29,IF(LEN(F29)=2,E29&amp;"0000"&amp;F29,E29&amp;"000"&amp;F29)),IF(LEN(F29)=1,D29&amp;"00000"&amp;F29,IF(LEN(F29)=2,D29&amp;"0000"&amp;F29,D29&amp;"000"&amp;F29)))</f>
        <v>STRP000027</v>
      </c>
    </row>
    <row r="30" spans="1:7" x14ac:dyDescent="0.2">
      <c r="A30" s="2" t="s">
        <v>392</v>
      </c>
      <c r="B30" s="2" t="s">
        <v>907</v>
      </c>
      <c r="C30" s="2" t="s">
        <v>6</v>
      </c>
      <c r="D30" s="2" t="s">
        <v>324</v>
      </c>
      <c r="E30" s="2"/>
      <c r="F30" s="13">
        <f>IF(D30="PROD",COUNTIF(E$1:E30,E30),COUNTIF(D$1:D30,D30))</f>
        <v>28</v>
      </c>
      <c r="G30" s="14" t="str">
        <f>IF(D30="PROD",IF(LEN(F30)=1,E30&amp;"00000"&amp;F30,IF(LEN(F30)=2,E30&amp;"0000"&amp;F30,E30&amp;"000"&amp;F30)),IF(LEN(F30)=1,D30&amp;"00000"&amp;F30,IF(LEN(F30)=2,D30&amp;"0000"&amp;F30,D30&amp;"000"&amp;F30)))</f>
        <v>STRP000028</v>
      </c>
    </row>
    <row r="31" spans="1:7" x14ac:dyDescent="0.2">
      <c r="A31" s="2" t="s">
        <v>393</v>
      </c>
      <c r="B31" s="2" t="s">
        <v>908</v>
      </c>
      <c r="C31" s="2" t="s">
        <v>6</v>
      </c>
      <c r="D31" s="2" t="s">
        <v>324</v>
      </c>
      <c r="E31" s="2"/>
      <c r="F31" s="13">
        <f>IF(D31="PROD",COUNTIF(E$1:E31,E31),COUNTIF(D$1:D31,D31))</f>
        <v>29</v>
      </c>
      <c r="G31" s="14" t="str">
        <f>IF(D31="PROD",IF(LEN(F31)=1,E31&amp;"00000"&amp;F31,IF(LEN(F31)=2,E31&amp;"0000"&amp;F31,E31&amp;"000"&amp;F31)),IF(LEN(F31)=1,D31&amp;"00000"&amp;F31,IF(LEN(F31)=2,D31&amp;"0000"&amp;F31,D31&amp;"000"&amp;F31)))</f>
        <v>STRP000029</v>
      </c>
    </row>
    <row r="32" spans="1:7" x14ac:dyDescent="0.2">
      <c r="A32" s="2" t="s">
        <v>394</v>
      </c>
      <c r="B32" s="2" t="s">
        <v>909</v>
      </c>
      <c r="C32" s="2" t="s">
        <v>6</v>
      </c>
      <c r="D32" s="2" t="s">
        <v>324</v>
      </c>
      <c r="E32" s="2"/>
      <c r="F32" s="13">
        <f>IF(D32="PROD",COUNTIF(E$1:E32,E32),COUNTIF(D$1:D32,D32))</f>
        <v>30</v>
      </c>
      <c r="G32" s="14" t="str">
        <f>IF(D32="PROD",IF(LEN(F32)=1,E32&amp;"00000"&amp;F32,IF(LEN(F32)=2,E32&amp;"0000"&amp;F32,E32&amp;"000"&amp;F32)),IF(LEN(F32)=1,D32&amp;"00000"&amp;F32,IF(LEN(F32)=2,D32&amp;"0000"&amp;F32,D32&amp;"000"&amp;F32)))</f>
        <v>STRP000030</v>
      </c>
    </row>
    <row r="33" spans="1:7" x14ac:dyDescent="0.2">
      <c r="A33" s="2" t="s">
        <v>395</v>
      </c>
      <c r="B33" s="2" t="s">
        <v>910</v>
      </c>
      <c r="C33" s="2" t="s">
        <v>6</v>
      </c>
      <c r="D33" s="2" t="s">
        <v>324</v>
      </c>
      <c r="E33" s="2"/>
      <c r="F33" s="13">
        <f>IF(D33="PROD",COUNTIF(E$1:E33,E33),COUNTIF(D$1:D33,D33))</f>
        <v>31</v>
      </c>
      <c r="G33" s="14" t="str">
        <f>IF(D33="PROD",IF(LEN(F33)=1,E33&amp;"00000"&amp;F33,IF(LEN(F33)=2,E33&amp;"0000"&amp;F33,E33&amp;"000"&amp;F33)),IF(LEN(F33)=1,D33&amp;"00000"&amp;F33,IF(LEN(F33)=2,D33&amp;"0000"&amp;F33,D33&amp;"000"&amp;F33)))</f>
        <v>STRP000031</v>
      </c>
    </row>
    <row r="34" spans="1:7" x14ac:dyDescent="0.2">
      <c r="A34" s="2" t="s">
        <v>396</v>
      </c>
      <c r="B34" s="2" t="s">
        <v>911</v>
      </c>
      <c r="C34" s="2" t="s">
        <v>6</v>
      </c>
      <c r="D34" s="2" t="s">
        <v>324</v>
      </c>
      <c r="E34" s="2"/>
      <c r="F34" s="13">
        <f>IF(D34="PROD",COUNTIF(E$1:E34,E34),COUNTIF(D$1:D34,D34))</f>
        <v>32</v>
      </c>
      <c r="G34" s="14" t="str">
        <f>IF(D34="PROD",IF(LEN(F34)=1,E34&amp;"00000"&amp;F34,IF(LEN(F34)=2,E34&amp;"0000"&amp;F34,E34&amp;"000"&amp;F34)),IF(LEN(F34)=1,D34&amp;"00000"&amp;F34,IF(LEN(F34)=2,D34&amp;"0000"&amp;F34,D34&amp;"000"&amp;F34)))</f>
        <v>STRP000032</v>
      </c>
    </row>
    <row r="35" spans="1:7" x14ac:dyDescent="0.2">
      <c r="A35" s="2" t="s">
        <v>397</v>
      </c>
      <c r="B35" s="2" t="s">
        <v>912</v>
      </c>
      <c r="C35" s="2" t="s">
        <v>6</v>
      </c>
      <c r="D35" s="2" t="s">
        <v>324</v>
      </c>
      <c r="E35" s="2"/>
      <c r="F35" s="13">
        <f>IF(D35="PROD",COUNTIF(E$1:E35,E35),COUNTIF(D$1:D35,D35))</f>
        <v>33</v>
      </c>
      <c r="G35" s="14" t="str">
        <f>IF(D35="PROD",IF(LEN(F35)=1,E35&amp;"00000"&amp;F35,IF(LEN(F35)=2,E35&amp;"0000"&amp;F35,E35&amp;"000"&amp;F35)),IF(LEN(F35)=1,D35&amp;"00000"&amp;F35,IF(LEN(F35)=2,D35&amp;"0000"&amp;F35,D35&amp;"000"&amp;F35)))</f>
        <v>STRP000033</v>
      </c>
    </row>
    <row r="36" spans="1:7" x14ac:dyDescent="0.2">
      <c r="A36" s="2" t="s">
        <v>398</v>
      </c>
      <c r="B36" s="2" t="s">
        <v>913</v>
      </c>
      <c r="C36" s="2" t="s">
        <v>6</v>
      </c>
      <c r="D36" s="2" t="s">
        <v>324</v>
      </c>
      <c r="E36" s="2"/>
      <c r="F36" s="13">
        <f>IF(D36="PROD",COUNTIF(E$1:E36,E36),COUNTIF(D$1:D36,D36))</f>
        <v>34</v>
      </c>
      <c r="G36" s="14" t="str">
        <f>IF(D36="PROD",IF(LEN(F36)=1,E36&amp;"00000"&amp;F36,IF(LEN(F36)=2,E36&amp;"0000"&amp;F36,E36&amp;"000"&amp;F36)),IF(LEN(F36)=1,D36&amp;"00000"&amp;F36,IF(LEN(F36)=2,D36&amp;"0000"&amp;F36,D36&amp;"000"&amp;F36)))</f>
        <v>STRP000034</v>
      </c>
    </row>
    <row r="37" spans="1:7" x14ac:dyDescent="0.2">
      <c r="A37" s="2" t="s">
        <v>399</v>
      </c>
      <c r="B37" s="2" t="s">
        <v>914</v>
      </c>
      <c r="C37" s="2" t="s">
        <v>6</v>
      </c>
      <c r="D37" s="2" t="s">
        <v>324</v>
      </c>
      <c r="E37" s="2"/>
      <c r="F37" s="13">
        <f>IF(D37="PROD",COUNTIF(E$1:E37,E37),COUNTIF(D$1:D37,D37))</f>
        <v>35</v>
      </c>
      <c r="G37" s="14" t="str">
        <f>IF(D37="PROD",IF(LEN(F37)=1,E37&amp;"00000"&amp;F37,IF(LEN(F37)=2,E37&amp;"0000"&amp;F37,E37&amp;"000"&amp;F37)),IF(LEN(F37)=1,D37&amp;"00000"&amp;F37,IF(LEN(F37)=2,D37&amp;"0000"&amp;F37,D37&amp;"000"&amp;F37)))</f>
        <v>STRP000035</v>
      </c>
    </row>
    <row r="38" spans="1:7" x14ac:dyDescent="0.2">
      <c r="A38" s="2" t="s">
        <v>400</v>
      </c>
      <c r="B38" s="2" t="s">
        <v>915</v>
      </c>
      <c r="C38" s="2" t="s">
        <v>6</v>
      </c>
      <c r="D38" s="2" t="s">
        <v>324</v>
      </c>
      <c r="E38" s="2"/>
      <c r="F38" s="13">
        <f>IF(D38="PROD",COUNTIF(E$1:E38,E38),COUNTIF(D$1:D38,D38))</f>
        <v>36</v>
      </c>
      <c r="G38" s="14" t="str">
        <f>IF(D38="PROD",IF(LEN(F38)=1,E38&amp;"00000"&amp;F38,IF(LEN(F38)=2,E38&amp;"0000"&amp;F38,E38&amp;"000"&amp;F38)),IF(LEN(F38)=1,D38&amp;"00000"&amp;F38,IF(LEN(F38)=2,D38&amp;"0000"&amp;F38,D38&amp;"000"&amp;F38)))</f>
        <v>STRP000036</v>
      </c>
    </row>
    <row r="39" spans="1:7" x14ac:dyDescent="0.2">
      <c r="A39" s="2" t="s">
        <v>401</v>
      </c>
      <c r="B39" s="2" t="s">
        <v>916</v>
      </c>
      <c r="C39" s="2" t="s">
        <v>6</v>
      </c>
      <c r="D39" s="2" t="s">
        <v>324</v>
      </c>
      <c r="E39" s="2"/>
      <c r="F39" s="13">
        <f>IF(D39="PROD",COUNTIF(E$1:E39,E39),COUNTIF(D$1:D39,D39))</f>
        <v>37</v>
      </c>
      <c r="G39" s="14" t="str">
        <f>IF(D39="PROD",IF(LEN(F39)=1,E39&amp;"00000"&amp;F39,IF(LEN(F39)=2,E39&amp;"0000"&amp;F39,E39&amp;"000"&amp;F39)),IF(LEN(F39)=1,D39&amp;"00000"&amp;F39,IF(LEN(F39)=2,D39&amp;"0000"&amp;F39,D39&amp;"000"&amp;F39)))</f>
        <v>STRP000037</v>
      </c>
    </row>
    <row r="40" spans="1:7" x14ac:dyDescent="0.2">
      <c r="A40" s="2" t="s">
        <v>402</v>
      </c>
      <c r="B40" s="2" t="s">
        <v>917</v>
      </c>
      <c r="C40" s="2" t="s">
        <v>6</v>
      </c>
      <c r="D40" s="2" t="s">
        <v>324</v>
      </c>
      <c r="E40" s="2"/>
      <c r="F40" s="13">
        <f>IF(D40="PROD",COUNTIF(E$1:E40,E40),COUNTIF(D$1:D40,D40))</f>
        <v>38</v>
      </c>
      <c r="G40" s="14" t="str">
        <f>IF(D40="PROD",IF(LEN(F40)=1,E40&amp;"00000"&amp;F40,IF(LEN(F40)=2,E40&amp;"0000"&amp;F40,E40&amp;"000"&amp;F40)),IF(LEN(F40)=1,D40&amp;"00000"&amp;F40,IF(LEN(F40)=2,D40&amp;"0000"&amp;F40,D40&amp;"000"&amp;F40)))</f>
        <v>STRP000038</v>
      </c>
    </row>
    <row r="41" spans="1:7" x14ac:dyDescent="0.2">
      <c r="A41" s="2" t="s">
        <v>403</v>
      </c>
      <c r="B41" s="2" t="s">
        <v>918</v>
      </c>
      <c r="C41" s="2" t="s">
        <v>6</v>
      </c>
      <c r="D41" s="2" t="s">
        <v>324</v>
      </c>
      <c r="E41" s="2"/>
      <c r="F41" s="13">
        <f>IF(D41="PROD",COUNTIF(E$1:E41,E41),COUNTIF(D$1:D41,D41))</f>
        <v>39</v>
      </c>
      <c r="G41" s="14" t="str">
        <f>IF(D41="PROD",IF(LEN(F41)=1,E41&amp;"00000"&amp;F41,IF(LEN(F41)=2,E41&amp;"0000"&amp;F41,E41&amp;"000"&amp;F41)),IF(LEN(F41)=1,D41&amp;"00000"&amp;F41,IF(LEN(F41)=2,D41&amp;"0000"&amp;F41,D41&amp;"000"&amp;F41)))</f>
        <v>STRP000039</v>
      </c>
    </row>
    <row r="42" spans="1:7" x14ac:dyDescent="0.2">
      <c r="A42" s="2" t="s">
        <v>404</v>
      </c>
      <c r="B42" s="2" t="s">
        <v>919</v>
      </c>
      <c r="C42" s="2" t="s">
        <v>6</v>
      </c>
      <c r="D42" s="2" t="s">
        <v>324</v>
      </c>
      <c r="E42" s="2"/>
      <c r="F42" s="13">
        <f>IF(D42="PROD",COUNTIF(E$1:E42,E42),COUNTIF(D$1:D42,D42))</f>
        <v>40</v>
      </c>
      <c r="G42" s="14" t="str">
        <f>IF(D42="PROD",IF(LEN(F42)=1,E42&amp;"00000"&amp;F42,IF(LEN(F42)=2,E42&amp;"0000"&amp;F42,E42&amp;"000"&amp;F42)),IF(LEN(F42)=1,D42&amp;"00000"&amp;F42,IF(LEN(F42)=2,D42&amp;"0000"&amp;F42,D42&amp;"000"&amp;F42)))</f>
        <v>STRP000040</v>
      </c>
    </row>
    <row r="43" spans="1:7" x14ac:dyDescent="0.2">
      <c r="A43" s="2" t="s">
        <v>405</v>
      </c>
      <c r="B43" s="2" t="s">
        <v>920</v>
      </c>
      <c r="C43" s="2" t="s">
        <v>6</v>
      </c>
      <c r="D43" s="2" t="s">
        <v>324</v>
      </c>
      <c r="E43" s="2"/>
      <c r="F43" s="13">
        <f>IF(D43="PROD",COUNTIF(E$1:E43,E43),COUNTIF(D$1:D43,D43))</f>
        <v>41</v>
      </c>
      <c r="G43" s="14" t="str">
        <f>IF(D43="PROD",IF(LEN(F43)=1,E43&amp;"00000"&amp;F43,IF(LEN(F43)=2,E43&amp;"0000"&amp;F43,E43&amp;"000"&amp;F43)),IF(LEN(F43)=1,D43&amp;"00000"&amp;F43,IF(LEN(F43)=2,D43&amp;"0000"&amp;F43,D43&amp;"000"&amp;F43)))</f>
        <v>STRP000041</v>
      </c>
    </row>
    <row r="44" spans="1:7" x14ac:dyDescent="0.2">
      <c r="A44" s="2" t="s">
        <v>407</v>
      </c>
      <c r="B44" s="2" t="s">
        <v>921</v>
      </c>
      <c r="C44" s="2" t="s">
        <v>6</v>
      </c>
      <c r="D44" s="2" t="s">
        <v>324</v>
      </c>
      <c r="E44" s="2"/>
      <c r="F44" s="13">
        <f>IF(D44="PROD",COUNTIF(E$1:E44,E44),COUNTIF(D$1:D44,D44))</f>
        <v>42</v>
      </c>
      <c r="G44" s="14" t="str">
        <f>IF(D44="PROD",IF(LEN(F44)=1,E44&amp;"00000"&amp;F44,IF(LEN(F44)=2,E44&amp;"0000"&amp;F44,E44&amp;"000"&amp;F44)),IF(LEN(F44)=1,D44&amp;"00000"&amp;F44,IF(LEN(F44)=2,D44&amp;"0000"&amp;F44,D44&amp;"000"&amp;F44)))</f>
        <v>STRP000042</v>
      </c>
    </row>
    <row r="45" spans="1:7" x14ac:dyDescent="0.2">
      <c r="A45" s="2" t="s">
        <v>408</v>
      </c>
      <c r="B45" s="2" t="s">
        <v>40</v>
      </c>
      <c r="C45" s="2" t="s">
        <v>6</v>
      </c>
      <c r="D45" s="2" t="s">
        <v>324</v>
      </c>
      <c r="E45" s="2"/>
      <c r="F45" s="13">
        <f>IF(D45="PROD",COUNTIF(E$1:E45,E45),COUNTIF(D$1:D45,D45))</f>
        <v>43</v>
      </c>
      <c r="G45" s="14" t="str">
        <f>IF(D45="PROD",IF(LEN(F45)=1,E45&amp;"00000"&amp;F45,IF(LEN(F45)=2,E45&amp;"0000"&amp;F45,E45&amp;"000"&amp;F45)),IF(LEN(F45)=1,D45&amp;"00000"&amp;F45,IF(LEN(F45)=2,D45&amp;"0000"&amp;F45,D45&amp;"000"&amp;F45)))</f>
        <v>STRP000043</v>
      </c>
    </row>
    <row r="46" spans="1:7" x14ac:dyDescent="0.2">
      <c r="A46" s="2" t="s">
        <v>409</v>
      </c>
      <c r="B46" s="2" t="s">
        <v>41</v>
      </c>
      <c r="C46" s="2" t="s">
        <v>6</v>
      </c>
      <c r="D46" s="2" t="s">
        <v>324</v>
      </c>
      <c r="E46" s="2"/>
      <c r="F46" s="13">
        <f>IF(D46="PROD",COUNTIF(E$1:E46,E46),COUNTIF(D$1:D46,D46))</f>
        <v>44</v>
      </c>
      <c r="G46" s="14" t="str">
        <f>IF(D46="PROD",IF(LEN(F46)=1,E46&amp;"00000"&amp;F46,IF(LEN(F46)=2,E46&amp;"0000"&amp;F46,E46&amp;"000"&amp;F46)),IF(LEN(F46)=1,D46&amp;"00000"&amp;F46,IF(LEN(F46)=2,D46&amp;"0000"&amp;F46,D46&amp;"000"&amp;F46)))</f>
        <v>STRP000044</v>
      </c>
    </row>
    <row r="47" spans="1:7" x14ac:dyDescent="0.2">
      <c r="A47" s="2" t="s">
        <v>410</v>
      </c>
      <c r="B47" s="2" t="s">
        <v>42</v>
      </c>
      <c r="C47" s="2" t="s">
        <v>6</v>
      </c>
      <c r="D47" s="2" t="s">
        <v>324</v>
      </c>
      <c r="E47" s="2"/>
      <c r="F47" s="13">
        <f>IF(D47="PROD",COUNTIF(E$1:E47,E47),COUNTIF(D$1:D47,D47))</f>
        <v>45</v>
      </c>
      <c r="G47" s="14" t="str">
        <f>IF(D47="PROD",IF(LEN(F47)=1,E47&amp;"00000"&amp;F47,IF(LEN(F47)=2,E47&amp;"0000"&amp;F47,E47&amp;"000"&amp;F47)),IF(LEN(F47)=1,D47&amp;"00000"&amp;F47,IF(LEN(F47)=2,D47&amp;"0000"&amp;F47,D47&amp;"000"&amp;F47)))</f>
        <v>STRP000045</v>
      </c>
    </row>
    <row r="48" spans="1:7" x14ac:dyDescent="0.2">
      <c r="A48" s="2" t="s">
        <v>411</v>
      </c>
      <c r="B48" s="2" t="s">
        <v>43</v>
      </c>
      <c r="C48" s="2" t="s">
        <v>6</v>
      </c>
      <c r="D48" s="2" t="s">
        <v>324</v>
      </c>
      <c r="E48" s="2"/>
      <c r="F48" s="13">
        <f>IF(D48="PROD",COUNTIF(E$1:E48,E48),COUNTIF(D$1:D48,D48))</f>
        <v>46</v>
      </c>
      <c r="G48" s="14" t="str">
        <f>IF(D48="PROD",IF(LEN(F48)=1,E48&amp;"00000"&amp;F48,IF(LEN(F48)=2,E48&amp;"0000"&amp;F48,E48&amp;"000"&amp;F48)),IF(LEN(F48)=1,D48&amp;"00000"&amp;F48,IF(LEN(F48)=2,D48&amp;"0000"&amp;F48,D48&amp;"000"&amp;F48)))</f>
        <v>STRP000046</v>
      </c>
    </row>
    <row r="49" spans="1:7" x14ac:dyDescent="0.2">
      <c r="A49" s="2" t="s">
        <v>412</v>
      </c>
      <c r="B49" s="2" t="s">
        <v>406</v>
      </c>
      <c r="C49" s="2" t="s">
        <v>6</v>
      </c>
      <c r="D49" s="2" t="s">
        <v>324</v>
      </c>
      <c r="E49" s="2"/>
      <c r="F49" s="13">
        <f>IF(D49="PROD",COUNTIF(E$1:E49,E49),COUNTIF(D$1:D49,D49))</f>
        <v>47</v>
      </c>
      <c r="G49" s="14" t="str">
        <f>IF(D49="PROD",IF(LEN(F49)=1,E49&amp;"00000"&amp;F49,IF(LEN(F49)=2,E49&amp;"0000"&amp;F49,E49&amp;"000"&amp;F49)),IF(LEN(F49)=1,D49&amp;"00000"&amp;F49,IF(LEN(F49)=2,D49&amp;"0000"&amp;F49,D49&amp;"000"&amp;F49)))</f>
        <v>STRP000047</v>
      </c>
    </row>
    <row r="50" spans="1:7" x14ac:dyDescent="0.2">
      <c r="A50" s="2" t="s">
        <v>413</v>
      </c>
      <c r="B50" s="2" t="s">
        <v>44</v>
      </c>
      <c r="C50" s="2" t="s">
        <v>6</v>
      </c>
      <c r="D50" s="2" t="s">
        <v>324</v>
      </c>
      <c r="E50" s="2"/>
      <c r="F50" s="13">
        <f>IF(D50="PROD",COUNTIF(E$1:E50,E50),COUNTIF(D$1:D50,D50))</f>
        <v>48</v>
      </c>
      <c r="G50" s="14" t="str">
        <f>IF(D50="PROD",IF(LEN(F50)=1,E50&amp;"00000"&amp;F50,IF(LEN(F50)=2,E50&amp;"0000"&amp;F50,E50&amp;"000"&amp;F50)),IF(LEN(F50)=1,D50&amp;"00000"&amp;F50,IF(LEN(F50)=2,D50&amp;"0000"&amp;F50,D50&amp;"000"&amp;F50)))</f>
        <v>STRP000048</v>
      </c>
    </row>
    <row r="51" spans="1:7" x14ac:dyDescent="0.2">
      <c r="A51" s="2" t="s">
        <v>414</v>
      </c>
      <c r="B51" s="2" t="s">
        <v>45</v>
      </c>
      <c r="C51" s="2" t="s">
        <v>6</v>
      </c>
      <c r="D51" s="2" t="s">
        <v>324</v>
      </c>
      <c r="E51" s="2"/>
      <c r="F51" s="13">
        <f>IF(D51="PROD",COUNTIF(E$1:E51,E51),COUNTIF(D$1:D51,D51))</f>
        <v>49</v>
      </c>
      <c r="G51" s="14" t="str">
        <f>IF(D51="PROD",IF(LEN(F51)=1,E51&amp;"00000"&amp;F51,IF(LEN(F51)=2,E51&amp;"0000"&amp;F51,E51&amp;"000"&amp;F51)),IF(LEN(F51)=1,D51&amp;"00000"&amp;F51,IF(LEN(F51)=2,D51&amp;"0000"&amp;F51,D51&amp;"000"&amp;F51)))</f>
        <v>STRP000049</v>
      </c>
    </row>
    <row r="52" spans="1:7" x14ac:dyDescent="0.2">
      <c r="A52" s="2" t="s">
        <v>415</v>
      </c>
      <c r="B52" s="2" t="s">
        <v>46</v>
      </c>
      <c r="C52" s="2" t="s">
        <v>6</v>
      </c>
      <c r="D52" s="2" t="s">
        <v>324</v>
      </c>
      <c r="E52" s="2"/>
      <c r="F52" s="13">
        <f>IF(D52="PROD",COUNTIF(E$1:E52,E52),COUNTIF(D$1:D52,D52))</f>
        <v>50</v>
      </c>
      <c r="G52" s="14" t="str">
        <f>IF(D52="PROD",IF(LEN(F52)=1,E52&amp;"00000"&amp;F52,IF(LEN(F52)=2,E52&amp;"0000"&amp;F52,E52&amp;"000"&amp;F52)),IF(LEN(F52)=1,D52&amp;"00000"&amp;F52,IF(LEN(F52)=2,D52&amp;"0000"&amp;F52,D52&amp;"000"&amp;F52)))</f>
        <v>STRP000050</v>
      </c>
    </row>
    <row r="53" spans="1:7" x14ac:dyDescent="0.2">
      <c r="A53" s="2" t="s">
        <v>416</v>
      </c>
      <c r="B53" s="2" t="s">
        <v>712</v>
      </c>
      <c r="C53" s="2" t="s">
        <v>6</v>
      </c>
      <c r="D53" s="2" t="s">
        <v>324</v>
      </c>
      <c r="E53" s="2"/>
      <c r="F53" s="13">
        <f>IF(D53="PROD",COUNTIF(E$1:E53,E53),COUNTIF(D$1:D53,D53))</f>
        <v>51</v>
      </c>
      <c r="G53" s="14" t="str">
        <f>IF(D53="PROD",IF(LEN(F53)=1,E53&amp;"00000"&amp;F53,IF(LEN(F53)=2,E53&amp;"0000"&amp;F53,E53&amp;"000"&amp;F53)),IF(LEN(F53)=1,D53&amp;"00000"&amp;F53,IF(LEN(F53)=2,D53&amp;"0000"&amp;F53,D53&amp;"000"&amp;F53)))</f>
        <v>STRP000051</v>
      </c>
    </row>
    <row r="54" spans="1:7" x14ac:dyDescent="0.2">
      <c r="A54" s="2" t="s">
        <v>417</v>
      </c>
      <c r="B54" s="2" t="s">
        <v>47</v>
      </c>
      <c r="C54" s="2" t="s">
        <v>6</v>
      </c>
      <c r="D54" s="2" t="s">
        <v>324</v>
      </c>
      <c r="E54" s="2"/>
      <c r="F54" s="13">
        <f>IF(D54="PROD",COUNTIF(E$1:E54,E54),COUNTIF(D$1:D54,D54))</f>
        <v>52</v>
      </c>
      <c r="G54" s="14" t="str">
        <f>IF(D54="PROD",IF(LEN(F54)=1,E54&amp;"00000"&amp;F54,IF(LEN(F54)=2,E54&amp;"0000"&amp;F54,E54&amp;"000"&amp;F54)),IF(LEN(F54)=1,D54&amp;"00000"&amp;F54,IF(LEN(F54)=2,D54&amp;"0000"&amp;F54,D54&amp;"000"&amp;F54)))</f>
        <v>STRP000052</v>
      </c>
    </row>
    <row r="55" spans="1:7" x14ac:dyDescent="0.2">
      <c r="A55" s="2" t="s">
        <v>418</v>
      </c>
      <c r="B55" s="2" t="s">
        <v>48</v>
      </c>
      <c r="C55" s="2" t="s">
        <v>6</v>
      </c>
      <c r="D55" s="2" t="s">
        <v>324</v>
      </c>
      <c r="E55" s="2"/>
      <c r="F55" s="13">
        <f>IF(D55="PROD",COUNTIF(E$1:E55,E55),COUNTIF(D$1:D55,D55))</f>
        <v>53</v>
      </c>
      <c r="G55" s="14" t="str">
        <f>IF(D55="PROD",IF(LEN(F55)=1,E55&amp;"00000"&amp;F55,IF(LEN(F55)=2,E55&amp;"0000"&amp;F55,E55&amp;"000"&amp;F55)),IF(LEN(F55)=1,D55&amp;"00000"&amp;F55,IF(LEN(F55)=2,D55&amp;"0000"&amp;F55,D55&amp;"000"&amp;F55)))</f>
        <v>STRP000053</v>
      </c>
    </row>
    <row r="56" spans="1:7" x14ac:dyDescent="0.2">
      <c r="A56" s="2" t="s">
        <v>419</v>
      </c>
      <c r="B56" s="2" t="s">
        <v>49</v>
      </c>
      <c r="C56" s="2" t="s">
        <v>6</v>
      </c>
      <c r="D56" s="2" t="s">
        <v>324</v>
      </c>
      <c r="E56" s="2"/>
      <c r="F56" s="13">
        <f>IF(D56="PROD",COUNTIF(E$1:E56,E56),COUNTIF(D$1:D56,D56))</f>
        <v>54</v>
      </c>
      <c r="G56" s="14" t="str">
        <f>IF(D56="PROD",IF(LEN(F56)=1,E56&amp;"00000"&amp;F56,IF(LEN(F56)=2,E56&amp;"0000"&amp;F56,E56&amp;"000"&amp;F56)),IF(LEN(F56)=1,D56&amp;"00000"&amp;F56,IF(LEN(F56)=2,D56&amp;"0000"&amp;F56,D56&amp;"000"&amp;F56)))</f>
        <v>STRP000054</v>
      </c>
    </row>
    <row r="57" spans="1:7" x14ac:dyDescent="0.2">
      <c r="A57" s="2" t="s">
        <v>420</v>
      </c>
      <c r="B57" s="2" t="s">
        <v>922</v>
      </c>
      <c r="C57" s="2" t="s">
        <v>6</v>
      </c>
      <c r="D57" s="2" t="s">
        <v>324</v>
      </c>
      <c r="E57" s="2"/>
      <c r="F57" s="13">
        <f>IF(D57="PROD",COUNTIF(E$1:E57,E57),COUNTIF(D$1:D57,D57))</f>
        <v>55</v>
      </c>
      <c r="G57" s="14" t="str">
        <f>IF(D57="PROD",IF(LEN(F57)=1,E57&amp;"00000"&amp;F57,IF(LEN(F57)=2,E57&amp;"0000"&amp;F57,E57&amp;"000"&amp;F57)),IF(LEN(F57)=1,D57&amp;"00000"&amp;F57,IF(LEN(F57)=2,D57&amp;"0000"&amp;F57,D57&amp;"000"&amp;F57)))</f>
        <v>STRP000055</v>
      </c>
    </row>
    <row r="58" spans="1:7" x14ac:dyDescent="0.2">
      <c r="A58" s="2" t="s">
        <v>421</v>
      </c>
      <c r="B58" s="2" t="s">
        <v>50</v>
      </c>
      <c r="C58" s="2" t="s">
        <v>6</v>
      </c>
      <c r="D58" s="2" t="s">
        <v>324</v>
      </c>
      <c r="E58" s="2"/>
      <c r="F58" s="13">
        <f>IF(D58="PROD",COUNTIF(E$1:E58,E58),COUNTIF(D$1:D58,D58))</f>
        <v>56</v>
      </c>
      <c r="G58" s="14" t="str">
        <f>IF(D58="PROD",IF(LEN(F58)=1,E58&amp;"00000"&amp;F58,IF(LEN(F58)=2,E58&amp;"0000"&amp;F58,E58&amp;"000"&amp;F58)),IF(LEN(F58)=1,D58&amp;"00000"&amp;F58,IF(LEN(F58)=2,D58&amp;"0000"&amp;F58,D58&amp;"000"&amp;F58)))</f>
        <v>STRP000056</v>
      </c>
    </row>
    <row r="59" spans="1:7" x14ac:dyDescent="0.2">
      <c r="A59" s="2" t="s">
        <v>423</v>
      </c>
      <c r="B59" s="2" t="s">
        <v>51</v>
      </c>
      <c r="C59" s="2" t="s">
        <v>6</v>
      </c>
      <c r="D59" s="2" t="s">
        <v>324</v>
      </c>
      <c r="E59" s="2"/>
      <c r="F59" s="13">
        <f>IF(D59="PROD",COUNTIF(E$1:E59,E59),COUNTIF(D$1:D59,D59))</f>
        <v>57</v>
      </c>
      <c r="G59" s="14" t="str">
        <f>IF(D59="PROD",IF(LEN(F59)=1,E59&amp;"00000"&amp;F59,IF(LEN(F59)=2,E59&amp;"0000"&amp;F59,E59&amp;"000"&amp;F59)),IF(LEN(F59)=1,D59&amp;"00000"&amp;F59,IF(LEN(F59)=2,D59&amp;"0000"&amp;F59,D59&amp;"000"&amp;F59)))</f>
        <v>STRP000057</v>
      </c>
    </row>
    <row r="60" spans="1:7" x14ac:dyDescent="0.2">
      <c r="A60" s="2" t="s">
        <v>928</v>
      </c>
      <c r="B60" s="2" t="s">
        <v>52</v>
      </c>
      <c r="C60" s="2" t="s">
        <v>6</v>
      </c>
      <c r="D60" s="2" t="s">
        <v>324</v>
      </c>
      <c r="E60" s="2"/>
      <c r="F60" s="13">
        <f>IF(D60="PROD",COUNTIF(E$1:E60,E60),COUNTIF(D$1:D60,D60))</f>
        <v>58</v>
      </c>
      <c r="G60" s="14" t="str">
        <f>IF(D60="PROD",IF(LEN(F60)=1,E60&amp;"00000"&amp;F60,IF(LEN(F60)=2,E60&amp;"0000"&amp;F60,E60&amp;"000"&amp;F60)),IF(LEN(F60)=1,D60&amp;"00000"&amp;F60,IF(LEN(F60)=2,D60&amp;"0000"&amp;F60,D60&amp;"000"&amp;F60)))</f>
        <v>STRP000058</v>
      </c>
    </row>
    <row r="61" spans="1:7" x14ac:dyDescent="0.2">
      <c r="A61" s="2" t="s">
        <v>929</v>
      </c>
      <c r="B61" s="2" t="s">
        <v>53</v>
      </c>
      <c r="C61" s="2" t="s">
        <v>6</v>
      </c>
      <c r="D61" s="2" t="s">
        <v>324</v>
      </c>
      <c r="E61" s="2"/>
      <c r="F61" s="13">
        <f>IF(D61="PROD",COUNTIF(E$1:E61,E61),COUNTIF(D$1:D61,D61))</f>
        <v>59</v>
      </c>
      <c r="G61" s="14" t="str">
        <f>IF(D61="PROD",IF(LEN(F61)=1,E61&amp;"00000"&amp;F61,IF(LEN(F61)=2,E61&amp;"0000"&amp;F61,E61&amp;"000"&amp;F61)),IF(LEN(F61)=1,D61&amp;"00000"&amp;F61,IF(LEN(F61)=2,D61&amp;"0000"&amp;F61,D61&amp;"000"&amp;F61)))</f>
        <v>STRP000059</v>
      </c>
    </row>
    <row r="62" spans="1:7" x14ac:dyDescent="0.2">
      <c r="A62" s="2" t="s">
        <v>930</v>
      </c>
      <c r="B62" s="2" t="s">
        <v>54</v>
      </c>
      <c r="C62" s="2" t="s">
        <v>6</v>
      </c>
      <c r="D62" s="2" t="s">
        <v>324</v>
      </c>
      <c r="E62" s="2"/>
      <c r="F62" s="13">
        <f>IF(D62="PROD",COUNTIF(E$1:E62,E62),COUNTIF(D$1:D62,D62))</f>
        <v>60</v>
      </c>
      <c r="G62" s="14" t="str">
        <f>IF(D62="PROD",IF(LEN(F62)=1,E62&amp;"00000"&amp;F62,IF(LEN(F62)=2,E62&amp;"0000"&amp;F62,E62&amp;"000"&amp;F62)),IF(LEN(F62)=1,D62&amp;"00000"&amp;F62,IF(LEN(F62)=2,D62&amp;"0000"&amp;F62,D62&amp;"000"&amp;F62)))</f>
        <v>STRP000060</v>
      </c>
    </row>
    <row r="63" spans="1:7" x14ac:dyDescent="0.2">
      <c r="A63" s="2" t="s">
        <v>931</v>
      </c>
      <c r="B63" s="2" t="s">
        <v>55</v>
      </c>
      <c r="C63" s="2" t="s">
        <v>6</v>
      </c>
      <c r="D63" s="2" t="s">
        <v>324</v>
      </c>
      <c r="E63" s="2"/>
      <c r="F63" s="13">
        <f>IF(D63="PROD",COUNTIF(E$1:E63,E63),COUNTIF(D$1:D63,D63))</f>
        <v>61</v>
      </c>
      <c r="G63" s="14" t="str">
        <f>IF(D63="PROD",IF(LEN(F63)=1,E63&amp;"00000"&amp;F63,IF(LEN(F63)=2,E63&amp;"0000"&amp;F63,E63&amp;"000"&amp;F63)),IF(LEN(F63)=1,D63&amp;"00000"&amp;F63,IF(LEN(F63)=2,D63&amp;"0000"&amp;F63,D63&amp;"000"&amp;F63)))</f>
        <v>STRP000061</v>
      </c>
    </row>
    <row r="64" spans="1:7" x14ac:dyDescent="0.2">
      <c r="A64" s="2" t="s">
        <v>932</v>
      </c>
      <c r="B64" s="2" t="s">
        <v>422</v>
      </c>
      <c r="C64" s="2" t="s">
        <v>6</v>
      </c>
      <c r="D64" s="2" t="s">
        <v>324</v>
      </c>
      <c r="E64" s="2"/>
      <c r="F64" s="13">
        <f>IF(D64="PROD",COUNTIF(E$1:E64,E64),COUNTIF(D$1:D64,D64))</f>
        <v>62</v>
      </c>
      <c r="G64" s="14" t="str">
        <f>IF(D64="PROD",IF(LEN(F64)=1,E64&amp;"00000"&amp;F64,IF(LEN(F64)=2,E64&amp;"0000"&amp;F64,E64&amp;"000"&amp;F64)),IF(LEN(F64)=1,D64&amp;"00000"&amp;F64,IF(LEN(F64)=2,D64&amp;"0000"&amp;F64,D64&amp;"000"&amp;F64)))</f>
        <v>STRP000062</v>
      </c>
    </row>
    <row r="65" spans="1:7" x14ac:dyDescent="0.2">
      <c r="A65" s="2" t="s">
        <v>933</v>
      </c>
      <c r="B65" s="2" t="s">
        <v>424</v>
      </c>
      <c r="C65" s="2" t="s">
        <v>6</v>
      </c>
      <c r="D65" s="2" t="s">
        <v>324</v>
      </c>
      <c r="E65" s="2"/>
      <c r="F65" s="13">
        <f>IF(D65="PROD",COUNTIF(E$1:E65,E65),COUNTIF(D$1:D65,D65))</f>
        <v>63</v>
      </c>
      <c r="G65" s="14" t="str">
        <f>IF(D65="PROD",IF(LEN(F65)=1,E65&amp;"00000"&amp;F65,IF(LEN(F65)=2,E65&amp;"0000"&amp;F65,E65&amp;"000"&amp;F65)),IF(LEN(F65)=1,D65&amp;"00000"&amp;F65,IF(LEN(F65)=2,D65&amp;"0000"&amp;F65,D65&amp;"000"&amp;F65)))</f>
        <v>STRP000063</v>
      </c>
    </row>
    <row r="66" spans="1:7" x14ac:dyDescent="0.2">
      <c r="A66" s="2" t="s">
        <v>425</v>
      </c>
      <c r="B66" s="2" t="s">
        <v>56</v>
      </c>
      <c r="C66" s="2" t="s">
        <v>8</v>
      </c>
      <c r="D66" s="2" t="s">
        <v>319</v>
      </c>
      <c r="E66" s="2"/>
      <c r="F66" s="13">
        <f>IF(D66="PROD",COUNTIF(E$1:E66,E66),COUNTIF(D$1:D66,D66))</f>
        <v>1</v>
      </c>
      <c r="G66" s="14" t="str">
        <f>IF(D66="PROD",IF(LEN(F66)=1,E66&amp;"00000"&amp;F66,IF(LEN(F66)=2,E66&amp;"0000"&amp;F66,E66&amp;"000"&amp;F66)),IF(LEN(F66)=1,D66&amp;"00000"&amp;F66,IF(LEN(F66)=2,D66&amp;"0000"&amp;F66,D66&amp;"000"&amp;F66)))</f>
        <v>HRDW000001</v>
      </c>
    </row>
    <row r="67" spans="1:7" x14ac:dyDescent="0.2">
      <c r="A67" s="2" t="s">
        <v>426</v>
      </c>
      <c r="B67" s="2" t="s">
        <v>57</v>
      </c>
      <c r="C67" s="2" t="s">
        <v>8</v>
      </c>
      <c r="D67" s="2" t="s">
        <v>319</v>
      </c>
      <c r="E67" s="2"/>
      <c r="F67" s="13">
        <f>IF(D67="PROD",COUNTIF(E$1:E67,E67),COUNTIF(D$1:D67,D67))</f>
        <v>2</v>
      </c>
      <c r="G67" s="14" t="str">
        <f>IF(D67="PROD",IF(LEN(F67)=1,E67&amp;"00000"&amp;F67,IF(LEN(F67)=2,E67&amp;"0000"&amp;F67,E67&amp;"000"&amp;F67)),IF(LEN(F67)=1,D67&amp;"00000"&amp;F67,IF(LEN(F67)=2,D67&amp;"0000"&amp;F67,D67&amp;"000"&amp;F67)))</f>
        <v>HRDW000002</v>
      </c>
    </row>
    <row r="68" spans="1:7" x14ac:dyDescent="0.2">
      <c r="A68" s="2" t="s">
        <v>427</v>
      </c>
      <c r="B68" s="2" t="s">
        <v>58</v>
      </c>
      <c r="C68" s="2" t="s">
        <v>8</v>
      </c>
      <c r="D68" s="2" t="s">
        <v>319</v>
      </c>
      <c r="E68" s="2"/>
      <c r="F68" s="13">
        <f>IF(D68="PROD",COUNTIF(E$1:E68,E68),COUNTIF(D$1:D68,D68))</f>
        <v>3</v>
      </c>
      <c r="G68" s="14" t="str">
        <f>IF(D68="PROD",IF(LEN(F68)=1,E68&amp;"00000"&amp;F68,IF(LEN(F68)=2,E68&amp;"0000"&amp;F68,E68&amp;"000"&amp;F68)),IF(LEN(F68)=1,D68&amp;"00000"&amp;F68,IF(LEN(F68)=2,D68&amp;"0000"&amp;F68,D68&amp;"000"&amp;F68)))</f>
        <v>HRDW000003</v>
      </c>
    </row>
    <row r="69" spans="1:7" x14ac:dyDescent="0.2">
      <c r="A69" s="2" t="s">
        <v>428</v>
      </c>
      <c r="B69" s="2" t="s">
        <v>59</v>
      </c>
      <c r="C69" s="2" t="s">
        <v>8</v>
      </c>
      <c r="D69" s="2" t="s">
        <v>319</v>
      </c>
      <c r="E69" s="2"/>
      <c r="F69" s="13">
        <f>IF(D69="PROD",COUNTIF(E$1:E69,E69),COUNTIF(D$1:D69,D69))</f>
        <v>4</v>
      </c>
      <c r="G69" s="14" t="str">
        <f>IF(D69="PROD",IF(LEN(F69)=1,E69&amp;"00000"&amp;F69,IF(LEN(F69)=2,E69&amp;"0000"&amp;F69,E69&amp;"000"&amp;F69)),IF(LEN(F69)=1,D69&amp;"00000"&amp;F69,IF(LEN(F69)=2,D69&amp;"0000"&amp;F69,D69&amp;"000"&amp;F69)))</f>
        <v>HRDW000004</v>
      </c>
    </row>
    <row r="70" spans="1:7" x14ac:dyDescent="0.2">
      <c r="A70" s="2" t="s">
        <v>429</v>
      </c>
      <c r="B70" s="2" t="s">
        <v>10</v>
      </c>
      <c r="C70" s="2" t="s">
        <v>8</v>
      </c>
      <c r="D70" s="2" t="s">
        <v>319</v>
      </c>
      <c r="E70" s="2"/>
      <c r="F70" s="13">
        <f>IF(D70="PROD",COUNTIF(E$1:E70,E70),COUNTIF(D$1:D70,D70))</f>
        <v>5</v>
      </c>
      <c r="G70" s="14" t="str">
        <f>IF(D70="PROD",IF(LEN(F70)=1,E70&amp;"00000"&amp;F70,IF(LEN(F70)=2,E70&amp;"0000"&amp;F70,E70&amp;"000"&amp;F70)),IF(LEN(F70)=1,D70&amp;"00000"&amp;F70,IF(LEN(F70)=2,D70&amp;"0000"&amp;F70,D70&amp;"000"&amp;F70)))</f>
        <v>HRDW000005</v>
      </c>
    </row>
    <row r="71" spans="1:7" x14ac:dyDescent="0.2">
      <c r="A71" s="2" t="s">
        <v>430</v>
      </c>
      <c r="B71" s="2" t="s">
        <v>12</v>
      </c>
      <c r="C71" s="2" t="s">
        <v>8</v>
      </c>
      <c r="D71" s="2" t="s">
        <v>319</v>
      </c>
      <c r="E71" s="2"/>
      <c r="F71" s="13">
        <f>IF(D71="PROD",COUNTIF(E$1:E71,E71),COUNTIF(D$1:D71,D71))</f>
        <v>6</v>
      </c>
      <c r="G71" s="14" t="str">
        <f>IF(D71="PROD",IF(LEN(F71)=1,E71&amp;"00000"&amp;F71,IF(LEN(F71)=2,E71&amp;"0000"&amp;F71,E71&amp;"000"&amp;F71)),IF(LEN(F71)=1,D71&amp;"00000"&amp;F71,IF(LEN(F71)=2,D71&amp;"0000"&amp;F71,D71&amp;"000"&amp;F71)))</f>
        <v>HRDW000006</v>
      </c>
    </row>
    <row r="72" spans="1:7" x14ac:dyDescent="0.2">
      <c r="A72" s="2" t="s">
        <v>431</v>
      </c>
      <c r="B72" s="2" t="s">
        <v>60</v>
      </c>
      <c r="C72" s="2" t="s">
        <v>8</v>
      </c>
      <c r="D72" s="2" t="s">
        <v>319</v>
      </c>
      <c r="E72" s="2"/>
      <c r="F72" s="13">
        <f>IF(D72="PROD",COUNTIF(E$1:E72,E72),COUNTIF(D$1:D72,D72))</f>
        <v>7</v>
      </c>
      <c r="G72" s="14" t="str">
        <f>IF(D72="PROD",IF(LEN(F72)=1,E72&amp;"00000"&amp;F72,IF(LEN(F72)=2,E72&amp;"0000"&amp;F72,E72&amp;"000"&amp;F72)),IF(LEN(F72)=1,D72&amp;"00000"&amp;F72,IF(LEN(F72)=2,D72&amp;"0000"&amp;F72,D72&amp;"000"&amp;F72)))</f>
        <v>HRDW000007</v>
      </c>
    </row>
    <row r="73" spans="1:7" x14ac:dyDescent="0.2">
      <c r="A73" s="2" t="s">
        <v>432</v>
      </c>
      <c r="B73" s="2" t="s">
        <v>61</v>
      </c>
      <c r="C73" s="2" t="s">
        <v>8</v>
      </c>
      <c r="D73" s="2" t="s">
        <v>319</v>
      </c>
      <c r="E73" s="2"/>
      <c r="F73" s="13">
        <f>IF(D73="PROD",COUNTIF(E$1:E73,E73),COUNTIF(D$1:D73,D73))</f>
        <v>8</v>
      </c>
      <c r="G73" s="14" t="str">
        <f>IF(D73="PROD",IF(LEN(F73)=1,E73&amp;"00000"&amp;F73,IF(LEN(F73)=2,E73&amp;"0000"&amp;F73,E73&amp;"000"&amp;F73)),IF(LEN(F73)=1,D73&amp;"00000"&amp;F73,IF(LEN(F73)=2,D73&amp;"0000"&amp;F73,D73&amp;"000"&amp;F73)))</f>
        <v>HRDW000008</v>
      </c>
    </row>
    <row r="74" spans="1:7" x14ac:dyDescent="0.2">
      <c r="A74" s="2" t="s">
        <v>433</v>
      </c>
      <c r="B74" s="2" t="s">
        <v>62</v>
      </c>
      <c r="C74" s="2" t="s">
        <v>8</v>
      </c>
      <c r="D74" s="2" t="s">
        <v>319</v>
      </c>
      <c r="E74" s="2"/>
      <c r="F74" s="13">
        <f>IF(D74="PROD",COUNTIF(E$1:E74,E74),COUNTIF(D$1:D74,D74))</f>
        <v>9</v>
      </c>
      <c r="G74" s="14" t="str">
        <f>IF(D74="PROD",IF(LEN(F74)=1,E74&amp;"00000"&amp;F74,IF(LEN(F74)=2,E74&amp;"0000"&amp;F74,E74&amp;"000"&amp;F74)),IF(LEN(F74)=1,D74&amp;"00000"&amp;F74,IF(LEN(F74)=2,D74&amp;"0000"&amp;F74,D74&amp;"000"&amp;F74)))</f>
        <v>HRDW000009</v>
      </c>
    </row>
    <row r="75" spans="1:7" x14ac:dyDescent="0.2">
      <c r="A75" s="2" t="s">
        <v>434</v>
      </c>
      <c r="B75" s="2" t="s">
        <v>13</v>
      </c>
      <c r="C75" s="2" t="s">
        <v>8</v>
      </c>
      <c r="D75" s="2" t="s">
        <v>319</v>
      </c>
      <c r="E75" s="2"/>
      <c r="F75" s="13">
        <f>IF(D75="PROD",COUNTIF(E$1:E75,E75),COUNTIF(D$1:D75,D75))</f>
        <v>10</v>
      </c>
      <c r="G75" s="14" t="str">
        <f>IF(D75="PROD",IF(LEN(F75)=1,E75&amp;"00000"&amp;F75,IF(LEN(F75)=2,E75&amp;"0000"&amp;F75,E75&amp;"000"&amp;F75)),IF(LEN(F75)=1,D75&amp;"00000"&amp;F75,IF(LEN(F75)=2,D75&amp;"0000"&amp;F75,D75&amp;"000"&amp;F75)))</f>
        <v>HRDW000010</v>
      </c>
    </row>
    <row r="76" spans="1:7" x14ac:dyDescent="0.2">
      <c r="A76" s="2" t="s">
        <v>435</v>
      </c>
      <c r="B76" s="2" t="s">
        <v>63</v>
      </c>
      <c r="C76" s="2" t="s">
        <v>8</v>
      </c>
      <c r="D76" s="2" t="s">
        <v>319</v>
      </c>
      <c r="E76" s="2"/>
      <c r="F76" s="13">
        <f>IF(D76="PROD",COUNTIF(E$1:E76,E76),COUNTIF(D$1:D76,D76))</f>
        <v>11</v>
      </c>
      <c r="G76" s="14" t="str">
        <f>IF(D76="PROD",IF(LEN(F76)=1,E76&amp;"00000"&amp;F76,IF(LEN(F76)=2,E76&amp;"0000"&amp;F76,E76&amp;"000"&amp;F76)),IF(LEN(F76)=1,D76&amp;"00000"&amp;F76,IF(LEN(F76)=2,D76&amp;"0000"&amp;F76,D76&amp;"000"&amp;F76)))</f>
        <v>HRDW000011</v>
      </c>
    </row>
    <row r="77" spans="1:7" x14ac:dyDescent="0.2">
      <c r="A77" s="2" t="s">
        <v>436</v>
      </c>
      <c r="B77" s="2" t="s">
        <v>64</v>
      </c>
      <c r="C77" s="2" t="s">
        <v>8</v>
      </c>
      <c r="D77" s="2" t="s">
        <v>319</v>
      </c>
      <c r="E77" s="2"/>
      <c r="F77" s="13">
        <f>IF(D77="PROD",COUNTIF(E$1:E77,E77),COUNTIF(D$1:D77,D77))</f>
        <v>12</v>
      </c>
      <c r="G77" s="14" t="str">
        <f>IF(D77="PROD",IF(LEN(F77)=1,E77&amp;"00000"&amp;F77,IF(LEN(F77)=2,E77&amp;"0000"&amp;F77,E77&amp;"000"&amp;F77)),IF(LEN(F77)=1,D77&amp;"00000"&amp;F77,IF(LEN(F77)=2,D77&amp;"0000"&amp;F77,D77&amp;"000"&amp;F77)))</f>
        <v>HRDW000012</v>
      </c>
    </row>
    <row r="78" spans="1:7" x14ac:dyDescent="0.2">
      <c r="A78" s="2" t="s">
        <v>437</v>
      </c>
      <c r="B78" s="2" t="s">
        <v>65</v>
      </c>
      <c r="C78" s="2" t="s">
        <v>8</v>
      </c>
      <c r="D78" s="2" t="s">
        <v>319</v>
      </c>
      <c r="E78" s="2"/>
      <c r="F78" s="13">
        <f>IF(D78="PROD",COUNTIF(E$1:E78,E78),COUNTIF(D$1:D78,D78))</f>
        <v>13</v>
      </c>
      <c r="G78" s="14" t="str">
        <f>IF(D78="PROD",IF(LEN(F78)=1,E78&amp;"00000"&amp;F78,IF(LEN(F78)=2,E78&amp;"0000"&amp;F78,E78&amp;"000"&amp;F78)),IF(LEN(F78)=1,D78&amp;"00000"&amp;F78,IF(LEN(F78)=2,D78&amp;"0000"&amp;F78,D78&amp;"000"&amp;F78)))</f>
        <v>HRDW000013</v>
      </c>
    </row>
    <row r="79" spans="1:7" x14ac:dyDescent="0.2">
      <c r="A79" s="2" t="s">
        <v>438</v>
      </c>
      <c r="B79" s="2" t="s">
        <v>66</v>
      </c>
      <c r="C79" s="2" t="s">
        <v>8</v>
      </c>
      <c r="D79" s="2" t="s">
        <v>319</v>
      </c>
      <c r="E79" s="2"/>
      <c r="F79" s="13">
        <f>IF(D79="PROD",COUNTIF(E$1:E79,E79),COUNTIF(D$1:D79,D79))</f>
        <v>14</v>
      </c>
      <c r="G79" s="14" t="str">
        <f>IF(D79="PROD",IF(LEN(F79)=1,E79&amp;"00000"&amp;F79,IF(LEN(F79)=2,E79&amp;"0000"&amp;F79,E79&amp;"000"&amp;F79)),IF(LEN(F79)=1,D79&amp;"00000"&amp;F79,IF(LEN(F79)=2,D79&amp;"0000"&amp;F79,D79&amp;"000"&amp;F79)))</f>
        <v>HRDW000014</v>
      </c>
    </row>
    <row r="80" spans="1:7" x14ac:dyDescent="0.2">
      <c r="A80" s="2" t="s">
        <v>439</v>
      </c>
      <c r="B80" s="2" t="s">
        <v>67</v>
      </c>
      <c r="C80" s="2" t="s">
        <v>8</v>
      </c>
      <c r="D80" s="2" t="s">
        <v>319</v>
      </c>
      <c r="E80" s="2"/>
      <c r="F80" s="13">
        <f>IF(D80="PROD",COUNTIF(E$1:E80,E80),COUNTIF(D$1:D80,D80))</f>
        <v>15</v>
      </c>
      <c r="G80" s="14" t="str">
        <f>IF(D80="PROD",IF(LEN(F80)=1,E80&amp;"00000"&amp;F80,IF(LEN(F80)=2,E80&amp;"0000"&amp;F80,E80&amp;"000"&amp;F80)),IF(LEN(F80)=1,D80&amp;"00000"&amp;F80,IF(LEN(F80)=2,D80&amp;"0000"&amp;F80,D80&amp;"000"&amp;F80)))</f>
        <v>HRDW000015</v>
      </c>
    </row>
    <row r="81" spans="1:7" x14ac:dyDescent="0.2">
      <c r="A81" s="2" t="s">
        <v>440</v>
      </c>
      <c r="B81" s="2" t="s">
        <v>68</v>
      </c>
      <c r="C81" s="2" t="s">
        <v>6</v>
      </c>
      <c r="D81" s="2" t="s">
        <v>319</v>
      </c>
      <c r="E81" s="2"/>
      <c r="F81" s="13">
        <f>IF(D81="PROD",COUNTIF(E$1:E81,E81),COUNTIF(D$1:D81,D81))</f>
        <v>16</v>
      </c>
      <c r="G81" s="14" t="str">
        <f>IF(D81="PROD",IF(LEN(F81)=1,E81&amp;"00000"&amp;F81,IF(LEN(F81)=2,E81&amp;"0000"&amp;F81,E81&amp;"000"&amp;F81)),IF(LEN(F81)=1,D81&amp;"00000"&amp;F81,IF(LEN(F81)=2,D81&amp;"0000"&amp;F81,D81&amp;"000"&amp;F81)))</f>
        <v>HRDW000016</v>
      </c>
    </row>
    <row r="82" spans="1:7" x14ac:dyDescent="0.2">
      <c r="A82" s="2" t="s">
        <v>441</v>
      </c>
      <c r="B82" s="2" t="s">
        <v>69</v>
      </c>
      <c r="C82" s="2" t="s">
        <v>6</v>
      </c>
      <c r="D82" s="2" t="s">
        <v>319</v>
      </c>
      <c r="E82" s="2"/>
      <c r="F82" s="13">
        <f>IF(D82="PROD",COUNTIF(E$1:E82,E82),COUNTIF(D$1:D82,D82))</f>
        <v>17</v>
      </c>
      <c r="G82" s="14" t="str">
        <f>IF(D82="PROD",IF(LEN(F82)=1,E82&amp;"00000"&amp;F82,IF(LEN(F82)=2,E82&amp;"0000"&amp;F82,E82&amp;"000"&amp;F82)),IF(LEN(F82)=1,D82&amp;"00000"&amp;F82,IF(LEN(F82)=2,D82&amp;"0000"&amp;F82,D82&amp;"000"&amp;F82)))</f>
        <v>HRDW000017</v>
      </c>
    </row>
    <row r="83" spans="1:7" x14ac:dyDescent="0.2">
      <c r="A83" s="2" t="s">
        <v>442</v>
      </c>
      <c r="B83" s="2" t="s">
        <v>14</v>
      </c>
      <c r="C83" s="2" t="s">
        <v>6</v>
      </c>
      <c r="D83" s="2" t="s">
        <v>319</v>
      </c>
      <c r="E83" s="2"/>
      <c r="F83" s="13">
        <f>IF(D83="PROD",COUNTIF(E$1:E83,E83),COUNTIF(D$1:D83,D83))</f>
        <v>18</v>
      </c>
      <c r="G83" s="14" t="str">
        <f>IF(D83="PROD",IF(LEN(F83)=1,E83&amp;"00000"&amp;F83,IF(LEN(F83)=2,E83&amp;"0000"&amp;F83,E83&amp;"000"&amp;F83)),IF(LEN(F83)=1,D83&amp;"00000"&amp;F83,IF(LEN(F83)=2,D83&amp;"0000"&amp;F83,D83&amp;"000"&amp;F83)))</f>
        <v>HRDW000018</v>
      </c>
    </row>
    <row r="84" spans="1:7" x14ac:dyDescent="0.2">
      <c r="A84" s="2" t="s">
        <v>443</v>
      </c>
      <c r="B84" s="2" t="s">
        <v>15</v>
      </c>
      <c r="C84" s="2" t="s">
        <v>8</v>
      </c>
      <c r="D84" s="2" t="s">
        <v>319</v>
      </c>
      <c r="E84" s="2"/>
      <c r="F84" s="13">
        <f>IF(D84="PROD",COUNTIF(E$1:E84,E84),COUNTIF(D$1:D84,D84))</f>
        <v>19</v>
      </c>
      <c r="G84" s="14" t="str">
        <f>IF(D84="PROD",IF(LEN(F84)=1,E84&amp;"00000"&amp;F84,IF(LEN(F84)=2,E84&amp;"0000"&amp;F84,E84&amp;"000"&amp;F84)),IF(LEN(F84)=1,D84&amp;"00000"&amp;F84,IF(LEN(F84)=2,D84&amp;"0000"&amp;F84,D84&amp;"000"&amp;F84)))</f>
        <v>HRDW000019</v>
      </c>
    </row>
    <row r="85" spans="1:7" x14ac:dyDescent="0.2">
      <c r="A85" s="2" t="s">
        <v>444</v>
      </c>
      <c r="B85" s="2" t="s">
        <v>70</v>
      </c>
      <c r="C85" s="2" t="s">
        <v>8</v>
      </c>
      <c r="D85" s="2" t="s">
        <v>319</v>
      </c>
      <c r="E85" s="2"/>
      <c r="F85" s="13">
        <f>IF(D85="PROD",COUNTIF(E$1:E85,E85),COUNTIF(D$1:D85,D85))</f>
        <v>20</v>
      </c>
      <c r="G85" s="14" t="str">
        <f>IF(D85="PROD",IF(LEN(F85)=1,E85&amp;"00000"&amp;F85,IF(LEN(F85)=2,E85&amp;"0000"&amp;F85,E85&amp;"000"&amp;F85)),IF(LEN(F85)=1,D85&amp;"00000"&amp;F85,IF(LEN(F85)=2,D85&amp;"0000"&amp;F85,D85&amp;"000"&amp;F85)))</f>
        <v>HRDW000020</v>
      </c>
    </row>
    <row r="86" spans="1:7" x14ac:dyDescent="0.2">
      <c r="A86" s="2" t="s">
        <v>445</v>
      </c>
      <c r="B86" s="2" t="s">
        <v>71</v>
      </c>
      <c r="C86" s="2" t="s">
        <v>8</v>
      </c>
      <c r="D86" s="2" t="s">
        <v>319</v>
      </c>
      <c r="E86" s="2"/>
      <c r="F86" s="13">
        <f>IF(D86="PROD",COUNTIF(E$1:E86,E86),COUNTIF(D$1:D86,D86))</f>
        <v>21</v>
      </c>
      <c r="G86" s="14" t="str">
        <f>IF(D86="PROD",IF(LEN(F86)=1,E86&amp;"00000"&amp;F86,IF(LEN(F86)=2,E86&amp;"0000"&amp;F86,E86&amp;"000"&amp;F86)),IF(LEN(F86)=1,D86&amp;"00000"&amp;F86,IF(LEN(F86)=2,D86&amp;"0000"&amp;F86,D86&amp;"000"&amp;F86)))</f>
        <v>HRDW000021</v>
      </c>
    </row>
    <row r="87" spans="1:7" x14ac:dyDescent="0.2">
      <c r="A87" s="2" t="s">
        <v>446</v>
      </c>
      <c r="B87" s="2" t="s">
        <v>72</v>
      </c>
      <c r="C87" s="2" t="s">
        <v>8</v>
      </c>
      <c r="D87" s="2" t="s">
        <v>319</v>
      </c>
      <c r="E87" s="2"/>
      <c r="F87" s="13">
        <f>IF(D87="PROD",COUNTIF(E$1:E87,E87),COUNTIF(D$1:D87,D87))</f>
        <v>22</v>
      </c>
      <c r="G87" s="14" t="str">
        <f>IF(D87="PROD",IF(LEN(F87)=1,E87&amp;"00000"&amp;F87,IF(LEN(F87)=2,E87&amp;"0000"&amp;F87,E87&amp;"000"&amp;F87)),IF(LEN(F87)=1,D87&amp;"00000"&amp;F87,IF(LEN(F87)=2,D87&amp;"0000"&amp;F87,D87&amp;"000"&amp;F87)))</f>
        <v>HRDW000022</v>
      </c>
    </row>
    <row r="88" spans="1:7" x14ac:dyDescent="0.2">
      <c r="A88" s="2" t="s">
        <v>447</v>
      </c>
      <c r="B88" s="2" t="s">
        <v>73</v>
      </c>
      <c r="C88" s="2" t="s">
        <v>8</v>
      </c>
      <c r="D88" s="2" t="s">
        <v>319</v>
      </c>
      <c r="E88" s="2"/>
      <c r="F88" s="13">
        <f>IF(D88="PROD",COUNTIF(E$1:E88,E88),COUNTIF(D$1:D88,D88))</f>
        <v>23</v>
      </c>
      <c r="G88" s="14" t="str">
        <f>IF(D88="PROD",IF(LEN(F88)=1,E88&amp;"00000"&amp;F88,IF(LEN(F88)=2,E88&amp;"0000"&amp;F88,E88&amp;"000"&amp;F88)),IF(LEN(F88)=1,D88&amp;"00000"&amp;F88,IF(LEN(F88)=2,D88&amp;"0000"&amp;F88,D88&amp;"000"&amp;F88)))</f>
        <v>HRDW000023</v>
      </c>
    </row>
    <row r="89" spans="1:7" x14ac:dyDescent="0.2">
      <c r="A89" s="2" t="s">
        <v>448</v>
      </c>
      <c r="B89" s="2" t="s">
        <v>74</v>
      </c>
      <c r="C89" s="2" t="s">
        <v>8</v>
      </c>
      <c r="D89" s="2" t="s">
        <v>319</v>
      </c>
      <c r="E89" s="2"/>
      <c r="F89" s="13">
        <f>IF(D89="PROD",COUNTIF(E$1:E89,E89),COUNTIF(D$1:D89,D89))</f>
        <v>24</v>
      </c>
      <c r="G89" s="14" t="str">
        <f>IF(D89="PROD",IF(LEN(F89)=1,E89&amp;"00000"&amp;F89,IF(LEN(F89)=2,E89&amp;"0000"&amp;F89,E89&amp;"000"&amp;F89)),IF(LEN(F89)=1,D89&amp;"00000"&amp;F89,IF(LEN(F89)=2,D89&amp;"0000"&amp;F89,D89&amp;"000"&amp;F89)))</f>
        <v>HRDW000024</v>
      </c>
    </row>
    <row r="90" spans="1:7" x14ac:dyDescent="0.2">
      <c r="A90" s="2" t="s">
        <v>449</v>
      </c>
      <c r="B90" s="2" t="s">
        <v>75</v>
      </c>
      <c r="C90" s="2" t="s">
        <v>8</v>
      </c>
      <c r="D90" s="2" t="s">
        <v>319</v>
      </c>
      <c r="E90" s="2"/>
      <c r="F90" s="13">
        <f>IF(D90="PROD",COUNTIF(E$1:E90,E90),COUNTIF(D$1:D90,D90))</f>
        <v>25</v>
      </c>
      <c r="G90" s="14" t="str">
        <f>IF(D90="PROD",IF(LEN(F90)=1,E90&amp;"00000"&amp;F90,IF(LEN(F90)=2,E90&amp;"0000"&amp;F90,E90&amp;"000"&amp;F90)),IF(LEN(F90)=1,D90&amp;"00000"&amp;F90,IF(LEN(F90)=2,D90&amp;"0000"&amp;F90,D90&amp;"000"&amp;F90)))</f>
        <v>HRDW000025</v>
      </c>
    </row>
    <row r="91" spans="1:7" x14ac:dyDescent="0.2">
      <c r="A91" s="2" t="s">
        <v>450</v>
      </c>
      <c r="B91" s="2" t="s">
        <v>76</v>
      </c>
      <c r="C91" s="2" t="s">
        <v>8</v>
      </c>
      <c r="D91" s="2" t="s">
        <v>319</v>
      </c>
      <c r="E91" s="2"/>
      <c r="F91" s="13">
        <f>IF(D91="PROD",COUNTIF(E$1:E91,E91),COUNTIF(D$1:D91,D91))</f>
        <v>26</v>
      </c>
      <c r="G91" s="14" t="str">
        <f>IF(D91="PROD",IF(LEN(F91)=1,E91&amp;"00000"&amp;F91,IF(LEN(F91)=2,E91&amp;"0000"&amp;F91,E91&amp;"000"&amp;F91)),IF(LEN(F91)=1,D91&amp;"00000"&amp;F91,IF(LEN(F91)=2,D91&amp;"0000"&amp;F91,D91&amp;"000"&amp;F91)))</f>
        <v>HRDW000026</v>
      </c>
    </row>
    <row r="92" spans="1:7" x14ac:dyDescent="0.2">
      <c r="A92" s="2" t="s">
        <v>451</v>
      </c>
      <c r="B92" s="2" t="s">
        <v>77</v>
      </c>
      <c r="C92" s="2" t="s">
        <v>8</v>
      </c>
      <c r="D92" s="2" t="s">
        <v>319</v>
      </c>
      <c r="E92" s="2"/>
      <c r="F92" s="13">
        <f>IF(D92="PROD",COUNTIF(E$1:E92,E92),COUNTIF(D$1:D92,D92))</f>
        <v>27</v>
      </c>
      <c r="G92" s="14" t="str">
        <f>IF(D92="PROD",IF(LEN(F92)=1,E92&amp;"00000"&amp;F92,IF(LEN(F92)=2,E92&amp;"0000"&amp;F92,E92&amp;"000"&amp;F92)),IF(LEN(F92)=1,D92&amp;"00000"&amp;F92,IF(LEN(F92)=2,D92&amp;"0000"&amp;F92,D92&amp;"000"&amp;F92)))</f>
        <v>HRDW000027</v>
      </c>
    </row>
    <row r="93" spans="1:7" x14ac:dyDescent="0.2">
      <c r="A93" s="2" t="s">
        <v>452</v>
      </c>
      <c r="B93" s="2" t="s">
        <v>78</v>
      </c>
      <c r="C93" s="2" t="s">
        <v>8</v>
      </c>
      <c r="D93" s="2" t="s">
        <v>319</v>
      </c>
      <c r="E93" s="2"/>
      <c r="F93" s="13">
        <f>IF(D93="PROD",COUNTIF(E$1:E93,E93),COUNTIF(D$1:D93,D93))</f>
        <v>28</v>
      </c>
      <c r="G93" s="14" t="str">
        <f>IF(D93="PROD",IF(LEN(F93)=1,E93&amp;"00000"&amp;F93,IF(LEN(F93)=2,E93&amp;"0000"&amp;F93,E93&amp;"000"&amp;F93)),IF(LEN(F93)=1,D93&amp;"00000"&amp;F93,IF(LEN(F93)=2,D93&amp;"0000"&amp;F93,D93&amp;"000"&amp;F93)))</f>
        <v>HRDW000028</v>
      </c>
    </row>
    <row r="94" spans="1:7" x14ac:dyDescent="0.2">
      <c r="A94" s="2" t="s">
        <v>453</v>
      </c>
      <c r="B94" s="2" t="s">
        <v>79</v>
      </c>
      <c r="C94" s="2" t="s">
        <v>8</v>
      </c>
      <c r="D94" s="2" t="s">
        <v>319</v>
      </c>
      <c r="E94" s="2"/>
      <c r="F94" s="13">
        <f>IF(D94="PROD",COUNTIF(E$1:E94,E94),COUNTIF(D$1:D94,D94))</f>
        <v>29</v>
      </c>
      <c r="G94" s="14" t="str">
        <f>IF(D94="PROD",IF(LEN(F94)=1,E94&amp;"00000"&amp;F94,IF(LEN(F94)=2,E94&amp;"0000"&amp;F94,E94&amp;"000"&amp;F94)),IF(LEN(F94)=1,D94&amp;"00000"&amp;F94,IF(LEN(F94)=2,D94&amp;"0000"&amp;F94,D94&amp;"000"&amp;F94)))</f>
        <v>HRDW000029</v>
      </c>
    </row>
    <row r="95" spans="1:7" x14ac:dyDescent="0.2">
      <c r="A95" s="2" t="s">
        <v>454</v>
      </c>
      <c r="B95" s="2" t="s">
        <v>80</v>
      </c>
      <c r="C95" s="2" t="s">
        <v>8</v>
      </c>
      <c r="D95" s="2" t="s">
        <v>319</v>
      </c>
      <c r="E95" s="2"/>
      <c r="F95" s="13">
        <f>IF(D95="PROD",COUNTIF(E$1:E95,E95),COUNTIF(D$1:D95,D95))</f>
        <v>30</v>
      </c>
      <c r="G95" s="14" t="str">
        <f>IF(D95="PROD",IF(LEN(F95)=1,E95&amp;"00000"&amp;F95,IF(LEN(F95)=2,E95&amp;"0000"&amp;F95,E95&amp;"000"&amp;F95)),IF(LEN(F95)=1,D95&amp;"00000"&amp;F95,IF(LEN(F95)=2,D95&amp;"0000"&amp;F95,D95&amp;"000"&amp;F95)))</f>
        <v>HRDW000030</v>
      </c>
    </row>
    <row r="96" spans="1:7" x14ac:dyDescent="0.2">
      <c r="A96" s="2" t="s">
        <v>455</v>
      </c>
      <c r="B96" s="2" t="s">
        <v>81</v>
      </c>
      <c r="C96" s="2" t="s">
        <v>8</v>
      </c>
      <c r="D96" s="2" t="s">
        <v>319</v>
      </c>
      <c r="E96" s="2"/>
      <c r="F96" s="13">
        <f>IF(D96="PROD",COUNTIF(E$1:E96,E96),COUNTIF(D$1:D96,D96))</f>
        <v>31</v>
      </c>
      <c r="G96" s="14" t="str">
        <f>IF(D96="PROD",IF(LEN(F96)=1,E96&amp;"00000"&amp;F96,IF(LEN(F96)=2,E96&amp;"0000"&amp;F96,E96&amp;"000"&amp;F96)),IF(LEN(F96)=1,D96&amp;"00000"&amp;F96,IF(LEN(F96)=2,D96&amp;"0000"&amp;F96,D96&amp;"000"&amp;F96)))</f>
        <v>HRDW000031</v>
      </c>
    </row>
    <row r="97" spans="1:7" x14ac:dyDescent="0.2">
      <c r="A97" s="2" t="s">
        <v>456</v>
      </c>
      <c r="B97" s="2" t="s">
        <v>82</v>
      </c>
      <c r="C97" s="2" t="s">
        <v>8</v>
      </c>
      <c r="D97" s="2" t="s">
        <v>319</v>
      </c>
      <c r="E97" s="2"/>
      <c r="F97" s="13">
        <f>IF(D97="PROD",COUNTIF(E$1:E97,E97),COUNTIF(D$1:D97,D97))</f>
        <v>32</v>
      </c>
      <c r="G97" s="14" t="str">
        <f>IF(D97="PROD",IF(LEN(F97)=1,E97&amp;"00000"&amp;F97,IF(LEN(F97)=2,E97&amp;"0000"&amp;F97,E97&amp;"000"&amp;F97)),IF(LEN(F97)=1,D97&amp;"00000"&amp;F97,IF(LEN(F97)=2,D97&amp;"0000"&amp;F97,D97&amp;"000"&amp;F97)))</f>
        <v>HRDW000032</v>
      </c>
    </row>
    <row r="98" spans="1:7" x14ac:dyDescent="0.2">
      <c r="A98" s="2" t="s">
        <v>457</v>
      </c>
      <c r="B98" s="2" t="s">
        <v>83</v>
      </c>
      <c r="C98" s="2" t="s">
        <v>8</v>
      </c>
      <c r="D98" s="2" t="s">
        <v>319</v>
      </c>
      <c r="E98" s="2"/>
      <c r="F98" s="13">
        <f>IF(D98="PROD",COUNTIF(E$1:E98,E98),COUNTIF(D$1:D98,D98))</f>
        <v>33</v>
      </c>
      <c r="G98" s="14" t="str">
        <f>IF(D98="PROD",IF(LEN(F98)=1,E98&amp;"00000"&amp;F98,IF(LEN(F98)=2,E98&amp;"0000"&amp;F98,E98&amp;"000"&amp;F98)),IF(LEN(F98)=1,D98&amp;"00000"&amp;F98,IF(LEN(F98)=2,D98&amp;"0000"&amp;F98,D98&amp;"000"&amp;F98)))</f>
        <v>HRDW000033</v>
      </c>
    </row>
    <row r="99" spans="1:7" x14ac:dyDescent="0.2">
      <c r="A99" s="2" t="s">
        <v>458</v>
      </c>
      <c r="B99" s="2" t="s">
        <v>923</v>
      </c>
      <c r="C99" s="2" t="s">
        <v>8</v>
      </c>
      <c r="D99" s="2" t="s">
        <v>319</v>
      </c>
      <c r="E99" s="2"/>
      <c r="F99" s="13">
        <f>IF(D99="PROD",COUNTIF(E$1:E99,E99),COUNTIF(D$1:D99,D99))</f>
        <v>34</v>
      </c>
      <c r="G99" s="14" t="str">
        <f>IF(D99="PROD",IF(LEN(F99)=1,E99&amp;"00000"&amp;F99,IF(LEN(F99)=2,E99&amp;"0000"&amp;F99,E99&amp;"000"&amp;F99)),IF(LEN(F99)=1,D99&amp;"00000"&amp;F99,IF(LEN(F99)=2,D99&amp;"0000"&amp;F99,D99&amp;"000"&amp;F99)))</f>
        <v>HRDW000034</v>
      </c>
    </row>
    <row r="100" spans="1:7" x14ac:dyDescent="0.2">
      <c r="A100" s="2" t="s">
        <v>459</v>
      </c>
      <c r="B100" s="2" t="s">
        <v>84</v>
      </c>
      <c r="C100" s="2" t="s">
        <v>6</v>
      </c>
      <c r="D100" s="2" t="s">
        <v>319</v>
      </c>
      <c r="E100" s="2"/>
      <c r="F100" s="13">
        <f>IF(D100="PROD",COUNTIF(E$1:E100,E100),COUNTIF(D$1:D100,D100))</f>
        <v>35</v>
      </c>
      <c r="G100" s="14" t="str">
        <f>IF(D100="PROD",IF(LEN(F100)=1,E100&amp;"00000"&amp;F100,IF(LEN(F100)=2,E100&amp;"0000"&amp;F100,E100&amp;"000"&amp;F100)),IF(LEN(F100)=1,D100&amp;"00000"&amp;F100,IF(LEN(F100)=2,D100&amp;"0000"&amp;F100,D100&amp;"000"&amp;F100)))</f>
        <v>HRDW000035</v>
      </c>
    </row>
    <row r="101" spans="1:7" x14ac:dyDescent="0.2">
      <c r="A101" s="2" t="s">
        <v>460</v>
      </c>
      <c r="B101" s="2" t="s">
        <v>924</v>
      </c>
      <c r="C101" s="2" t="s">
        <v>8</v>
      </c>
      <c r="D101" s="2" t="s">
        <v>319</v>
      </c>
      <c r="E101" s="2"/>
      <c r="F101" s="13">
        <f>IF(D101="PROD",COUNTIF(E$1:E101,E101),COUNTIF(D$1:D101,D101))</f>
        <v>36</v>
      </c>
      <c r="G101" s="14" t="str">
        <f>IF(D101="PROD",IF(LEN(F101)=1,E101&amp;"00000"&amp;F101,IF(LEN(F101)=2,E101&amp;"0000"&amp;F101,E101&amp;"000"&amp;F101)),IF(LEN(F101)=1,D101&amp;"00000"&amp;F101,IF(LEN(F101)=2,D101&amp;"0000"&amp;F101,D101&amp;"000"&amp;F101)))</f>
        <v>HRDW000036</v>
      </c>
    </row>
    <row r="102" spans="1:7" x14ac:dyDescent="0.2">
      <c r="A102" s="2" t="s">
        <v>461</v>
      </c>
      <c r="B102" s="2" t="s">
        <v>925</v>
      </c>
      <c r="C102" s="2" t="s">
        <v>8</v>
      </c>
      <c r="D102" s="2" t="s">
        <v>319</v>
      </c>
      <c r="E102" s="2"/>
      <c r="F102" s="13">
        <f>IF(D102="PROD",COUNTIF(E$1:E102,E102),COUNTIF(D$1:D102,D102))</f>
        <v>37</v>
      </c>
      <c r="G102" s="14" t="str">
        <f>IF(D102="PROD",IF(LEN(F102)=1,E102&amp;"00000"&amp;F102,IF(LEN(F102)=2,E102&amp;"0000"&amp;F102,E102&amp;"000"&amp;F102)),IF(LEN(F102)=1,D102&amp;"00000"&amp;F102,IF(LEN(F102)=2,D102&amp;"0000"&amp;F102,D102&amp;"000"&amp;F102)))</f>
        <v>HRDW000037</v>
      </c>
    </row>
    <row r="103" spans="1:7" x14ac:dyDescent="0.2">
      <c r="A103" s="2" t="s">
        <v>462</v>
      </c>
      <c r="B103" s="2" t="s">
        <v>926</v>
      </c>
      <c r="C103" s="2" t="s">
        <v>8</v>
      </c>
      <c r="D103" s="2" t="s">
        <v>319</v>
      </c>
      <c r="E103" s="2"/>
      <c r="F103" s="13">
        <f>IF(D103="PROD",COUNTIF(E$1:E103,E103),COUNTIF(D$1:D103,D103))</f>
        <v>38</v>
      </c>
      <c r="G103" s="14" t="str">
        <f>IF(D103="PROD",IF(LEN(F103)=1,E103&amp;"00000"&amp;F103,IF(LEN(F103)=2,E103&amp;"0000"&amp;F103,E103&amp;"000"&amp;F103)),IF(LEN(F103)=1,D103&amp;"00000"&amp;F103,IF(LEN(F103)=2,D103&amp;"0000"&amp;F103,D103&amp;"000"&amp;F103)))</f>
        <v>HRDW000038</v>
      </c>
    </row>
    <row r="104" spans="1:7" x14ac:dyDescent="0.2">
      <c r="A104" s="2" t="s">
        <v>463</v>
      </c>
      <c r="B104" s="2" t="s">
        <v>85</v>
      </c>
      <c r="C104" s="2" t="s">
        <v>8</v>
      </c>
      <c r="D104" s="2" t="s">
        <v>319</v>
      </c>
      <c r="E104" s="2"/>
      <c r="F104" s="13">
        <f>IF(D104="PROD",COUNTIF(E$1:E104,E104),COUNTIF(D$1:D104,D104))</f>
        <v>39</v>
      </c>
      <c r="G104" s="14" t="str">
        <f>IF(D104="PROD",IF(LEN(F104)=1,E104&amp;"00000"&amp;F104,IF(LEN(F104)=2,E104&amp;"0000"&amp;F104,E104&amp;"000"&amp;F104)),IF(LEN(F104)=1,D104&amp;"00000"&amp;F104,IF(LEN(F104)=2,D104&amp;"0000"&amp;F104,D104&amp;"000"&amp;F104)))</f>
        <v>HRDW000039</v>
      </c>
    </row>
    <row r="105" spans="1:7" x14ac:dyDescent="0.2">
      <c r="A105" s="2" t="s">
        <v>464</v>
      </c>
      <c r="B105" s="2" t="s">
        <v>86</v>
      </c>
      <c r="C105" s="2" t="s">
        <v>8</v>
      </c>
      <c r="D105" s="2" t="s">
        <v>319</v>
      </c>
      <c r="E105" s="2"/>
      <c r="F105" s="13">
        <f>IF(D105="PROD",COUNTIF(E$1:E105,E105),COUNTIF(D$1:D105,D105))</f>
        <v>40</v>
      </c>
      <c r="G105" s="14" t="str">
        <f>IF(D105="PROD",IF(LEN(F105)=1,E105&amp;"00000"&amp;F105,IF(LEN(F105)=2,E105&amp;"0000"&amp;F105,E105&amp;"000"&amp;F105)),IF(LEN(F105)=1,D105&amp;"00000"&amp;F105,IF(LEN(F105)=2,D105&amp;"0000"&amp;F105,D105&amp;"000"&amp;F105)))</f>
        <v>HRDW000040</v>
      </c>
    </row>
    <row r="106" spans="1:7" x14ac:dyDescent="0.2">
      <c r="A106" s="2" t="s">
        <v>465</v>
      </c>
      <c r="B106" s="2" t="s">
        <v>87</v>
      </c>
      <c r="C106" s="2" t="s">
        <v>8</v>
      </c>
      <c r="D106" s="2" t="s">
        <v>319</v>
      </c>
      <c r="E106" s="2"/>
      <c r="F106" s="13">
        <f>IF(D106="PROD",COUNTIF(E$1:E106,E106),COUNTIF(D$1:D106,D106))</f>
        <v>41</v>
      </c>
      <c r="G106" s="14" t="str">
        <f>IF(D106="PROD",IF(LEN(F106)=1,E106&amp;"00000"&amp;F106,IF(LEN(F106)=2,E106&amp;"0000"&amp;F106,E106&amp;"000"&amp;F106)),IF(LEN(F106)=1,D106&amp;"00000"&amp;F106,IF(LEN(F106)=2,D106&amp;"0000"&amp;F106,D106&amp;"000"&amp;F106)))</f>
        <v>HRDW000041</v>
      </c>
    </row>
    <row r="107" spans="1:7" x14ac:dyDescent="0.2">
      <c r="A107" s="2" t="s">
        <v>466</v>
      </c>
      <c r="B107" s="2" t="s">
        <v>88</v>
      </c>
      <c r="C107" s="2" t="s">
        <v>8</v>
      </c>
      <c r="D107" s="2" t="s">
        <v>319</v>
      </c>
      <c r="E107" s="2"/>
      <c r="F107" s="13">
        <f>IF(D107="PROD",COUNTIF(E$1:E107,E107),COUNTIF(D$1:D107,D107))</f>
        <v>42</v>
      </c>
      <c r="G107" s="14" t="str">
        <f>IF(D107="PROD",IF(LEN(F107)=1,E107&amp;"00000"&amp;F107,IF(LEN(F107)=2,E107&amp;"0000"&amp;F107,E107&amp;"000"&amp;F107)),IF(LEN(F107)=1,D107&amp;"00000"&amp;F107,IF(LEN(F107)=2,D107&amp;"0000"&amp;F107,D107&amp;"000"&amp;F107)))</f>
        <v>HRDW000042</v>
      </c>
    </row>
    <row r="108" spans="1:7" x14ac:dyDescent="0.2">
      <c r="A108" s="2" t="s">
        <v>467</v>
      </c>
      <c r="B108" s="2" t="s">
        <v>89</v>
      </c>
      <c r="C108" s="2" t="s">
        <v>8</v>
      </c>
      <c r="D108" s="2" t="s">
        <v>319</v>
      </c>
      <c r="E108" s="2"/>
      <c r="F108" s="13">
        <f>IF(D108="PROD",COUNTIF(E$1:E108,E108),COUNTIF(D$1:D108,D108))</f>
        <v>43</v>
      </c>
      <c r="G108" s="14" t="str">
        <f>IF(D108="PROD",IF(LEN(F108)=1,E108&amp;"00000"&amp;F108,IF(LEN(F108)=2,E108&amp;"0000"&amp;F108,E108&amp;"000"&amp;F108)),IF(LEN(F108)=1,D108&amp;"00000"&amp;F108,IF(LEN(F108)=2,D108&amp;"0000"&amp;F108,D108&amp;"000"&amp;F108)))</f>
        <v>HRDW000043</v>
      </c>
    </row>
    <row r="109" spans="1:7" x14ac:dyDescent="0.2">
      <c r="A109" s="2" t="s">
        <v>468</v>
      </c>
      <c r="B109" s="2" t="s">
        <v>90</v>
      </c>
      <c r="C109" s="2" t="s">
        <v>8</v>
      </c>
      <c r="D109" s="2" t="s">
        <v>319</v>
      </c>
      <c r="E109" s="2"/>
      <c r="F109" s="13">
        <f>IF(D109="PROD",COUNTIF(E$1:E109,E109),COUNTIF(D$1:D109,D109))</f>
        <v>44</v>
      </c>
      <c r="G109" s="14" t="str">
        <f>IF(D109="PROD",IF(LEN(F109)=1,E109&amp;"00000"&amp;F109,IF(LEN(F109)=2,E109&amp;"0000"&amp;F109,E109&amp;"000"&amp;F109)),IF(LEN(F109)=1,D109&amp;"00000"&amp;F109,IF(LEN(F109)=2,D109&amp;"0000"&amp;F109,D109&amp;"000"&amp;F109)))</f>
        <v>HRDW000044</v>
      </c>
    </row>
    <row r="110" spans="1:7" x14ac:dyDescent="0.2">
      <c r="A110" s="2" t="s">
        <v>469</v>
      </c>
      <c r="B110" s="2" t="s">
        <v>91</v>
      </c>
      <c r="C110" s="2" t="s">
        <v>8</v>
      </c>
      <c r="D110" s="2" t="s">
        <v>319</v>
      </c>
      <c r="E110" s="2"/>
      <c r="F110" s="13">
        <f>IF(D110="PROD",COUNTIF(E$1:E110,E110),COUNTIF(D$1:D110,D110))</f>
        <v>45</v>
      </c>
      <c r="G110" s="14" t="str">
        <f>IF(D110="PROD",IF(LEN(F110)=1,E110&amp;"00000"&amp;F110,IF(LEN(F110)=2,E110&amp;"0000"&amp;F110,E110&amp;"000"&amp;F110)),IF(LEN(F110)=1,D110&amp;"00000"&amp;F110,IF(LEN(F110)=2,D110&amp;"0000"&amp;F110,D110&amp;"000"&amp;F110)))</f>
        <v>HRDW000045</v>
      </c>
    </row>
    <row r="111" spans="1:7" x14ac:dyDescent="0.2">
      <c r="A111" s="2" t="s">
        <v>470</v>
      </c>
      <c r="B111" s="2" t="s">
        <v>92</v>
      </c>
      <c r="C111" s="2" t="s">
        <v>8</v>
      </c>
      <c r="D111" s="2" t="s">
        <v>319</v>
      </c>
      <c r="E111" s="2"/>
      <c r="F111" s="13">
        <f>IF(D111="PROD",COUNTIF(E$1:E111,E111),COUNTIF(D$1:D111,D111))</f>
        <v>46</v>
      </c>
      <c r="G111" s="14" t="str">
        <f>IF(D111="PROD",IF(LEN(F111)=1,E111&amp;"00000"&amp;F111,IF(LEN(F111)=2,E111&amp;"0000"&amp;F111,E111&amp;"000"&amp;F111)),IF(LEN(F111)=1,D111&amp;"00000"&amp;F111,IF(LEN(F111)=2,D111&amp;"0000"&amp;F111,D111&amp;"000"&amp;F111)))</f>
        <v>HRDW000046</v>
      </c>
    </row>
    <row r="112" spans="1:7" x14ac:dyDescent="0.2">
      <c r="A112" s="2" t="s">
        <v>471</v>
      </c>
      <c r="B112" s="2" t="s">
        <v>93</v>
      </c>
      <c r="C112" s="2" t="s">
        <v>8</v>
      </c>
      <c r="D112" s="2" t="s">
        <v>319</v>
      </c>
      <c r="E112" s="2"/>
      <c r="F112" s="13">
        <f>IF(D112="PROD",COUNTIF(E$1:E112,E112),COUNTIF(D$1:D112,D112))</f>
        <v>47</v>
      </c>
      <c r="G112" s="14" t="str">
        <f>IF(D112="PROD",IF(LEN(F112)=1,E112&amp;"00000"&amp;F112,IF(LEN(F112)=2,E112&amp;"0000"&amp;F112,E112&amp;"000"&amp;F112)),IF(LEN(F112)=1,D112&amp;"00000"&amp;F112,IF(LEN(F112)=2,D112&amp;"0000"&amp;F112,D112&amp;"000"&amp;F112)))</f>
        <v>HRDW000047</v>
      </c>
    </row>
    <row r="113" spans="1:7" x14ac:dyDescent="0.2">
      <c r="A113" s="2" t="s">
        <v>472</v>
      </c>
      <c r="B113" s="2" t="s">
        <v>94</v>
      </c>
      <c r="C113" s="2" t="s">
        <v>8</v>
      </c>
      <c r="D113" s="2" t="s">
        <v>319</v>
      </c>
      <c r="E113" s="2"/>
      <c r="F113" s="13">
        <f>IF(D113="PROD",COUNTIF(E$1:E113,E113),COUNTIF(D$1:D113,D113))</f>
        <v>48</v>
      </c>
      <c r="G113" s="14" t="str">
        <f>IF(D113="PROD",IF(LEN(F113)=1,E113&amp;"00000"&amp;F113,IF(LEN(F113)=2,E113&amp;"0000"&amp;F113,E113&amp;"000"&amp;F113)),IF(LEN(F113)=1,D113&amp;"00000"&amp;F113,IF(LEN(F113)=2,D113&amp;"0000"&amp;F113,D113&amp;"000"&amp;F113)))</f>
        <v>HRDW000048</v>
      </c>
    </row>
    <row r="114" spans="1:7" x14ac:dyDescent="0.2">
      <c r="A114" s="2" t="s">
        <v>473</v>
      </c>
      <c r="B114" s="2" t="s">
        <v>95</v>
      </c>
      <c r="C114" s="2" t="s">
        <v>8</v>
      </c>
      <c r="D114" s="2" t="s">
        <v>319</v>
      </c>
      <c r="E114" s="2"/>
      <c r="F114" s="13">
        <f>IF(D114="PROD",COUNTIF(E$1:E114,E114),COUNTIF(D$1:D114,D114))</f>
        <v>49</v>
      </c>
      <c r="G114" s="14" t="str">
        <f>IF(D114="PROD",IF(LEN(F114)=1,E114&amp;"00000"&amp;F114,IF(LEN(F114)=2,E114&amp;"0000"&amp;F114,E114&amp;"000"&amp;F114)),IF(LEN(F114)=1,D114&amp;"00000"&amp;F114,IF(LEN(F114)=2,D114&amp;"0000"&amp;F114,D114&amp;"000"&amp;F114)))</f>
        <v>HRDW000049</v>
      </c>
    </row>
    <row r="115" spans="1:7" x14ac:dyDescent="0.2">
      <c r="A115" s="2" t="s">
        <v>474</v>
      </c>
      <c r="B115" s="2" t="s">
        <v>96</v>
      </c>
      <c r="C115" s="2" t="s">
        <v>8</v>
      </c>
      <c r="D115" s="2" t="s">
        <v>319</v>
      </c>
      <c r="E115" s="2"/>
      <c r="F115" s="13">
        <f>IF(D115="PROD",COUNTIF(E$1:E115,E115),COUNTIF(D$1:D115,D115))</f>
        <v>50</v>
      </c>
      <c r="G115" s="14" t="str">
        <f>IF(D115="PROD",IF(LEN(F115)=1,E115&amp;"00000"&amp;F115,IF(LEN(F115)=2,E115&amp;"0000"&amp;F115,E115&amp;"000"&amp;F115)),IF(LEN(F115)=1,D115&amp;"00000"&amp;F115,IF(LEN(F115)=2,D115&amp;"0000"&amp;F115,D115&amp;"000"&amp;F115)))</f>
        <v>HRDW000050</v>
      </c>
    </row>
    <row r="116" spans="1:7" x14ac:dyDescent="0.2">
      <c r="A116" s="2" t="s">
        <v>475</v>
      </c>
      <c r="B116" s="2" t="s">
        <v>97</v>
      </c>
      <c r="C116" s="2" t="s">
        <v>8</v>
      </c>
      <c r="D116" s="2" t="s">
        <v>319</v>
      </c>
      <c r="E116" s="2"/>
      <c r="F116" s="13">
        <f>IF(D116="PROD",COUNTIF(E$1:E116,E116),COUNTIF(D$1:D116,D116))</f>
        <v>51</v>
      </c>
      <c r="G116" s="14" t="str">
        <f>IF(D116="PROD",IF(LEN(F116)=1,E116&amp;"00000"&amp;F116,IF(LEN(F116)=2,E116&amp;"0000"&amp;F116,E116&amp;"000"&amp;F116)),IF(LEN(F116)=1,D116&amp;"00000"&amp;F116,IF(LEN(F116)=2,D116&amp;"0000"&amp;F116,D116&amp;"000"&amp;F116)))</f>
        <v>HRDW000051</v>
      </c>
    </row>
    <row r="117" spans="1:7" x14ac:dyDescent="0.2">
      <c r="A117" s="2" t="s">
        <v>476</v>
      </c>
      <c r="B117" s="2" t="s">
        <v>98</v>
      </c>
      <c r="C117" s="2" t="s">
        <v>8</v>
      </c>
      <c r="D117" s="2" t="s">
        <v>319</v>
      </c>
      <c r="E117" s="2"/>
      <c r="F117" s="13">
        <f>IF(D117="PROD",COUNTIF(E$1:E117,E117),COUNTIF(D$1:D117,D117))</f>
        <v>52</v>
      </c>
      <c r="G117" s="14" t="str">
        <f>IF(D117="PROD",IF(LEN(F117)=1,E117&amp;"00000"&amp;F117,IF(LEN(F117)=2,E117&amp;"0000"&amp;F117,E117&amp;"000"&amp;F117)),IF(LEN(F117)=1,D117&amp;"00000"&amp;F117,IF(LEN(F117)=2,D117&amp;"0000"&amp;F117,D117&amp;"000"&amp;F117)))</f>
        <v>HRDW000052</v>
      </c>
    </row>
    <row r="118" spans="1:7" x14ac:dyDescent="0.2">
      <c r="A118" s="2" t="s">
        <v>477</v>
      </c>
      <c r="B118" s="2" t="s">
        <v>99</v>
      </c>
      <c r="C118" s="2" t="s">
        <v>8</v>
      </c>
      <c r="D118" s="2" t="s">
        <v>319</v>
      </c>
      <c r="E118" s="2"/>
      <c r="F118" s="13">
        <f>IF(D118="PROD",COUNTIF(E$1:E118,E118),COUNTIF(D$1:D118,D118))</f>
        <v>53</v>
      </c>
      <c r="G118" s="14" t="str">
        <f>IF(D118="PROD",IF(LEN(F118)=1,E118&amp;"00000"&amp;F118,IF(LEN(F118)=2,E118&amp;"0000"&amp;F118,E118&amp;"000"&amp;F118)),IF(LEN(F118)=1,D118&amp;"00000"&amp;F118,IF(LEN(F118)=2,D118&amp;"0000"&amp;F118,D118&amp;"000"&amp;F118)))</f>
        <v>HRDW000053</v>
      </c>
    </row>
    <row r="119" spans="1:7" x14ac:dyDescent="0.2">
      <c r="A119" s="2" t="s">
        <v>478</v>
      </c>
      <c r="B119" s="2" t="s">
        <v>100</v>
      </c>
      <c r="C119" s="2" t="s">
        <v>8</v>
      </c>
      <c r="D119" s="2" t="s">
        <v>319</v>
      </c>
      <c r="E119" s="2"/>
      <c r="F119" s="13">
        <f>IF(D119="PROD",COUNTIF(E$1:E119,E119),COUNTIF(D$1:D119,D119))</f>
        <v>54</v>
      </c>
      <c r="G119" s="14" t="str">
        <f>IF(D119="PROD",IF(LEN(F119)=1,E119&amp;"00000"&amp;F119,IF(LEN(F119)=2,E119&amp;"0000"&amp;F119,E119&amp;"000"&amp;F119)),IF(LEN(F119)=1,D119&amp;"00000"&amp;F119,IF(LEN(F119)=2,D119&amp;"0000"&amp;F119,D119&amp;"000"&amp;F119)))</f>
        <v>HRDW000054</v>
      </c>
    </row>
    <row r="120" spans="1:7" x14ac:dyDescent="0.2">
      <c r="A120" s="2" t="s">
        <v>480</v>
      </c>
      <c r="B120" s="2" t="s">
        <v>101</v>
      </c>
      <c r="C120" s="2" t="s">
        <v>8</v>
      </c>
      <c r="D120" s="2" t="s">
        <v>319</v>
      </c>
      <c r="E120" s="2"/>
      <c r="F120" s="13">
        <f>IF(D120="PROD",COUNTIF(E$1:E120,E120),COUNTIF(D$1:D120,D120))</f>
        <v>55</v>
      </c>
      <c r="G120" s="14" t="str">
        <f>IF(D120="PROD",IF(LEN(F120)=1,E120&amp;"00000"&amp;F120,IF(LEN(F120)=2,E120&amp;"0000"&amp;F120,E120&amp;"000"&amp;F120)),IF(LEN(F120)=1,D120&amp;"00000"&amp;F120,IF(LEN(F120)=2,D120&amp;"0000"&amp;F120,D120&amp;"000"&amp;F120)))</f>
        <v>HRDW000055</v>
      </c>
    </row>
    <row r="121" spans="1:7" x14ac:dyDescent="0.2">
      <c r="A121" s="2" t="s">
        <v>481</v>
      </c>
      <c r="B121" s="2" t="s">
        <v>102</v>
      </c>
      <c r="C121" s="2" t="s">
        <v>8</v>
      </c>
      <c r="D121" s="2" t="s">
        <v>319</v>
      </c>
      <c r="E121" s="2"/>
      <c r="F121" s="13">
        <f>IF(D121="PROD",COUNTIF(E$1:E121,E121),COUNTIF(D$1:D121,D121))</f>
        <v>56</v>
      </c>
      <c r="G121" s="14" t="str">
        <f>IF(D121="PROD",IF(LEN(F121)=1,E121&amp;"00000"&amp;F121,IF(LEN(F121)=2,E121&amp;"0000"&amp;F121,E121&amp;"000"&amp;F121)),IF(LEN(F121)=1,D121&amp;"00000"&amp;F121,IF(LEN(F121)=2,D121&amp;"0000"&amp;F121,D121&amp;"000"&amp;F121)))</f>
        <v>HRDW000056</v>
      </c>
    </row>
    <row r="122" spans="1:7" x14ac:dyDescent="0.2">
      <c r="A122" s="2" t="s">
        <v>482</v>
      </c>
      <c r="B122" s="2" t="s">
        <v>479</v>
      </c>
      <c r="C122" s="2" t="s">
        <v>8</v>
      </c>
      <c r="D122" s="2" t="s">
        <v>319</v>
      </c>
      <c r="E122" s="2"/>
      <c r="F122" s="13">
        <f>IF(D122="PROD",COUNTIF(E$1:E122,E122),COUNTIF(D$1:D122,D122))</f>
        <v>57</v>
      </c>
      <c r="G122" s="14" t="str">
        <f>IF(D122="PROD",IF(LEN(F122)=1,E122&amp;"00000"&amp;F122,IF(LEN(F122)=2,E122&amp;"0000"&amp;F122,E122&amp;"000"&amp;F122)),IF(LEN(F122)=1,D122&amp;"00000"&amp;F122,IF(LEN(F122)=2,D122&amp;"0000"&amp;F122,D122&amp;"000"&amp;F122)))</f>
        <v>HRDW000057</v>
      </c>
    </row>
    <row r="123" spans="1:7" x14ac:dyDescent="0.2">
      <c r="A123" s="2" t="s">
        <v>483</v>
      </c>
      <c r="B123" s="2" t="s">
        <v>103</v>
      </c>
      <c r="C123" s="2" t="s">
        <v>8</v>
      </c>
      <c r="D123" s="2" t="s">
        <v>319</v>
      </c>
      <c r="E123" s="2"/>
      <c r="F123" s="13">
        <f>IF(D123="PROD",COUNTIF(E$1:E123,E123),COUNTIF(D$1:D123,D123))</f>
        <v>58</v>
      </c>
      <c r="G123" s="14" t="str">
        <f>IF(D123="PROD",IF(LEN(F123)=1,E123&amp;"00000"&amp;F123,IF(LEN(F123)=2,E123&amp;"0000"&amp;F123,E123&amp;"000"&amp;F123)),IF(LEN(F123)=1,D123&amp;"00000"&amp;F123,IF(LEN(F123)=2,D123&amp;"0000"&amp;F123,D123&amp;"000"&amp;F123)))</f>
        <v>HRDW000058</v>
      </c>
    </row>
    <row r="124" spans="1:7" x14ac:dyDescent="0.2">
      <c r="A124" s="2" t="s">
        <v>484</v>
      </c>
      <c r="B124" s="2" t="s">
        <v>104</v>
      </c>
      <c r="C124" s="2" t="s">
        <v>8</v>
      </c>
      <c r="D124" s="2" t="s">
        <v>319</v>
      </c>
      <c r="E124" s="2"/>
      <c r="F124" s="13">
        <f>IF(D124="PROD",COUNTIF(E$1:E124,E124),COUNTIF(D$1:D124,D124))</f>
        <v>59</v>
      </c>
      <c r="G124" s="14" t="str">
        <f>IF(D124="PROD",IF(LEN(F124)=1,E124&amp;"00000"&amp;F124,IF(LEN(F124)=2,E124&amp;"0000"&amp;F124,E124&amp;"000"&amp;F124)),IF(LEN(F124)=1,D124&amp;"00000"&amp;F124,IF(LEN(F124)=2,D124&amp;"0000"&amp;F124,D124&amp;"000"&amp;F124)))</f>
        <v>HRDW000059</v>
      </c>
    </row>
    <row r="125" spans="1:7" x14ac:dyDescent="0.2">
      <c r="A125" s="2" t="s">
        <v>485</v>
      </c>
      <c r="B125" s="2" t="s">
        <v>105</v>
      </c>
      <c r="C125" s="2" t="s">
        <v>8</v>
      </c>
      <c r="D125" s="2" t="s">
        <v>319</v>
      </c>
      <c r="E125" s="2"/>
      <c r="F125" s="13">
        <f>IF(D125="PROD",COUNTIF(E$1:E125,E125),COUNTIF(D$1:D125,D125))</f>
        <v>60</v>
      </c>
      <c r="G125" s="14" t="str">
        <f>IF(D125="PROD",IF(LEN(F125)=1,E125&amp;"00000"&amp;F125,IF(LEN(F125)=2,E125&amp;"0000"&amp;F125,E125&amp;"000"&amp;F125)),IF(LEN(F125)=1,D125&amp;"00000"&amp;F125,IF(LEN(F125)=2,D125&amp;"0000"&amp;F125,D125&amp;"000"&amp;F125)))</f>
        <v>HRDW000060</v>
      </c>
    </row>
    <row r="126" spans="1:7" x14ac:dyDescent="0.2">
      <c r="A126" s="2" t="s">
        <v>486</v>
      </c>
      <c r="B126" s="2" t="s">
        <v>106</v>
      </c>
      <c r="C126" s="2" t="s">
        <v>8</v>
      </c>
      <c r="D126" s="2" t="s">
        <v>319</v>
      </c>
      <c r="E126" s="2"/>
      <c r="F126" s="13">
        <f>IF(D126="PROD",COUNTIF(E$1:E126,E126),COUNTIF(D$1:D126,D126))</f>
        <v>61</v>
      </c>
      <c r="G126" s="14" t="str">
        <f>IF(D126="PROD",IF(LEN(F126)=1,E126&amp;"00000"&amp;F126,IF(LEN(F126)=2,E126&amp;"0000"&amp;F126,E126&amp;"000"&amp;F126)),IF(LEN(F126)=1,D126&amp;"00000"&amp;F126,IF(LEN(F126)=2,D126&amp;"0000"&amp;F126,D126&amp;"000"&amp;F126)))</f>
        <v>HRDW000061</v>
      </c>
    </row>
    <row r="127" spans="1:7" x14ac:dyDescent="0.2">
      <c r="A127" s="2" t="s">
        <v>487</v>
      </c>
      <c r="B127" s="2" t="s">
        <v>107</v>
      </c>
      <c r="C127" s="2" t="s">
        <v>8</v>
      </c>
      <c r="D127" s="2" t="s">
        <v>319</v>
      </c>
      <c r="E127" s="2"/>
      <c r="F127" s="13">
        <f>IF(D127="PROD",COUNTIF(E$1:E127,E127),COUNTIF(D$1:D127,D127))</f>
        <v>62</v>
      </c>
      <c r="G127" s="14" t="str">
        <f>IF(D127="PROD",IF(LEN(F127)=1,E127&amp;"00000"&amp;F127,IF(LEN(F127)=2,E127&amp;"0000"&amp;F127,E127&amp;"000"&amp;F127)),IF(LEN(F127)=1,D127&amp;"00000"&amp;F127,IF(LEN(F127)=2,D127&amp;"0000"&amp;F127,D127&amp;"000"&amp;F127)))</f>
        <v>HRDW000062</v>
      </c>
    </row>
    <row r="128" spans="1:7" x14ac:dyDescent="0.2">
      <c r="A128" s="2" t="s">
        <v>489</v>
      </c>
      <c r="B128" s="2" t="s">
        <v>108</v>
      </c>
      <c r="C128" s="2" t="s">
        <v>8</v>
      </c>
      <c r="D128" s="2" t="s">
        <v>319</v>
      </c>
      <c r="E128" s="2"/>
      <c r="F128" s="13">
        <f>IF(D128="PROD",COUNTIF(E$1:E128,E128),COUNTIF(D$1:D128,D128))</f>
        <v>63</v>
      </c>
      <c r="G128" s="14" t="str">
        <f>IF(D128="PROD",IF(LEN(F128)=1,E128&amp;"00000"&amp;F128,IF(LEN(F128)=2,E128&amp;"0000"&amp;F128,E128&amp;"000"&amp;F128)),IF(LEN(F128)=1,D128&amp;"00000"&amp;F128,IF(LEN(F128)=2,D128&amp;"0000"&amp;F128,D128&amp;"000"&amp;F128)))</f>
        <v>HRDW000063</v>
      </c>
    </row>
    <row r="129" spans="1:7" x14ac:dyDescent="0.2">
      <c r="A129" s="2" t="s">
        <v>491</v>
      </c>
      <c r="B129" s="2" t="s">
        <v>109</v>
      </c>
      <c r="C129" s="2" t="s">
        <v>8</v>
      </c>
      <c r="D129" s="2" t="s">
        <v>319</v>
      </c>
      <c r="E129" s="2"/>
      <c r="F129" s="13">
        <f>IF(D129="PROD",COUNTIF(E$1:E129,E129),COUNTIF(D$1:D129,D129))</f>
        <v>64</v>
      </c>
      <c r="G129" s="14" t="str">
        <f>IF(D129="PROD",IF(LEN(F129)=1,E129&amp;"00000"&amp;F129,IF(LEN(F129)=2,E129&amp;"0000"&amp;F129,E129&amp;"000"&amp;F129)),IF(LEN(F129)=1,D129&amp;"00000"&amp;F129,IF(LEN(F129)=2,D129&amp;"0000"&amp;F129,D129&amp;"000"&amp;F129)))</f>
        <v>HRDW000064</v>
      </c>
    </row>
    <row r="130" spans="1:7" x14ac:dyDescent="0.2">
      <c r="A130" s="2" t="s">
        <v>493</v>
      </c>
      <c r="B130" s="2" t="s">
        <v>488</v>
      </c>
      <c r="C130" s="2" t="s">
        <v>8</v>
      </c>
      <c r="D130" s="2" t="s">
        <v>319</v>
      </c>
      <c r="E130" s="2"/>
      <c r="F130" s="13">
        <f>IF(D130="PROD",COUNTIF(E$1:E130,E130),COUNTIF(D$1:D130,D130))</f>
        <v>65</v>
      </c>
      <c r="G130" s="14" t="str">
        <f>IF(D130="PROD",IF(LEN(F130)=1,E130&amp;"00000"&amp;F130,IF(LEN(F130)=2,E130&amp;"0000"&amp;F130,E130&amp;"000"&amp;F130)),IF(LEN(F130)=1,D130&amp;"00000"&amp;F130,IF(LEN(F130)=2,D130&amp;"0000"&amp;F130,D130&amp;"000"&amp;F130)))</f>
        <v>HRDW000065</v>
      </c>
    </row>
    <row r="131" spans="1:7" x14ac:dyDescent="0.2">
      <c r="A131" s="2" t="s">
        <v>494</v>
      </c>
      <c r="B131" s="2" t="s">
        <v>490</v>
      </c>
      <c r="C131" s="2" t="s">
        <v>8</v>
      </c>
      <c r="D131" s="2" t="s">
        <v>319</v>
      </c>
      <c r="E131" s="2"/>
      <c r="F131" s="13">
        <f>IF(D131="PROD",COUNTIF(E$1:E131,E131),COUNTIF(D$1:D131,D131))</f>
        <v>66</v>
      </c>
      <c r="G131" s="14" t="str">
        <f>IF(D131="PROD",IF(LEN(F131)=1,E131&amp;"00000"&amp;F131,IF(LEN(F131)=2,E131&amp;"0000"&amp;F131,E131&amp;"000"&amp;F131)),IF(LEN(F131)=1,D131&amp;"00000"&amp;F131,IF(LEN(F131)=2,D131&amp;"0000"&amp;F131,D131&amp;"000"&amp;F131)))</f>
        <v>HRDW000066</v>
      </c>
    </row>
    <row r="132" spans="1:7" x14ac:dyDescent="0.2">
      <c r="A132" s="2" t="s">
        <v>495</v>
      </c>
      <c r="B132" s="2" t="s">
        <v>492</v>
      </c>
      <c r="C132" s="2" t="s">
        <v>8</v>
      </c>
      <c r="D132" s="2" t="s">
        <v>319</v>
      </c>
      <c r="E132" s="2"/>
      <c r="F132" s="13">
        <f>IF(D132="PROD",COUNTIF(E$1:E132,E132),COUNTIF(D$1:D132,D132))</f>
        <v>67</v>
      </c>
      <c r="G132" s="14" t="str">
        <f>IF(D132="PROD",IF(LEN(F132)=1,E132&amp;"00000"&amp;F132,IF(LEN(F132)=2,E132&amp;"0000"&amp;F132,E132&amp;"000"&amp;F132)),IF(LEN(F132)=1,D132&amp;"00000"&amp;F132,IF(LEN(F132)=2,D132&amp;"0000"&amp;F132,D132&amp;"000"&amp;F132)))</f>
        <v>HRDW000067</v>
      </c>
    </row>
    <row r="133" spans="1:7" x14ac:dyDescent="0.2">
      <c r="A133" s="2" t="s">
        <v>496</v>
      </c>
      <c r="B133" s="2" t="s">
        <v>110</v>
      </c>
      <c r="C133" s="2" t="s">
        <v>8</v>
      </c>
      <c r="D133" s="2" t="s">
        <v>319</v>
      </c>
      <c r="E133" s="2"/>
      <c r="F133" s="13">
        <f>IF(D133="PROD",COUNTIF(E$1:E133,E133),COUNTIF(D$1:D133,D133))</f>
        <v>68</v>
      </c>
      <c r="G133" s="14" t="str">
        <f>IF(D133="PROD",IF(LEN(F133)=1,E133&amp;"00000"&amp;F133,IF(LEN(F133)=2,E133&amp;"0000"&amp;F133,E133&amp;"000"&amp;F133)),IF(LEN(F133)=1,D133&amp;"00000"&amp;F133,IF(LEN(F133)=2,D133&amp;"0000"&amp;F133,D133&amp;"000"&amp;F133)))</f>
        <v>HRDW000068</v>
      </c>
    </row>
    <row r="134" spans="1:7" x14ac:dyDescent="0.2">
      <c r="A134" s="2" t="s">
        <v>497</v>
      </c>
      <c r="B134" s="2" t="s">
        <v>111</v>
      </c>
      <c r="C134" s="2" t="s">
        <v>8</v>
      </c>
      <c r="D134" s="2" t="s">
        <v>319</v>
      </c>
      <c r="E134" s="2"/>
      <c r="F134" s="13">
        <f>IF(D134="PROD",COUNTIF(E$1:E134,E134),COUNTIF(D$1:D134,D134))</f>
        <v>69</v>
      </c>
      <c r="G134" s="14" t="str">
        <f>IF(D134="PROD",IF(LEN(F134)=1,E134&amp;"00000"&amp;F134,IF(LEN(F134)=2,E134&amp;"0000"&amp;F134,E134&amp;"000"&amp;F134)),IF(LEN(F134)=1,D134&amp;"00000"&amp;F134,IF(LEN(F134)=2,D134&amp;"0000"&amp;F134,D134&amp;"000"&amp;F134)))</f>
        <v>HRDW000069</v>
      </c>
    </row>
    <row r="135" spans="1:7" x14ac:dyDescent="0.2">
      <c r="A135" s="2" t="s">
        <v>498</v>
      </c>
      <c r="B135" s="2" t="s">
        <v>112</v>
      </c>
      <c r="C135" s="2" t="s">
        <v>8</v>
      </c>
      <c r="D135" s="2" t="s">
        <v>319</v>
      </c>
      <c r="E135" s="2"/>
      <c r="F135" s="13">
        <f>IF(D135="PROD",COUNTIF(E$1:E135,E135),COUNTIF(D$1:D135,D135))</f>
        <v>70</v>
      </c>
      <c r="G135" s="14" t="str">
        <f>IF(D135="PROD",IF(LEN(F135)=1,E135&amp;"00000"&amp;F135,IF(LEN(F135)=2,E135&amp;"0000"&amp;F135,E135&amp;"000"&amp;F135)),IF(LEN(F135)=1,D135&amp;"00000"&amp;F135,IF(LEN(F135)=2,D135&amp;"0000"&amp;F135,D135&amp;"000"&amp;F135)))</f>
        <v>HRDW000070</v>
      </c>
    </row>
    <row r="136" spans="1:7" x14ac:dyDescent="0.2">
      <c r="A136" s="2" t="s">
        <v>499</v>
      </c>
      <c r="B136" s="2" t="s">
        <v>113</v>
      </c>
      <c r="C136" s="2" t="s">
        <v>8</v>
      </c>
      <c r="D136" s="2" t="s">
        <v>319</v>
      </c>
      <c r="E136" s="2"/>
      <c r="F136" s="13">
        <f>IF(D136="PROD",COUNTIF(E$1:E136,E136),COUNTIF(D$1:D136,D136))</f>
        <v>71</v>
      </c>
      <c r="G136" s="14" t="str">
        <f>IF(D136="PROD",IF(LEN(F136)=1,E136&amp;"00000"&amp;F136,IF(LEN(F136)=2,E136&amp;"0000"&amp;F136,E136&amp;"000"&amp;F136)),IF(LEN(F136)=1,D136&amp;"00000"&amp;F136,IF(LEN(F136)=2,D136&amp;"0000"&amp;F136,D136&amp;"000"&amp;F136)))</f>
        <v>HRDW000071</v>
      </c>
    </row>
    <row r="137" spans="1:7" x14ac:dyDescent="0.2">
      <c r="A137" s="2" t="s">
        <v>500</v>
      </c>
      <c r="B137" s="2" t="s">
        <v>114</v>
      </c>
      <c r="C137" s="2" t="s">
        <v>8</v>
      </c>
      <c r="D137" s="2" t="s">
        <v>319</v>
      </c>
      <c r="E137" s="2"/>
      <c r="F137" s="13">
        <f>IF(D137="PROD",COUNTIF(E$1:E137,E137),COUNTIF(D$1:D137,D137))</f>
        <v>72</v>
      </c>
      <c r="G137" s="14" t="str">
        <f>IF(D137="PROD",IF(LEN(F137)=1,E137&amp;"00000"&amp;F137,IF(LEN(F137)=2,E137&amp;"0000"&amp;F137,E137&amp;"000"&amp;F137)),IF(LEN(F137)=1,D137&amp;"00000"&amp;F137,IF(LEN(F137)=2,D137&amp;"0000"&amp;F137,D137&amp;"000"&amp;F137)))</f>
        <v>HRDW000072</v>
      </c>
    </row>
    <row r="138" spans="1:7" x14ac:dyDescent="0.2">
      <c r="A138" s="2" t="s">
        <v>501</v>
      </c>
      <c r="B138" s="2" t="s">
        <v>115</v>
      </c>
      <c r="C138" s="2" t="s">
        <v>8</v>
      </c>
      <c r="D138" s="2" t="s">
        <v>319</v>
      </c>
      <c r="E138" s="2"/>
      <c r="F138" s="13">
        <f>IF(D138="PROD",COUNTIF(E$1:E138,E138),COUNTIF(D$1:D138,D138))</f>
        <v>73</v>
      </c>
      <c r="G138" s="14" t="str">
        <f>IF(D138="PROD",IF(LEN(F138)=1,E138&amp;"00000"&amp;F138,IF(LEN(F138)=2,E138&amp;"0000"&amp;F138,E138&amp;"000"&amp;F138)),IF(LEN(F138)=1,D138&amp;"00000"&amp;F138,IF(LEN(F138)=2,D138&amp;"0000"&amp;F138,D138&amp;"000"&amp;F138)))</f>
        <v>HRDW000073</v>
      </c>
    </row>
    <row r="139" spans="1:7" x14ac:dyDescent="0.2">
      <c r="A139" s="2" t="s">
        <v>502</v>
      </c>
      <c r="B139" s="2" t="s">
        <v>116</v>
      </c>
      <c r="C139" s="2" t="s">
        <v>8</v>
      </c>
      <c r="D139" s="2" t="s">
        <v>319</v>
      </c>
      <c r="E139" s="2"/>
      <c r="F139" s="13">
        <f>IF(D139="PROD",COUNTIF(E$1:E139,E139),COUNTIF(D$1:D139,D139))</f>
        <v>74</v>
      </c>
      <c r="G139" s="14" t="str">
        <f>IF(D139="PROD",IF(LEN(F139)=1,E139&amp;"00000"&amp;F139,IF(LEN(F139)=2,E139&amp;"0000"&amp;F139,E139&amp;"000"&amp;F139)),IF(LEN(F139)=1,D139&amp;"00000"&amp;F139,IF(LEN(F139)=2,D139&amp;"0000"&amp;F139,D139&amp;"000"&amp;F139)))</f>
        <v>HRDW000074</v>
      </c>
    </row>
    <row r="140" spans="1:7" x14ac:dyDescent="0.2">
      <c r="A140" s="2" t="s">
        <v>503</v>
      </c>
      <c r="B140" s="2" t="s">
        <v>117</v>
      </c>
      <c r="C140" s="2" t="s">
        <v>8</v>
      </c>
      <c r="D140" s="2" t="s">
        <v>319</v>
      </c>
      <c r="E140" s="2"/>
      <c r="F140" s="13">
        <f>IF(D140="PROD",COUNTIF(E$1:E140,E140),COUNTIF(D$1:D140,D140))</f>
        <v>75</v>
      </c>
      <c r="G140" s="14" t="str">
        <f>IF(D140="PROD",IF(LEN(F140)=1,E140&amp;"00000"&amp;F140,IF(LEN(F140)=2,E140&amp;"0000"&amp;F140,E140&amp;"000"&amp;F140)),IF(LEN(F140)=1,D140&amp;"00000"&amp;F140,IF(LEN(F140)=2,D140&amp;"0000"&amp;F140,D140&amp;"000"&amp;F140)))</f>
        <v>HRDW000075</v>
      </c>
    </row>
    <row r="141" spans="1:7" x14ac:dyDescent="0.2">
      <c r="A141" s="2" t="s">
        <v>505</v>
      </c>
      <c r="B141" s="2" t="s">
        <v>118</v>
      </c>
      <c r="C141" s="2" t="s">
        <v>8</v>
      </c>
      <c r="D141" s="2" t="s">
        <v>319</v>
      </c>
      <c r="E141" s="2"/>
      <c r="F141" s="13">
        <f>IF(D141="PROD",COUNTIF(E$1:E141,E141),COUNTIF(D$1:D141,D141))</f>
        <v>76</v>
      </c>
      <c r="G141" s="14" t="str">
        <f>IF(D141="PROD",IF(LEN(F141)=1,E141&amp;"00000"&amp;F141,IF(LEN(F141)=2,E141&amp;"0000"&amp;F141,E141&amp;"000"&amp;F141)),IF(LEN(F141)=1,D141&amp;"00000"&amp;F141,IF(LEN(F141)=2,D141&amp;"0000"&amp;F141,D141&amp;"000"&amp;F141)))</f>
        <v>HRDW000076</v>
      </c>
    </row>
    <row r="142" spans="1:7" x14ac:dyDescent="0.2">
      <c r="A142" s="2" t="s">
        <v>507</v>
      </c>
      <c r="B142" s="2" t="s">
        <v>119</v>
      </c>
      <c r="C142" s="2" t="s">
        <v>8</v>
      </c>
      <c r="D142" s="2" t="s">
        <v>319</v>
      </c>
      <c r="E142" s="2"/>
      <c r="F142" s="13">
        <f>IF(D142="PROD",COUNTIF(E$1:E142,E142),COUNTIF(D$1:D142,D142))</f>
        <v>77</v>
      </c>
      <c r="G142" s="14" t="str">
        <f>IF(D142="PROD",IF(LEN(F142)=1,E142&amp;"00000"&amp;F142,IF(LEN(F142)=2,E142&amp;"0000"&amp;F142,E142&amp;"000"&amp;F142)),IF(LEN(F142)=1,D142&amp;"00000"&amp;F142,IF(LEN(F142)=2,D142&amp;"0000"&amp;F142,D142&amp;"000"&amp;F142)))</f>
        <v>HRDW000077</v>
      </c>
    </row>
    <row r="143" spans="1:7" x14ac:dyDescent="0.2">
      <c r="A143" s="2" t="s">
        <v>508</v>
      </c>
      <c r="B143" s="2" t="s">
        <v>504</v>
      </c>
      <c r="C143" s="2" t="s">
        <v>8</v>
      </c>
      <c r="D143" s="2" t="s">
        <v>319</v>
      </c>
      <c r="E143" s="2"/>
      <c r="F143" s="13">
        <f>IF(D143="PROD",COUNTIF(E$1:E143,E143),COUNTIF(D$1:D143,D143))</f>
        <v>78</v>
      </c>
      <c r="G143" s="14" t="str">
        <f>IF(D143="PROD",IF(LEN(F143)=1,E143&amp;"00000"&amp;F143,IF(LEN(F143)=2,E143&amp;"0000"&amp;F143,E143&amp;"000"&amp;F143)),IF(LEN(F143)=1,D143&amp;"00000"&amp;F143,IF(LEN(F143)=2,D143&amp;"0000"&amp;F143,D143&amp;"000"&amp;F143)))</f>
        <v>HRDW000078</v>
      </c>
    </row>
    <row r="144" spans="1:7" x14ac:dyDescent="0.2">
      <c r="A144" s="2" t="s">
        <v>509</v>
      </c>
      <c r="B144" s="2" t="s">
        <v>506</v>
      </c>
      <c r="C144" s="2" t="s">
        <v>8</v>
      </c>
      <c r="D144" s="2" t="s">
        <v>319</v>
      </c>
      <c r="E144" s="2"/>
      <c r="F144" s="13">
        <f>IF(D144="PROD",COUNTIF(E$1:E144,E144),COUNTIF(D$1:D144,D144))</f>
        <v>79</v>
      </c>
      <c r="G144" s="14" t="str">
        <f>IF(D144="PROD",IF(LEN(F144)=1,E144&amp;"00000"&amp;F144,IF(LEN(F144)=2,E144&amp;"0000"&amp;F144,E144&amp;"000"&amp;F144)),IF(LEN(F144)=1,D144&amp;"00000"&amp;F144,IF(LEN(F144)=2,D144&amp;"0000"&amp;F144,D144&amp;"000"&amp;F144)))</f>
        <v>HRDW000079</v>
      </c>
    </row>
    <row r="145" spans="1:7" x14ac:dyDescent="0.2">
      <c r="A145" s="2" t="s">
        <v>510</v>
      </c>
      <c r="B145" s="2" t="s">
        <v>120</v>
      </c>
      <c r="C145" s="2" t="s">
        <v>8</v>
      </c>
      <c r="D145" s="2" t="s">
        <v>319</v>
      </c>
      <c r="E145" s="2"/>
      <c r="F145" s="13">
        <f>IF(D145="PROD",COUNTIF(E$1:E145,E145),COUNTIF(D$1:D145,D145))</f>
        <v>80</v>
      </c>
      <c r="G145" s="14" t="str">
        <f>IF(D145="PROD",IF(LEN(F145)=1,E145&amp;"00000"&amp;F145,IF(LEN(F145)=2,E145&amp;"0000"&amp;F145,E145&amp;"000"&amp;F145)),IF(LEN(F145)=1,D145&amp;"00000"&amp;F145,IF(LEN(F145)=2,D145&amp;"0000"&amp;F145,D145&amp;"000"&amp;F145)))</f>
        <v>HRDW000080</v>
      </c>
    </row>
    <row r="146" spans="1:7" x14ac:dyDescent="0.2">
      <c r="A146" s="2" t="s">
        <v>511</v>
      </c>
      <c r="B146" s="2" t="s">
        <v>121</v>
      </c>
      <c r="C146" s="2" t="s">
        <v>8</v>
      </c>
      <c r="D146" s="2" t="s">
        <v>319</v>
      </c>
      <c r="E146" s="2"/>
      <c r="F146" s="13">
        <f>IF(D146="PROD",COUNTIF(E$1:E146,E146),COUNTIF(D$1:D146,D146))</f>
        <v>81</v>
      </c>
      <c r="G146" s="14" t="str">
        <f>IF(D146="PROD",IF(LEN(F146)=1,E146&amp;"00000"&amp;F146,IF(LEN(F146)=2,E146&amp;"0000"&amp;F146,E146&amp;"000"&amp;F146)),IF(LEN(F146)=1,D146&amp;"00000"&amp;F146,IF(LEN(F146)=2,D146&amp;"0000"&amp;F146,D146&amp;"000"&amp;F146)))</f>
        <v>HRDW000081</v>
      </c>
    </row>
    <row r="147" spans="1:7" x14ac:dyDescent="0.2">
      <c r="A147" s="2" t="s">
        <v>512</v>
      </c>
      <c r="B147" s="2" t="s">
        <v>122</v>
      </c>
      <c r="C147" s="2" t="s">
        <v>8</v>
      </c>
      <c r="D147" s="2" t="s">
        <v>319</v>
      </c>
      <c r="E147" s="2"/>
      <c r="F147" s="13">
        <f>IF(D147="PROD",COUNTIF(E$1:E147,E147),COUNTIF(D$1:D147,D147))</f>
        <v>82</v>
      </c>
      <c r="G147" s="14" t="str">
        <f>IF(D147="PROD",IF(LEN(F147)=1,E147&amp;"00000"&amp;F147,IF(LEN(F147)=2,E147&amp;"0000"&amp;F147,E147&amp;"000"&amp;F147)),IF(LEN(F147)=1,D147&amp;"00000"&amp;F147,IF(LEN(F147)=2,D147&amp;"0000"&amp;F147,D147&amp;"000"&amp;F147)))</f>
        <v>HRDW000082</v>
      </c>
    </row>
    <row r="148" spans="1:7" x14ac:dyDescent="0.2">
      <c r="A148" s="2" t="s">
        <v>513</v>
      </c>
      <c r="B148" s="2" t="s">
        <v>123</v>
      </c>
      <c r="C148" s="2" t="s">
        <v>8</v>
      </c>
      <c r="D148" s="2" t="s">
        <v>319</v>
      </c>
      <c r="E148" s="2"/>
      <c r="F148" s="13">
        <f>IF(D148="PROD",COUNTIF(E$1:E148,E148),COUNTIF(D$1:D148,D148))</f>
        <v>83</v>
      </c>
      <c r="G148" s="14" t="str">
        <f>IF(D148="PROD",IF(LEN(F148)=1,E148&amp;"00000"&amp;F148,IF(LEN(F148)=2,E148&amp;"0000"&amp;F148,E148&amp;"000"&amp;F148)),IF(LEN(F148)=1,D148&amp;"00000"&amp;F148,IF(LEN(F148)=2,D148&amp;"0000"&amp;F148,D148&amp;"000"&amp;F148)))</f>
        <v>HRDW000083</v>
      </c>
    </row>
    <row r="149" spans="1:7" x14ac:dyDescent="0.2">
      <c r="A149" s="2" t="s">
        <v>514</v>
      </c>
      <c r="B149" s="2" t="s">
        <v>124</v>
      </c>
      <c r="C149" s="2" t="s">
        <v>8</v>
      </c>
      <c r="D149" s="2" t="s">
        <v>319</v>
      </c>
      <c r="E149" s="2"/>
      <c r="F149" s="13">
        <f>IF(D149="PROD",COUNTIF(E$1:E149,E149),COUNTIF(D$1:D149,D149))</f>
        <v>84</v>
      </c>
      <c r="G149" s="14" t="str">
        <f>IF(D149="PROD",IF(LEN(F149)=1,E149&amp;"00000"&amp;F149,IF(LEN(F149)=2,E149&amp;"0000"&amp;F149,E149&amp;"000"&amp;F149)),IF(LEN(F149)=1,D149&amp;"00000"&amp;F149,IF(LEN(F149)=2,D149&amp;"0000"&amp;F149,D149&amp;"000"&amp;F149)))</f>
        <v>HRDW000084</v>
      </c>
    </row>
    <row r="150" spans="1:7" x14ac:dyDescent="0.2">
      <c r="A150" s="2" t="s">
        <v>516</v>
      </c>
      <c r="B150" s="2" t="s">
        <v>125</v>
      </c>
      <c r="C150" s="2" t="s">
        <v>8</v>
      </c>
      <c r="D150" s="2" t="s">
        <v>319</v>
      </c>
      <c r="E150" s="2"/>
      <c r="F150" s="13">
        <f>IF(D150="PROD",COUNTIF(E$1:E150,E150),COUNTIF(D$1:D150,D150))</f>
        <v>85</v>
      </c>
      <c r="G150" s="14" t="str">
        <f>IF(D150="PROD",IF(LEN(F150)=1,E150&amp;"00000"&amp;F150,IF(LEN(F150)=2,E150&amp;"0000"&amp;F150,E150&amp;"000"&amp;F150)),IF(LEN(F150)=1,D150&amp;"00000"&amp;F150,IF(LEN(F150)=2,D150&amp;"0000"&amp;F150,D150&amp;"000"&amp;F150)))</f>
        <v>HRDW000085</v>
      </c>
    </row>
    <row r="151" spans="1:7" x14ac:dyDescent="0.2">
      <c r="A151" s="2" t="s">
        <v>518</v>
      </c>
      <c r="B151" s="2" t="s">
        <v>126</v>
      </c>
      <c r="C151" s="2" t="s">
        <v>8</v>
      </c>
      <c r="D151" s="2" t="s">
        <v>319</v>
      </c>
      <c r="E151" s="2"/>
      <c r="F151" s="13">
        <f>IF(D151="PROD",COUNTIF(E$1:E151,E151),COUNTIF(D$1:D151,D151))</f>
        <v>86</v>
      </c>
      <c r="G151" s="14" t="str">
        <f>IF(D151="PROD",IF(LEN(F151)=1,E151&amp;"00000"&amp;F151,IF(LEN(F151)=2,E151&amp;"0000"&amp;F151,E151&amp;"000"&amp;F151)),IF(LEN(F151)=1,D151&amp;"00000"&amp;F151,IF(LEN(F151)=2,D151&amp;"0000"&amp;F151,D151&amp;"000"&amp;F151)))</f>
        <v>HRDW000086</v>
      </c>
    </row>
    <row r="152" spans="1:7" x14ac:dyDescent="0.2">
      <c r="A152" s="2" t="s">
        <v>519</v>
      </c>
      <c r="B152" s="2" t="s">
        <v>515</v>
      </c>
      <c r="C152" s="2" t="s">
        <v>8</v>
      </c>
      <c r="D152" s="2" t="s">
        <v>319</v>
      </c>
      <c r="E152" s="2"/>
      <c r="F152" s="13">
        <f>IF(D152="PROD",COUNTIF(E$1:E152,E152),COUNTIF(D$1:D152,D152))</f>
        <v>87</v>
      </c>
      <c r="G152" s="14" t="str">
        <f>IF(D152="PROD",IF(LEN(F152)=1,E152&amp;"00000"&amp;F152,IF(LEN(F152)=2,E152&amp;"0000"&amp;F152,E152&amp;"000"&amp;F152)),IF(LEN(F152)=1,D152&amp;"00000"&amp;F152,IF(LEN(F152)=2,D152&amp;"0000"&amp;F152,D152&amp;"000"&amp;F152)))</f>
        <v>HRDW000087</v>
      </c>
    </row>
    <row r="153" spans="1:7" x14ac:dyDescent="0.2">
      <c r="A153" s="2" t="s">
        <v>521</v>
      </c>
      <c r="B153" s="2" t="s">
        <v>517</v>
      </c>
      <c r="C153" s="2" t="s">
        <v>8</v>
      </c>
      <c r="D153" s="2" t="s">
        <v>319</v>
      </c>
      <c r="E153" s="2"/>
      <c r="F153" s="13">
        <f>IF(D153="PROD",COUNTIF(E$1:E153,E153),COUNTIF(D$1:D153,D153))</f>
        <v>88</v>
      </c>
      <c r="G153" s="14" t="str">
        <f>IF(D153="PROD",IF(LEN(F153)=1,E153&amp;"00000"&amp;F153,IF(LEN(F153)=2,E153&amp;"0000"&amp;F153,E153&amp;"000"&amp;F153)),IF(LEN(F153)=1,D153&amp;"00000"&amp;F153,IF(LEN(F153)=2,D153&amp;"0000"&amp;F153,D153&amp;"000"&amp;F153)))</f>
        <v>HRDW000088</v>
      </c>
    </row>
    <row r="154" spans="1:7" x14ac:dyDescent="0.2">
      <c r="A154" s="2" t="s">
        <v>934</v>
      </c>
      <c r="B154" s="2" t="s">
        <v>127</v>
      </c>
      <c r="C154" s="2" t="s">
        <v>8</v>
      </c>
      <c r="D154" s="2" t="s">
        <v>319</v>
      </c>
      <c r="E154" s="2"/>
      <c r="F154" s="13">
        <f>IF(D154="PROD",COUNTIF(E$1:E154,E154),COUNTIF(D$1:D154,D154))</f>
        <v>89</v>
      </c>
      <c r="G154" s="14" t="str">
        <f>IF(D154="PROD",IF(LEN(F154)=1,E154&amp;"00000"&amp;F154,IF(LEN(F154)=2,E154&amp;"0000"&amp;F154,E154&amp;"000"&amp;F154)),IF(LEN(F154)=1,D154&amp;"00000"&amp;F154,IF(LEN(F154)=2,D154&amp;"0000"&amp;F154,D154&amp;"000"&amp;F154)))</f>
        <v>HRDW000089</v>
      </c>
    </row>
    <row r="155" spans="1:7" x14ac:dyDescent="0.2">
      <c r="A155" s="2" t="s">
        <v>935</v>
      </c>
      <c r="B155" s="2" t="s">
        <v>520</v>
      </c>
      <c r="C155" s="2" t="s">
        <v>8</v>
      </c>
      <c r="D155" s="2" t="s">
        <v>319</v>
      </c>
      <c r="E155" s="2"/>
      <c r="F155" s="13">
        <f>IF(D155="PROD",COUNTIF(E$1:E155,E155),COUNTIF(D$1:D155,D155))</f>
        <v>90</v>
      </c>
      <c r="G155" s="14" t="str">
        <f>IF(D155="PROD",IF(LEN(F155)=1,E155&amp;"00000"&amp;F155,IF(LEN(F155)=2,E155&amp;"0000"&amp;F155,E155&amp;"000"&amp;F155)),IF(LEN(F155)=1,D155&amp;"00000"&amp;F155,IF(LEN(F155)=2,D155&amp;"0000"&amp;F155,D155&amp;"000"&amp;F155)))</f>
        <v>HRDW000090</v>
      </c>
    </row>
    <row r="156" spans="1:7" x14ac:dyDescent="0.2">
      <c r="A156" s="2" t="s">
        <v>936</v>
      </c>
      <c r="B156" s="2" t="s">
        <v>927</v>
      </c>
      <c r="C156" s="2" t="s">
        <v>8</v>
      </c>
      <c r="D156" s="2" t="s">
        <v>319</v>
      </c>
      <c r="E156" s="2"/>
      <c r="F156" s="13">
        <f>IF(D156="PROD",COUNTIF(E$1:E156,E156),COUNTIF(D$1:D156,D156))</f>
        <v>91</v>
      </c>
      <c r="G156" s="14" t="str">
        <f>IF(D156="PROD",IF(LEN(F156)=1,E156&amp;"00000"&amp;F156,IF(LEN(F156)=2,E156&amp;"0000"&amp;F156,E156&amp;"000"&amp;F156)),IF(LEN(F156)=1,D156&amp;"00000"&amp;F156,IF(LEN(F156)=2,D156&amp;"0000"&amp;F156,D156&amp;"000"&amp;F156)))</f>
        <v>HRDW000091</v>
      </c>
    </row>
    <row r="157" spans="1:7" x14ac:dyDescent="0.2">
      <c r="A157" s="2" t="s">
        <v>937</v>
      </c>
      <c r="B157" s="2" t="s">
        <v>522</v>
      </c>
      <c r="C157" s="2" t="s">
        <v>8</v>
      </c>
      <c r="D157" s="2" t="s">
        <v>319</v>
      </c>
      <c r="E157" s="2"/>
      <c r="F157" s="13">
        <f>IF(D157="PROD",COUNTIF(E$1:E157,E157),COUNTIF(D$1:D157,D157))</f>
        <v>92</v>
      </c>
      <c r="G157" s="14" t="str">
        <f>IF(D157="PROD",IF(LEN(F157)=1,E157&amp;"00000"&amp;F157,IF(LEN(F157)=2,E157&amp;"0000"&amp;F157,E157&amp;"000"&amp;F157)),IF(LEN(F157)=1,D157&amp;"00000"&amp;F157,IF(LEN(F157)=2,D157&amp;"0000"&amp;F157,D157&amp;"000"&amp;F157)))</f>
        <v>HRDW000092</v>
      </c>
    </row>
    <row r="158" spans="1:7" x14ac:dyDescent="0.2">
      <c r="A158" s="2" t="s">
        <v>938</v>
      </c>
      <c r="B158" s="2" t="s">
        <v>756</v>
      </c>
      <c r="C158" s="2" t="s">
        <v>8</v>
      </c>
      <c r="D158" s="2" t="s">
        <v>319</v>
      </c>
      <c r="E158" s="2"/>
      <c r="F158" s="13">
        <f>IF(D158="PROD",COUNTIF(E$1:E158,E158),COUNTIF(D$1:D158,D158))</f>
        <v>93</v>
      </c>
      <c r="G158" s="14" t="str">
        <f>IF(D158="PROD",IF(LEN(F158)=1,E158&amp;"00000"&amp;F158,IF(LEN(F158)=2,E158&amp;"0000"&amp;F158,E158&amp;"000"&amp;F158)),IF(LEN(F158)=1,D158&amp;"00000"&amp;F158,IF(LEN(F158)=2,D158&amp;"0000"&amp;F158,D158&amp;"000"&amp;F158)))</f>
        <v>HRDW000093</v>
      </c>
    </row>
    <row r="159" spans="1:7" x14ac:dyDescent="0.2">
      <c r="A159" s="2" t="s">
        <v>523</v>
      </c>
      <c r="B159" s="2" t="s">
        <v>128</v>
      </c>
      <c r="C159" s="2" t="s">
        <v>537</v>
      </c>
      <c r="D159" s="2" t="s">
        <v>320</v>
      </c>
      <c r="E159" s="2" t="s">
        <v>263</v>
      </c>
      <c r="F159" s="13">
        <f>IF(D159="PROD",COUNTIF(E$1:E159,E159),COUNTIF(D$1:D159,D159))</f>
        <v>1</v>
      </c>
      <c r="G159" s="14" t="str">
        <f>IF(D159="PROD",IF(LEN(F159)=1,E159&amp;"00000"&amp;F159,IF(LEN(F159)=2,E159&amp;"0000"&amp;F159,E159&amp;"000"&amp;F159)),IF(LEN(F159)=1,D159&amp;"00000"&amp;F159,IF(LEN(F159)=2,D159&amp;"0000"&amp;F159,D159&amp;"000"&amp;F159)))</f>
        <v>FBRK000001</v>
      </c>
    </row>
    <row r="160" spans="1:7" x14ac:dyDescent="0.2">
      <c r="A160" s="2" t="s">
        <v>524</v>
      </c>
      <c r="B160" s="2" t="s">
        <v>129</v>
      </c>
      <c r="C160" s="2" t="s">
        <v>537</v>
      </c>
      <c r="D160" s="2" t="s">
        <v>320</v>
      </c>
      <c r="E160" s="2" t="s">
        <v>263</v>
      </c>
      <c r="F160" s="13">
        <f>IF(D160="PROD",COUNTIF(E$1:E160,E160),COUNTIF(D$1:D160,D160))</f>
        <v>2</v>
      </c>
      <c r="G160" s="14" t="str">
        <f>IF(D160="PROD",IF(LEN(F160)=1,E160&amp;"00000"&amp;F160,IF(LEN(F160)=2,E160&amp;"0000"&amp;F160,E160&amp;"000"&amp;F160)),IF(LEN(F160)=1,D160&amp;"00000"&amp;F160,IF(LEN(F160)=2,D160&amp;"0000"&amp;F160,D160&amp;"000"&amp;F160)))</f>
        <v>FBRK000002</v>
      </c>
    </row>
    <row r="161" spans="1:7" x14ac:dyDescent="0.2">
      <c r="A161" s="2" t="s">
        <v>525</v>
      </c>
      <c r="B161" s="2" t="s">
        <v>130</v>
      </c>
      <c r="C161" s="2" t="s">
        <v>537</v>
      </c>
      <c r="D161" s="2" t="s">
        <v>320</v>
      </c>
      <c r="E161" s="2" t="s">
        <v>263</v>
      </c>
      <c r="F161" s="13">
        <f>IF(D161="PROD",COUNTIF(E$1:E161,E161),COUNTIF(D$1:D161,D161))</f>
        <v>3</v>
      </c>
      <c r="G161" s="14" t="str">
        <f>IF(D161="PROD",IF(LEN(F161)=1,E161&amp;"00000"&amp;F161,IF(LEN(F161)=2,E161&amp;"0000"&amp;F161,E161&amp;"000"&amp;F161)),IF(LEN(F161)=1,D161&amp;"00000"&amp;F161,IF(LEN(F161)=2,D161&amp;"0000"&amp;F161,D161&amp;"000"&amp;F161)))</f>
        <v>FBRK000003</v>
      </c>
    </row>
    <row r="162" spans="1:7" x14ac:dyDescent="0.2">
      <c r="A162" s="2" t="s">
        <v>526</v>
      </c>
      <c r="B162" s="2" t="s">
        <v>131</v>
      </c>
      <c r="C162" s="2" t="s">
        <v>537</v>
      </c>
      <c r="D162" s="2" t="s">
        <v>320</v>
      </c>
      <c r="E162" s="2" t="s">
        <v>263</v>
      </c>
      <c r="F162" s="13">
        <f>IF(D162="PROD",COUNTIF(E$1:E162,E162),COUNTIF(D$1:D162,D162))</f>
        <v>4</v>
      </c>
      <c r="G162" s="14" t="str">
        <f>IF(D162="PROD",IF(LEN(F162)=1,E162&amp;"00000"&amp;F162,IF(LEN(F162)=2,E162&amp;"0000"&amp;F162,E162&amp;"000"&amp;F162)),IF(LEN(F162)=1,D162&amp;"00000"&amp;F162,IF(LEN(F162)=2,D162&amp;"0000"&amp;F162,D162&amp;"000"&amp;F162)))</f>
        <v>FBRK000004</v>
      </c>
    </row>
    <row r="163" spans="1:7" x14ac:dyDescent="0.2">
      <c r="A163" s="2" t="s">
        <v>527</v>
      </c>
      <c r="B163" s="2" t="s">
        <v>132</v>
      </c>
      <c r="C163" s="2" t="s">
        <v>537</v>
      </c>
      <c r="D163" s="2" t="s">
        <v>320</v>
      </c>
      <c r="E163" s="2" t="s">
        <v>263</v>
      </c>
      <c r="F163" s="13">
        <f>IF(D163="PROD",COUNTIF(E$1:E163,E163),COUNTIF(D$1:D163,D163))</f>
        <v>5</v>
      </c>
      <c r="G163" s="14" t="str">
        <f>IF(D163="PROD",IF(LEN(F163)=1,E163&amp;"00000"&amp;F163,IF(LEN(F163)=2,E163&amp;"0000"&amp;F163,E163&amp;"000"&amp;F163)),IF(LEN(F163)=1,D163&amp;"00000"&amp;F163,IF(LEN(F163)=2,D163&amp;"0000"&amp;F163,D163&amp;"000"&amp;F163)))</f>
        <v>FBRK000005</v>
      </c>
    </row>
    <row r="164" spans="1:7" x14ac:dyDescent="0.2">
      <c r="A164" s="2" t="s">
        <v>528</v>
      </c>
      <c r="B164" s="2" t="s">
        <v>133</v>
      </c>
      <c r="C164" s="2" t="s">
        <v>537</v>
      </c>
      <c r="D164" s="2" t="s">
        <v>320</v>
      </c>
      <c r="E164" s="2" t="s">
        <v>263</v>
      </c>
      <c r="F164" s="13">
        <f>IF(D164="PROD",COUNTIF(E$1:E164,E164),COUNTIF(D$1:D164,D164))</f>
        <v>6</v>
      </c>
      <c r="G164" s="14" t="str">
        <f>IF(D164="PROD",IF(LEN(F164)=1,E164&amp;"00000"&amp;F164,IF(LEN(F164)=2,E164&amp;"0000"&amp;F164,E164&amp;"000"&amp;F164)),IF(LEN(F164)=1,D164&amp;"00000"&amp;F164,IF(LEN(F164)=2,D164&amp;"0000"&amp;F164,D164&amp;"000"&amp;F164)))</f>
        <v>FBRK000006</v>
      </c>
    </row>
    <row r="165" spans="1:7" x14ac:dyDescent="0.2">
      <c r="A165" s="2" t="s">
        <v>529</v>
      </c>
      <c r="B165" s="2" t="s">
        <v>134</v>
      </c>
      <c r="C165" s="2" t="s">
        <v>537</v>
      </c>
      <c r="D165" s="2" t="s">
        <v>320</v>
      </c>
      <c r="E165" s="2" t="s">
        <v>263</v>
      </c>
      <c r="F165" s="13">
        <f>IF(D165="PROD",COUNTIF(E$1:E165,E165),COUNTIF(D$1:D165,D165))</f>
        <v>7</v>
      </c>
      <c r="G165" s="14" t="str">
        <f>IF(D165="PROD",IF(LEN(F165)=1,E165&amp;"00000"&amp;F165,IF(LEN(F165)=2,E165&amp;"0000"&amp;F165,E165&amp;"000"&amp;F165)),IF(LEN(F165)=1,D165&amp;"00000"&amp;F165,IF(LEN(F165)=2,D165&amp;"0000"&amp;F165,D165&amp;"000"&amp;F165)))</f>
        <v>FBRK000007</v>
      </c>
    </row>
    <row r="166" spans="1:7" x14ac:dyDescent="0.2">
      <c r="A166" s="2" t="s">
        <v>530</v>
      </c>
      <c r="B166" s="2" t="s">
        <v>16</v>
      </c>
      <c r="C166" s="2" t="s">
        <v>537</v>
      </c>
      <c r="D166" s="2" t="s">
        <v>320</v>
      </c>
      <c r="E166" s="2" t="s">
        <v>263</v>
      </c>
      <c r="F166" s="13">
        <f>IF(D166="PROD",COUNTIF(E$1:E166,E166),COUNTIF(D$1:D166,D166))</f>
        <v>8</v>
      </c>
      <c r="G166" s="14" t="str">
        <f>IF(D166="PROD",IF(LEN(F166)=1,E166&amp;"00000"&amp;F166,IF(LEN(F166)=2,E166&amp;"0000"&amp;F166,E166&amp;"000"&amp;F166)),IF(LEN(F166)=1,D166&amp;"00000"&amp;F166,IF(LEN(F166)=2,D166&amp;"0000"&amp;F166,D166&amp;"000"&amp;F166)))</f>
        <v>FBRK000008</v>
      </c>
    </row>
    <row r="167" spans="1:7" x14ac:dyDescent="0.2">
      <c r="A167" s="2" t="s">
        <v>531</v>
      </c>
      <c r="B167" s="2" t="s">
        <v>135</v>
      </c>
      <c r="C167" s="2" t="s">
        <v>537</v>
      </c>
      <c r="D167" s="2" t="s">
        <v>320</v>
      </c>
      <c r="E167" s="2" t="s">
        <v>263</v>
      </c>
      <c r="F167" s="13">
        <f>IF(D167="PROD",COUNTIF(E$1:E167,E167),COUNTIF(D$1:D167,D167))</f>
        <v>9</v>
      </c>
      <c r="G167" s="14" t="str">
        <f>IF(D167="PROD",IF(LEN(F167)=1,E167&amp;"00000"&amp;F167,IF(LEN(F167)=2,E167&amp;"0000"&amp;F167,E167&amp;"000"&amp;F167)),IF(LEN(F167)=1,D167&amp;"00000"&amp;F167,IF(LEN(F167)=2,D167&amp;"0000"&amp;F167,D167&amp;"000"&amp;F167)))</f>
        <v>FBRK000009</v>
      </c>
    </row>
    <row r="168" spans="1:7" x14ac:dyDescent="0.2">
      <c r="A168" s="2" t="s">
        <v>532</v>
      </c>
      <c r="B168" s="2" t="s">
        <v>17</v>
      </c>
      <c r="C168" s="2" t="s">
        <v>537</v>
      </c>
      <c r="D168" s="2" t="s">
        <v>325</v>
      </c>
      <c r="E168" s="2"/>
      <c r="F168" s="13">
        <f>IF(D168="PROD",COUNTIF(E$1:E168,E168),COUNTIF(D$1:D168,D168))</f>
        <v>1</v>
      </c>
      <c r="G168" s="14" t="str">
        <f>IF(D168="PROD",IF(LEN(F168)=1,E168&amp;"00000"&amp;F168,IF(LEN(F168)=2,E168&amp;"0000"&amp;F168,E168&amp;"000"&amp;F168)),IF(LEN(F168)=1,D168&amp;"00000"&amp;F168,IF(LEN(F168)=2,D168&amp;"0000"&amp;F168,D168&amp;"000"&amp;F168)))</f>
        <v>FLNG000001</v>
      </c>
    </row>
    <row r="169" spans="1:7" x14ac:dyDescent="0.2">
      <c r="A169" s="2" t="s">
        <v>533</v>
      </c>
      <c r="B169" s="2" t="s">
        <v>136</v>
      </c>
      <c r="C169" s="2" t="s">
        <v>537</v>
      </c>
      <c r="D169" s="2" t="s">
        <v>325</v>
      </c>
      <c r="E169" s="2"/>
      <c r="F169" s="13">
        <f>IF(D169="PROD",COUNTIF(E$1:E169,E169),COUNTIF(D$1:D169,D169))</f>
        <v>2</v>
      </c>
      <c r="G169" s="14" t="str">
        <f>IF(D169="PROD",IF(LEN(F169)=1,E169&amp;"00000"&amp;F169,IF(LEN(F169)=2,E169&amp;"0000"&amp;F169,E169&amp;"000"&amp;F169)),IF(LEN(F169)=1,D169&amp;"00000"&amp;F169,IF(LEN(F169)=2,D169&amp;"0000"&amp;F169,D169&amp;"000"&amp;F169)))</f>
        <v>FLNG000002</v>
      </c>
    </row>
    <row r="170" spans="1:7" x14ac:dyDescent="0.2">
      <c r="A170" s="2" t="s">
        <v>534</v>
      </c>
      <c r="B170" s="2" t="s">
        <v>137</v>
      </c>
      <c r="C170" s="2" t="s">
        <v>537</v>
      </c>
      <c r="D170" s="2" t="s">
        <v>325</v>
      </c>
      <c r="E170" s="2"/>
      <c r="F170" s="13">
        <f>IF(D170="PROD",COUNTIF(E$1:E170,E170),COUNTIF(D$1:D170,D170))</f>
        <v>3</v>
      </c>
      <c r="G170" s="14" t="str">
        <f>IF(D170="PROD",IF(LEN(F170)=1,E170&amp;"00000"&amp;F170,IF(LEN(F170)=2,E170&amp;"0000"&amp;F170,E170&amp;"000"&amp;F170)),IF(LEN(F170)=1,D170&amp;"00000"&amp;F170,IF(LEN(F170)=2,D170&amp;"0000"&amp;F170,D170&amp;"000"&amp;F170)))</f>
        <v>FLNG000003</v>
      </c>
    </row>
    <row r="171" spans="1:7" x14ac:dyDescent="0.2">
      <c r="A171" s="2" t="s">
        <v>535</v>
      </c>
      <c r="B171" s="2" t="s">
        <v>138</v>
      </c>
      <c r="C171" s="2" t="s">
        <v>537</v>
      </c>
      <c r="D171" s="2" t="s">
        <v>325</v>
      </c>
      <c r="E171" s="2"/>
      <c r="F171" s="13">
        <f>IF(D171="PROD",COUNTIF(E$1:E171,E171),COUNTIF(D$1:D171,D171))</f>
        <v>4</v>
      </c>
      <c r="G171" s="14" t="str">
        <f>IF(D171="PROD",IF(LEN(F171)=1,E171&amp;"00000"&amp;F171,IF(LEN(F171)=2,E171&amp;"0000"&amp;F171,E171&amp;"000"&amp;F171)),IF(LEN(F171)=1,D171&amp;"00000"&amp;F171,IF(LEN(F171)=2,D171&amp;"0000"&amp;F171,D171&amp;"000"&amp;F171)))</f>
        <v>FLNG000004</v>
      </c>
    </row>
    <row r="172" spans="1:7" x14ac:dyDescent="0.2">
      <c r="A172" s="2" t="s">
        <v>536</v>
      </c>
      <c r="B172" s="2" t="s">
        <v>139</v>
      </c>
      <c r="C172" s="2" t="s">
        <v>537</v>
      </c>
      <c r="D172" s="2" t="s">
        <v>320</v>
      </c>
      <c r="E172" s="2" t="s">
        <v>346</v>
      </c>
      <c r="F172" s="13">
        <f>IF(D172="PROD",COUNTIF(E$1:E172,E172),COUNTIF(D$1:D172,D172))</f>
        <v>10</v>
      </c>
      <c r="G172" s="14" t="str">
        <f>IF(D172="PROD",IF(LEN(F172)=1,E172&amp;"00000"&amp;F172,IF(LEN(F172)=2,E172&amp;"0000"&amp;F172,E172&amp;"000"&amp;F172)),IF(LEN(F172)=1,D172&amp;"00000"&amp;F172,IF(LEN(F172)=2,D172&amp;"0000"&amp;F172,D172&amp;"000"&amp;F172)))</f>
        <v>FBRK000010</v>
      </c>
    </row>
    <row r="173" spans="1:7" x14ac:dyDescent="0.2">
      <c r="A173" s="2" t="s">
        <v>538</v>
      </c>
      <c r="B173" s="2" t="s">
        <v>140</v>
      </c>
      <c r="C173" s="2" t="s">
        <v>537</v>
      </c>
      <c r="D173" s="2" t="s">
        <v>320</v>
      </c>
      <c r="E173" s="2" t="s">
        <v>346</v>
      </c>
      <c r="F173" s="13">
        <f>IF(D173="PROD",COUNTIF(E$1:E173,E173),COUNTIF(D$1:D173,D173))</f>
        <v>11</v>
      </c>
      <c r="G173" s="14" t="str">
        <f>IF(D173="PROD",IF(LEN(F173)=1,E173&amp;"00000"&amp;F173,IF(LEN(F173)=2,E173&amp;"0000"&amp;F173,E173&amp;"000"&amp;F173)),IF(LEN(F173)=1,D173&amp;"00000"&amp;F173,IF(LEN(F173)=2,D173&amp;"0000"&amp;F173,D173&amp;"000"&amp;F173)))</f>
        <v>FBRK000011</v>
      </c>
    </row>
    <row r="174" spans="1:7" x14ac:dyDescent="0.2">
      <c r="A174" s="2" t="s">
        <v>539</v>
      </c>
      <c r="B174" s="2" t="s">
        <v>141</v>
      </c>
      <c r="C174" s="2" t="s">
        <v>537</v>
      </c>
      <c r="D174" s="2" t="s">
        <v>320</v>
      </c>
      <c r="E174" s="2" t="s">
        <v>352</v>
      </c>
      <c r="F174" s="13">
        <f>IF(D174="PROD",COUNTIF(E$1:E174,E174),COUNTIF(D$1:D174,D174))</f>
        <v>12</v>
      </c>
      <c r="G174" s="14" t="str">
        <f>IF(D174="PROD",IF(LEN(F174)=1,E174&amp;"00000"&amp;F174,IF(LEN(F174)=2,E174&amp;"0000"&amp;F174,E174&amp;"000"&amp;F174)),IF(LEN(F174)=1,D174&amp;"00000"&amp;F174,IF(LEN(F174)=2,D174&amp;"0000"&amp;F174,D174&amp;"000"&amp;F174)))</f>
        <v>FBRK000012</v>
      </c>
    </row>
    <row r="175" spans="1:7" x14ac:dyDescent="0.2">
      <c r="A175" s="2" t="s">
        <v>540</v>
      </c>
      <c r="B175" s="2" t="s">
        <v>142</v>
      </c>
      <c r="C175" s="2" t="s">
        <v>537</v>
      </c>
      <c r="D175" s="2" t="s">
        <v>320</v>
      </c>
      <c r="E175" s="2" t="s">
        <v>352</v>
      </c>
      <c r="F175" s="13">
        <f>IF(D175="PROD",COUNTIF(E$1:E175,E175),COUNTIF(D$1:D175,D175))</f>
        <v>13</v>
      </c>
      <c r="G175" s="14" t="str">
        <f>IF(D175="PROD",IF(LEN(F175)=1,E175&amp;"00000"&amp;F175,IF(LEN(F175)=2,E175&amp;"0000"&amp;F175,E175&amp;"000"&amp;F175)),IF(LEN(F175)=1,D175&amp;"00000"&amp;F175,IF(LEN(F175)=2,D175&amp;"0000"&amp;F175,D175&amp;"000"&amp;F175)))</f>
        <v>FBRK000013</v>
      </c>
    </row>
    <row r="176" spans="1:7" x14ac:dyDescent="0.2">
      <c r="A176" s="2" t="s">
        <v>541</v>
      </c>
      <c r="B176" s="2" t="s">
        <v>143</v>
      </c>
      <c r="C176" s="2" t="s">
        <v>537</v>
      </c>
      <c r="D176" s="2" t="s">
        <v>320</v>
      </c>
      <c r="E176" s="2" t="s">
        <v>352</v>
      </c>
      <c r="F176" s="13">
        <f>IF(D176="PROD",COUNTIF(E$1:E176,E176),COUNTIF(D$1:D176,D176))</f>
        <v>14</v>
      </c>
      <c r="G176" s="14" t="str">
        <f>IF(D176="PROD",IF(LEN(F176)=1,E176&amp;"00000"&amp;F176,IF(LEN(F176)=2,E176&amp;"0000"&amp;F176,E176&amp;"000"&amp;F176)),IF(LEN(F176)=1,D176&amp;"00000"&amp;F176,IF(LEN(F176)=2,D176&amp;"0000"&amp;F176,D176&amp;"000"&amp;F176)))</f>
        <v>FBRK000014</v>
      </c>
    </row>
    <row r="177" spans="1:7" x14ac:dyDescent="0.2">
      <c r="A177" s="2" t="s">
        <v>542</v>
      </c>
      <c r="B177" s="2" t="s">
        <v>20</v>
      </c>
      <c r="C177" s="2" t="s">
        <v>537</v>
      </c>
      <c r="D177" s="2" t="s">
        <v>320</v>
      </c>
      <c r="E177" s="2" t="s">
        <v>352</v>
      </c>
      <c r="F177" s="13">
        <f>IF(D177="PROD",COUNTIF(E$1:E177,E177),COUNTIF(D$1:D177,D177))</f>
        <v>15</v>
      </c>
      <c r="G177" s="14" t="str">
        <f>IF(D177="PROD",IF(LEN(F177)=1,E177&amp;"00000"&amp;F177,IF(LEN(F177)=2,E177&amp;"0000"&amp;F177,E177&amp;"000"&amp;F177)),IF(LEN(F177)=1,D177&amp;"00000"&amp;F177,IF(LEN(F177)=2,D177&amp;"0000"&amp;F177,D177&amp;"000"&amp;F177)))</f>
        <v>FBRK000015</v>
      </c>
    </row>
    <row r="178" spans="1:7" x14ac:dyDescent="0.2">
      <c r="A178" s="2" t="s">
        <v>544</v>
      </c>
      <c r="B178" s="2" t="s">
        <v>144</v>
      </c>
      <c r="C178" s="2" t="s">
        <v>537</v>
      </c>
      <c r="D178" s="2" t="s">
        <v>320</v>
      </c>
      <c r="E178" s="2" t="s">
        <v>352</v>
      </c>
      <c r="F178" s="13">
        <f>IF(D178="PROD",COUNTIF(E$1:E178,E178),COUNTIF(D$1:D178,D178))</f>
        <v>16</v>
      </c>
      <c r="G178" s="14" t="str">
        <f>IF(D178="PROD",IF(LEN(F178)=1,E178&amp;"00000"&amp;F178,IF(LEN(F178)=2,E178&amp;"0000"&amp;F178,E178&amp;"000"&amp;F178)),IF(LEN(F178)=1,D178&amp;"00000"&amp;F178,IF(LEN(F178)=2,D178&amp;"0000"&amp;F178,D178&amp;"000"&amp;F178)))</f>
        <v>FBRK000016</v>
      </c>
    </row>
    <row r="179" spans="1:7" x14ac:dyDescent="0.2">
      <c r="A179" s="2" t="s">
        <v>545</v>
      </c>
      <c r="B179" s="2" t="s">
        <v>145</v>
      </c>
      <c r="C179" s="2" t="s">
        <v>537</v>
      </c>
      <c r="D179" s="2" t="s">
        <v>320</v>
      </c>
      <c r="E179" s="2" t="s">
        <v>352</v>
      </c>
      <c r="F179" s="13">
        <f>IF(D179="PROD",COUNTIF(E$1:E179,E179),COUNTIF(D$1:D179,D179))</f>
        <v>17</v>
      </c>
      <c r="G179" s="14" t="str">
        <f>IF(D179="PROD",IF(LEN(F179)=1,E179&amp;"00000"&amp;F179,IF(LEN(F179)=2,E179&amp;"0000"&amp;F179,E179&amp;"000"&amp;F179)),IF(LEN(F179)=1,D179&amp;"00000"&amp;F179,IF(LEN(F179)=2,D179&amp;"0000"&amp;F179,D179&amp;"000"&amp;F179)))</f>
        <v>FBRK000017</v>
      </c>
    </row>
    <row r="180" spans="1:7" x14ac:dyDescent="0.2">
      <c r="A180" s="2" t="s">
        <v>546</v>
      </c>
      <c r="B180" s="2" t="s">
        <v>713</v>
      </c>
      <c r="C180" s="2" t="s">
        <v>537</v>
      </c>
      <c r="D180" s="2" t="s">
        <v>320</v>
      </c>
      <c r="E180" s="2" t="s">
        <v>352</v>
      </c>
      <c r="F180" s="13">
        <f>IF(D180="PROD",COUNTIF(E$1:E180,E180),COUNTIF(D$1:D180,D180))</f>
        <v>18</v>
      </c>
      <c r="G180" s="14" t="str">
        <f>IF(D180="PROD",IF(LEN(F180)=1,E180&amp;"00000"&amp;F180,IF(LEN(F180)=2,E180&amp;"0000"&amp;F180,E180&amp;"000"&amp;F180)),IF(LEN(F180)=1,D180&amp;"00000"&amp;F180,IF(LEN(F180)=2,D180&amp;"0000"&amp;F180,D180&amp;"000"&amp;F180)))</f>
        <v>FBRK000018</v>
      </c>
    </row>
    <row r="181" spans="1:7" x14ac:dyDescent="0.2">
      <c r="A181" s="2" t="s">
        <v>547</v>
      </c>
      <c r="B181" s="2" t="s">
        <v>146</v>
      </c>
      <c r="C181" s="2" t="s">
        <v>537</v>
      </c>
      <c r="D181" s="2" t="s">
        <v>320</v>
      </c>
      <c r="E181" s="2" t="s">
        <v>352</v>
      </c>
      <c r="F181" s="13">
        <f>IF(D181="PROD",COUNTIF(E$1:E181,E181),COUNTIF(D$1:D181,D181))</f>
        <v>19</v>
      </c>
      <c r="G181" s="14" t="str">
        <f>IF(D181="PROD",IF(LEN(F181)=1,E181&amp;"00000"&amp;F181,IF(LEN(F181)=2,E181&amp;"0000"&amp;F181,E181&amp;"000"&amp;F181)),IF(LEN(F181)=1,D181&amp;"00000"&amp;F181,IF(LEN(F181)=2,D181&amp;"0000"&amp;F181,D181&amp;"000"&amp;F181)))</f>
        <v>FBRK000019</v>
      </c>
    </row>
    <row r="182" spans="1:7" x14ac:dyDescent="0.2">
      <c r="A182" s="2" t="s">
        <v>548</v>
      </c>
      <c r="B182" s="2" t="s">
        <v>147</v>
      </c>
      <c r="C182" s="2" t="s">
        <v>537</v>
      </c>
      <c r="D182" s="2" t="s">
        <v>320</v>
      </c>
      <c r="E182" s="2" t="s">
        <v>352</v>
      </c>
      <c r="F182" s="13">
        <f>IF(D182="PROD",COUNTIF(E$1:E182,E182),COUNTIF(D$1:D182,D182))</f>
        <v>20</v>
      </c>
      <c r="G182" s="14" t="str">
        <f>IF(D182="PROD",IF(LEN(F182)=1,E182&amp;"00000"&amp;F182,IF(LEN(F182)=2,E182&amp;"0000"&amp;F182,E182&amp;"000"&amp;F182)),IF(LEN(F182)=1,D182&amp;"00000"&amp;F182,IF(LEN(F182)=2,D182&amp;"0000"&amp;F182,D182&amp;"000"&amp;F182)))</f>
        <v>FBRK000020</v>
      </c>
    </row>
    <row r="183" spans="1:7" x14ac:dyDescent="0.2">
      <c r="A183" s="2" t="s">
        <v>549</v>
      </c>
      <c r="B183" s="2" t="s">
        <v>148</v>
      </c>
      <c r="C183" s="2" t="s">
        <v>537</v>
      </c>
      <c r="D183" s="2" t="s">
        <v>320</v>
      </c>
      <c r="E183" s="2" t="s">
        <v>352</v>
      </c>
      <c r="F183" s="13">
        <f>IF(D183="PROD",COUNTIF(E$1:E183,E183),COUNTIF(D$1:D183,D183))</f>
        <v>21</v>
      </c>
      <c r="G183" s="14" t="str">
        <f>IF(D183="PROD",IF(LEN(F183)=1,E183&amp;"00000"&amp;F183,IF(LEN(F183)=2,E183&amp;"0000"&amp;F183,E183&amp;"000"&amp;F183)),IF(LEN(F183)=1,D183&amp;"00000"&amp;F183,IF(LEN(F183)=2,D183&amp;"0000"&amp;F183,D183&amp;"000"&amp;F183)))</f>
        <v>FBRK000021</v>
      </c>
    </row>
    <row r="184" spans="1:7" x14ac:dyDescent="0.2">
      <c r="A184" s="2" t="s">
        <v>551</v>
      </c>
      <c r="B184" s="2" t="s">
        <v>550</v>
      </c>
      <c r="C184" s="2" t="s">
        <v>537</v>
      </c>
      <c r="D184" s="2" t="s">
        <v>320</v>
      </c>
      <c r="E184" s="2" t="s">
        <v>352</v>
      </c>
      <c r="F184" s="13">
        <f>IF(D184="PROD",COUNTIF(E$1:E184,E184),COUNTIF(D$1:D184,D184))</f>
        <v>22</v>
      </c>
      <c r="G184" s="14" t="str">
        <f>IF(D184="PROD",IF(LEN(F184)=1,E184&amp;"00000"&amp;F184,IF(LEN(F184)=2,E184&amp;"0000"&amp;F184,E184&amp;"000"&amp;F184)),IF(LEN(F184)=1,D184&amp;"00000"&amp;F184,IF(LEN(F184)=2,D184&amp;"0000"&amp;F184,D184&amp;"000"&amp;F184)))</f>
        <v>FBRK000022</v>
      </c>
    </row>
    <row r="185" spans="1:7" x14ac:dyDescent="0.2">
      <c r="A185" s="2" t="s">
        <v>553</v>
      </c>
      <c r="B185" s="2" t="s">
        <v>552</v>
      </c>
      <c r="C185" s="2" t="s">
        <v>537</v>
      </c>
      <c r="D185" s="2" t="s">
        <v>320</v>
      </c>
      <c r="E185" s="2" t="s">
        <v>352</v>
      </c>
      <c r="F185" s="13">
        <f>IF(D185="PROD",COUNTIF(E$1:E185,E185),COUNTIF(D$1:D185,D185))</f>
        <v>23</v>
      </c>
      <c r="G185" s="14" t="str">
        <f>IF(D185="PROD",IF(LEN(F185)=1,E185&amp;"00000"&amp;F185,IF(LEN(F185)=2,E185&amp;"0000"&amp;F185,E185&amp;"000"&amp;F185)),IF(LEN(F185)=1,D185&amp;"00000"&amp;F185,IF(LEN(F185)=2,D185&amp;"0000"&amp;F185,D185&amp;"000"&amp;F185)))</f>
        <v>FBRK000023</v>
      </c>
    </row>
    <row r="186" spans="1:7" x14ac:dyDescent="0.2">
      <c r="A186" s="2" t="s">
        <v>554</v>
      </c>
      <c r="B186" s="2" t="s">
        <v>149</v>
      </c>
      <c r="C186" s="2" t="s">
        <v>537</v>
      </c>
      <c r="D186" s="2" t="s">
        <v>320</v>
      </c>
      <c r="E186" s="2" t="s">
        <v>352</v>
      </c>
      <c r="F186" s="13">
        <f>IF(D186="PROD",COUNTIF(E$1:E186,E186),COUNTIF(D$1:D186,D186))</f>
        <v>24</v>
      </c>
      <c r="G186" s="14" t="str">
        <f>IF(D186="PROD",IF(LEN(F186)=1,E186&amp;"00000"&amp;F186,IF(LEN(F186)=2,E186&amp;"0000"&amp;F186,E186&amp;"000"&amp;F186)),IF(LEN(F186)=1,D186&amp;"00000"&amp;F186,IF(LEN(F186)=2,D186&amp;"0000"&amp;F186,D186&amp;"000"&amp;F186)))</f>
        <v>FBRK000024</v>
      </c>
    </row>
    <row r="187" spans="1:7" x14ac:dyDescent="0.2">
      <c r="A187" s="2" t="s">
        <v>555</v>
      </c>
      <c r="B187" s="2" t="s">
        <v>150</v>
      </c>
      <c r="C187" s="2" t="s">
        <v>537</v>
      </c>
      <c r="D187" s="2" t="s">
        <v>320</v>
      </c>
      <c r="E187" s="2" t="s">
        <v>352</v>
      </c>
      <c r="F187" s="13">
        <f>IF(D187="PROD",COUNTIF(E$1:E187,E187),COUNTIF(D$1:D187,D187))</f>
        <v>25</v>
      </c>
      <c r="G187" s="14" t="str">
        <f>IF(D187="PROD",IF(LEN(F187)=1,E187&amp;"00000"&amp;F187,IF(LEN(F187)=2,E187&amp;"0000"&amp;F187,E187&amp;"000"&amp;F187)),IF(LEN(F187)=1,D187&amp;"00000"&amp;F187,IF(LEN(F187)=2,D187&amp;"0000"&amp;F187,D187&amp;"000"&amp;F187)))</f>
        <v>FBRK000025</v>
      </c>
    </row>
    <row r="188" spans="1:7" x14ac:dyDescent="0.2">
      <c r="A188" s="2" t="s">
        <v>556</v>
      </c>
      <c r="B188" s="2" t="s">
        <v>714</v>
      </c>
      <c r="C188" s="2" t="s">
        <v>537</v>
      </c>
      <c r="D188" s="2" t="s">
        <v>320</v>
      </c>
      <c r="E188" s="2" t="s">
        <v>352</v>
      </c>
      <c r="F188" s="13">
        <f>IF(D188="PROD",COUNTIF(E$1:E188,E188),COUNTIF(D$1:D188,D188))</f>
        <v>26</v>
      </c>
      <c r="G188" s="14" t="str">
        <f>IF(D188="PROD",IF(LEN(F188)=1,E188&amp;"00000"&amp;F188,IF(LEN(F188)=2,E188&amp;"0000"&amp;F188,E188&amp;"000"&amp;F188)),IF(LEN(F188)=1,D188&amp;"00000"&amp;F188,IF(LEN(F188)=2,D188&amp;"0000"&amp;F188,D188&amp;"000"&amp;F188)))</f>
        <v>FBRK000026</v>
      </c>
    </row>
    <row r="189" spans="1:7" x14ac:dyDescent="0.2">
      <c r="A189" s="2" t="s">
        <v>557</v>
      </c>
      <c r="B189" s="2" t="s">
        <v>715</v>
      </c>
      <c r="C189" s="2" t="s">
        <v>537</v>
      </c>
      <c r="D189" s="2" t="s">
        <v>320</v>
      </c>
      <c r="E189" s="2" t="s">
        <v>352</v>
      </c>
      <c r="F189" s="13">
        <f>IF(D189="PROD",COUNTIF(E$1:E189,E189),COUNTIF(D$1:D189,D189))</f>
        <v>27</v>
      </c>
      <c r="G189" s="14" t="str">
        <f>IF(D189="PROD",IF(LEN(F189)=1,E189&amp;"00000"&amp;F189,IF(LEN(F189)=2,E189&amp;"0000"&amp;F189,E189&amp;"000"&amp;F189)),IF(LEN(F189)=1,D189&amp;"00000"&amp;F189,IF(LEN(F189)=2,D189&amp;"0000"&amp;F189,D189&amp;"000"&amp;F189)))</f>
        <v>FBRK000027</v>
      </c>
    </row>
    <row r="190" spans="1:7" x14ac:dyDescent="0.2">
      <c r="A190" s="2" t="s">
        <v>558</v>
      </c>
      <c r="B190" s="2" t="s">
        <v>151</v>
      </c>
      <c r="C190" s="2" t="s">
        <v>537</v>
      </c>
      <c r="D190" s="2" t="s">
        <v>320</v>
      </c>
      <c r="E190" s="2" t="s">
        <v>352</v>
      </c>
      <c r="F190" s="13">
        <f>IF(D190="PROD",COUNTIF(E$1:E190,E190),COUNTIF(D$1:D190,D190))</f>
        <v>28</v>
      </c>
      <c r="G190" s="14" t="str">
        <f>IF(D190="PROD",IF(LEN(F190)=1,E190&amp;"00000"&amp;F190,IF(LEN(F190)=2,E190&amp;"0000"&amp;F190,E190&amp;"000"&amp;F190)),IF(LEN(F190)=1,D190&amp;"00000"&amp;F190,IF(LEN(F190)=2,D190&amp;"0000"&amp;F190,D190&amp;"000"&amp;F190)))</f>
        <v>FBRK000028</v>
      </c>
    </row>
    <row r="191" spans="1:7" x14ac:dyDescent="0.2">
      <c r="A191" s="2" t="s">
        <v>559</v>
      </c>
      <c r="B191" s="2" t="s">
        <v>152</v>
      </c>
      <c r="C191" s="2" t="s">
        <v>537</v>
      </c>
      <c r="D191" s="2" t="s">
        <v>320</v>
      </c>
      <c r="E191" s="2" t="s">
        <v>352</v>
      </c>
      <c r="F191" s="13">
        <f>IF(D191="PROD",COUNTIF(E$1:E191,E191),COUNTIF(D$1:D191,D191))</f>
        <v>29</v>
      </c>
      <c r="G191" s="14" t="str">
        <f>IF(D191="PROD",IF(LEN(F191)=1,E191&amp;"00000"&amp;F191,IF(LEN(F191)=2,E191&amp;"0000"&amp;F191,E191&amp;"000"&amp;F191)),IF(LEN(F191)=1,D191&amp;"00000"&amp;F191,IF(LEN(F191)=2,D191&amp;"0000"&amp;F191,D191&amp;"000"&amp;F191)))</f>
        <v>FBRK000029</v>
      </c>
    </row>
    <row r="192" spans="1:7" x14ac:dyDescent="0.2">
      <c r="A192" s="2" t="s">
        <v>560</v>
      </c>
      <c r="B192" s="2" t="s">
        <v>153</v>
      </c>
      <c r="C192" s="2" t="s">
        <v>537</v>
      </c>
      <c r="D192" s="2" t="s">
        <v>320</v>
      </c>
      <c r="E192" s="2" t="s">
        <v>352</v>
      </c>
      <c r="F192" s="13">
        <f>IF(D192="PROD",COUNTIF(E$1:E192,E192),COUNTIF(D$1:D192,D192))</f>
        <v>30</v>
      </c>
      <c r="G192" s="14" t="str">
        <f>IF(D192="PROD",IF(LEN(F192)=1,E192&amp;"00000"&amp;F192,IF(LEN(F192)=2,E192&amp;"0000"&amp;F192,E192&amp;"000"&amp;F192)),IF(LEN(F192)=1,D192&amp;"00000"&amp;F192,IF(LEN(F192)=2,D192&amp;"0000"&amp;F192,D192&amp;"000"&amp;F192)))</f>
        <v>FBRK000030</v>
      </c>
    </row>
    <row r="193" spans="1:7" x14ac:dyDescent="0.2">
      <c r="A193" s="2" t="s">
        <v>561</v>
      </c>
      <c r="B193" s="2" t="s">
        <v>154</v>
      </c>
      <c r="C193" s="2" t="s">
        <v>537</v>
      </c>
      <c r="D193" s="2" t="s">
        <v>320</v>
      </c>
      <c r="E193" s="2" t="s">
        <v>352</v>
      </c>
      <c r="F193" s="13">
        <f>IF(D193="PROD",COUNTIF(E$1:E193,E193),COUNTIF(D$1:D193,D193))</f>
        <v>31</v>
      </c>
      <c r="G193" s="14" t="str">
        <f>IF(D193="PROD",IF(LEN(F193)=1,E193&amp;"00000"&amp;F193,IF(LEN(F193)=2,E193&amp;"0000"&amp;F193,E193&amp;"000"&amp;F193)),IF(LEN(F193)=1,D193&amp;"00000"&amp;F193,IF(LEN(F193)=2,D193&amp;"0000"&amp;F193,D193&amp;"000"&amp;F193)))</f>
        <v>FBRK000031</v>
      </c>
    </row>
    <row r="194" spans="1:7" x14ac:dyDescent="0.2">
      <c r="A194" s="2" t="s">
        <v>563</v>
      </c>
      <c r="B194" s="2" t="s">
        <v>155</v>
      </c>
      <c r="C194" s="2" t="s">
        <v>537</v>
      </c>
      <c r="D194" s="2" t="s">
        <v>320</v>
      </c>
      <c r="E194" s="2" t="s">
        <v>352</v>
      </c>
      <c r="F194" s="13">
        <f>IF(D194="PROD",COUNTIF(E$1:E194,E194),COUNTIF(D$1:D194,D194))</f>
        <v>32</v>
      </c>
      <c r="G194" s="14" t="str">
        <f>IF(D194="PROD",IF(LEN(F194)=1,E194&amp;"00000"&amp;F194,IF(LEN(F194)=2,E194&amp;"0000"&amp;F194,E194&amp;"000"&amp;F194)),IF(LEN(F194)=1,D194&amp;"00000"&amp;F194,IF(LEN(F194)=2,D194&amp;"0000"&amp;F194,D194&amp;"000"&amp;F194)))</f>
        <v>FBRK000032</v>
      </c>
    </row>
    <row r="195" spans="1:7" x14ac:dyDescent="0.2">
      <c r="A195" s="2" t="s">
        <v>565</v>
      </c>
      <c r="B195" s="2" t="s">
        <v>156</v>
      </c>
      <c r="C195" s="2" t="s">
        <v>537</v>
      </c>
      <c r="D195" s="2" t="s">
        <v>320</v>
      </c>
      <c r="E195" s="2" t="s">
        <v>352</v>
      </c>
      <c r="F195" s="13">
        <f>IF(D195="PROD",COUNTIF(E$1:E195,E195),COUNTIF(D$1:D195,D195))</f>
        <v>33</v>
      </c>
      <c r="G195" s="14" t="str">
        <f>IF(D195="PROD",IF(LEN(F195)=1,E195&amp;"00000"&amp;F195,IF(LEN(F195)=2,E195&amp;"0000"&amp;F195,E195&amp;"000"&amp;F195)),IF(LEN(F195)=1,D195&amp;"00000"&amp;F195,IF(LEN(F195)=2,D195&amp;"0000"&amp;F195,D195&amp;"000"&amp;F195)))</f>
        <v>FBRK000033</v>
      </c>
    </row>
    <row r="196" spans="1:7" x14ac:dyDescent="0.2">
      <c r="A196" s="2" t="s">
        <v>566</v>
      </c>
      <c r="B196" s="2" t="s">
        <v>562</v>
      </c>
      <c r="C196" s="2" t="s">
        <v>537</v>
      </c>
      <c r="D196" s="2" t="s">
        <v>320</v>
      </c>
      <c r="E196" s="2" t="s">
        <v>352</v>
      </c>
      <c r="F196" s="13">
        <f>IF(D196="PROD",COUNTIF(E$1:E196,E196),COUNTIF(D$1:D196,D196))</f>
        <v>34</v>
      </c>
      <c r="G196" s="14" t="str">
        <f>IF(D196="PROD",IF(LEN(F196)=1,E196&amp;"00000"&amp;F196,IF(LEN(F196)=2,E196&amp;"0000"&amp;F196,E196&amp;"000"&amp;F196)),IF(LEN(F196)=1,D196&amp;"00000"&amp;F196,IF(LEN(F196)=2,D196&amp;"0000"&amp;F196,D196&amp;"000"&amp;F196)))</f>
        <v>FBRK000034</v>
      </c>
    </row>
    <row r="197" spans="1:7" x14ac:dyDescent="0.2">
      <c r="A197" s="2" t="s">
        <v>567</v>
      </c>
      <c r="B197" s="2" t="s">
        <v>564</v>
      </c>
      <c r="C197" s="2" t="s">
        <v>537</v>
      </c>
      <c r="D197" s="2" t="s">
        <v>320</v>
      </c>
      <c r="E197" s="2" t="s">
        <v>352</v>
      </c>
      <c r="F197" s="13">
        <f>IF(D197="PROD",COUNTIF(E$1:E197,E197),COUNTIF(D$1:D197,D197))</f>
        <v>35</v>
      </c>
      <c r="G197" s="14" t="str">
        <f>IF(D197="PROD",IF(LEN(F197)=1,E197&amp;"00000"&amp;F197,IF(LEN(F197)=2,E197&amp;"0000"&amp;F197,E197&amp;"000"&amp;F197)),IF(LEN(F197)=1,D197&amp;"00000"&amp;F197,IF(LEN(F197)=2,D197&amp;"0000"&amp;F197,D197&amp;"000"&amp;F197)))</f>
        <v>FBRK000035</v>
      </c>
    </row>
    <row r="198" spans="1:7" x14ac:dyDescent="0.2">
      <c r="A198" s="2" t="s">
        <v>568</v>
      </c>
      <c r="B198" s="2" t="s">
        <v>157</v>
      </c>
      <c r="C198" s="2" t="s">
        <v>537</v>
      </c>
      <c r="D198" s="2" t="s">
        <v>320</v>
      </c>
      <c r="E198" s="2" t="s">
        <v>348</v>
      </c>
      <c r="F198" s="13">
        <f>IF(D198="PROD",COUNTIF(E$1:E198,E198),COUNTIF(D$1:D198,D198))</f>
        <v>36</v>
      </c>
      <c r="G198" s="14" t="str">
        <f>IF(D198="PROD",IF(LEN(F198)=1,E198&amp;"00000"&amp;F198,IF(LEN(F198)=2,E198&amp;"0000"&amp;F198,E198&amp;"000"&amp;F198)),IF(LEN(F198)=1,D198&amp;"00000"&amp;F198,IF(LEN(F198)=2,D198&amp;"0000"&amp;F198,D198&amp;"000"&amp;F198)))</f>
        <v>FBRK000036</v>
      </c>
    </row>
    <row r="199" spans="1:7" x14ac:dyDescent="0.2">
      <c r="A199" s="2" t="s">
        <v>569</v>
      </c>
      <c r="B199" s="2" t="s">
        <v>158</v>
      </c>
      <c r="C199" s="2" t="s">
        <v>537</v>
      </c>
      <c r="D199" s="2" t="s">
        <v>320</v>
      </c>
      <c r="E199" s="2" t="s">
        <v>348</v>
      </c>
      <c r="F199" s="13">
        <f>IF(D199="PROD",COUNTIF(E$1:E199,E199),COUNTIF(D$1:D199,D199))</f>
        <v>37</v>
      </c>
      <c r="G199" s="14" t="str">
        <f>IF(D199="PROD",IF(LEN(F199)=1,E199&amp;"00000"&amp;F199,IF(LEN(F199)=2,E199&amp;"0000"&amp;F199,E199&amp;"000"&amp;F199)),IF(LEN(F199)=1,D199&amp;"00000"&amp;F199,IF(LEN(F199)=2,D199&amp;"0000"&amp;F199,D199&amp;"000"&amp;F199)))</f>
        <v>FBRK000037</v>
      </c>
    </row>
    <row r="200" spans="1:7" x14ac:dyDescent="0.2">
      <c r="A200" s="2" t="s">
        <v>570</v>
      </c>
      <c r="B200" s="2" t="s">
        <v>159</v>
      </c>
      <c r="C200" s="2" t="s">
        <v>537</v>
      </c>
      <c r="D200" s="2" t="s">
        <v>320</v>
      </c>
      <c r="E200" s="2" t="s">
        <v>348</v>
      </c>
      <c r="F200" s="13">
        <f>IF(D200="PROD",COUNTIF(E$1:E200,E200),COUNTIF(D$1:D200,D200))</f>
        <v>38</v>
      </c>
      <c r="G200" s="14" t="str">
        <f>IF(D200="PROD",IF(LEN(F200)=1,E200&amp;"00000"&amp;F200,IF(LEN(F200)=2,E200&amp;"0000"&amp;F200,E200&amp;"000"&amp;F200)),IF(LEN(F200)=1,D200&amp;"00000"&amp;F200,IF(LEN(F200)=2,D200&amp;"0000"&amp;F200,D200&amp;"000"&amp;F200)))</f>
        <v>FBRK000038</v>
      </c>
    </row>
    <row r="201" spans="1:7" x14ac:dyDescent="0.2">
      <c r="A201" s="2" t="s">
        <v>571</v>
      </c>
      <c r="B201" s="2" t="s">
        <v>160</v>
      </c>
      <c r="C201" s="2" t="s">
        <v>537</v>
      </c>
      <c r="D201" s="2" t="s">
        <v>320</v>
      </c>
      <c r="E201" s="2" t="s">
        <v>348</v>
      </c>
      <c r="F201" s="13">
        <f>IF(D201="PROD",COUNTIF(E$1:E201,E201),COUNTIF(D$1:D201,D201))</f>
        <v>39</v>
      </c>
      <c r="G201" s="14" t="str">
        <f>IF(D201="PROD",IF(LEN(F201)=1,E201&amp;"00000"&amp;F201,IF(LEN(F201)=2,E201&amp;"0000"&amp;F201,E201&amp;"000"&amp;F201)),IF(LEN(F201)=1,D201&amp;"00000"&amp;F201,IF(LEN(F201)=2,D201&amp;"0000"&amp;F201,D201&amp;"000"&amp;F201)))</f>
        <v>FBRK000039</v>
      </c>
    </row>
    <row r="202" spans="1:7" x14ac:dyDescent="0.2">
      <c r="A202" s="2" t="s">
        <v>573</v>
      </c>
      <c r="B202" s="2" t="s">
        <v>716</v>
      </c>
      <c r="C202" s="2" t="s">
        <v>537</v>
      </c>
      <c r="D202" s="2" t="s">
        <v>320</v>
      </c>
      <c r="E202" s="2" t="s">
        <v>348</v>
      </c>
      <c r="F202" s="13">
        <f>IF(D202="PROD",COUNTIF(E$1:E202,E202),COUNTIF(D$1:D202,D202))</f>
        <v>40</v>
      </c>
      <c r="G202" s="14" t="str">
        <f>IF(D202="PROD",IF(LEN(F202)=1,E202&amp;"00000"&amp;F202,IF(LEN(F202)=2,E202&amp;"0000"&amp;F202,E202&amp;"000"&amp;F202)),IF(LEN(F202)=1,D202&amp;"00000"&amp;F202,IF(LEN(F202)=2,D202&amp;"0000"&amp;F202,D202&amp;"000"&amp;F202)))</f>
        <v>FBRK000040</v>
      </c>
    </row>
    <row r="203" spans="1:7" x14ac:dyDescent="0.2">
      <c r="A203" s="2" t="s">
        <v>575</v>
      </c>
      <c r="B203" s="2" t="s">
        <v>161</v>
      </c>
      <c r="C203" s="2" t="s">
        <v>537</v>
      </c>
      <c r="D203" s="2" t="s">
        <v>320</v>
      </c>
      <c r="E203" s="2" t="s">
        <v>345</v>
      </c>
      <c r="F203" s="13">
        <f>IF(D203="PROD",COUNTIF(E$1:E203,E203),COUNTIF(D$1:D203,D203))</f>
        <v>41</v>
      </c>
      <c r="G203" s="14" t="str">
        <f>IF(D203="PROD",IF(LEN(F203)=1,E203&amp;"00000"&amp;F203,IF(LEN(F203)=2,E203&amp;"0000"&amp;F203,E203&amp;"000"&amp;F203)),IF(LEN(F203)=1,D203&amp;"00000"&amp;F203,IF(LEN(F203)=2,D203&amp;"0000"&amp;F203,D203&amp;"000"&amp;F203)))</f>
        <v>FBRK000041</v>
      </c>
    </row>
    <row r="204" spans="1:7" x14ac:dyDescent="0.2">
      <c r="A204" s="2" t="s">
        <v>576</v>
      </c>
      <c r="B204" s="2" t="s">
        <v>162</v>
      </c>
      <c r="C204" s="2" t="s">
        <v>537</v>
      </c>
      <c r="D204" s="2" t="s">
        <v>320</v>
      </c>
      <c r="E204" s="2" t="s">
        <v>345</v>
      </c>
      <c r="F204" s="13">
        <f>IF(D204="PROD",COUNTIF(E$1:E204,E204),COUNTIF(D$1:D204,D204))</f>
        <v>42</v>
      </c>
      <c r="G204" s="14" t="str">
        <f>IF(D204="PROD",IF(LEN(F204)=1,E204&amp;"00000"&amp;F204,IF(LEN(F204)=2,E204&amp;"0000"&amp;F204,E204&amp;"000"&amp;F204)),IF(LEN(F204)=1,D204&amp;"00000"&amp;F204,IF(LEN(F204)=2,D204&amp;"0000"&amp;F204,D204&amp;"000"&amp;F204)))</f>
        <v>FBRK000042</v>
      </c>
    </row>
    <row r="205" spans="1:7" x14ac:dyDescent="0.2">
      <c r="A205" s="2" t="s">
        <v>577</v>
      </c>
      <c r="B205" s="2" t="s">
        <v>572</v>
      </c>
      <c r="C205" s="2" t="s">
        <v>537</v>
      </c>
      <c r="D205" s="2" t="s">
        <v>320</v>
      </c>
      <c r="E205" s="2" t="s">
        <v>345</v>
      </c>
      <c r="F205" s="13">
        <f>IF(D205="PROD",COUNTIF(E$1:E205,E205),COUNTIF(D$1:D205,D205))</f>
        <v>43</v>
      </c>
      <c r="G205" s="14" t="str">
        <f>IF(D205="PROD",IF(LEN(F205)=1,E205&amp;"00000"&amp;F205,IF(LEN(F205)=2,E205&amp;"0000"&amp;F205,E205&amp;"000"&amp;F205)),IF(LEN(F205)=1,D205&amp;"00000"&amp;F205,IF(LEN(F205)=2,D205&amp;"0000"&amp;F205,D205&amp;"000"&amp;F205)))</f>
        <v>FBRK000043</v>
      </c>
    </row>
    <row r="206" spans="1:7" x14ac:dyDescent="0.2">
      <c r="A206" s="2" t="s">
        <v>578</v>
      </c>
      <c r="B206" s="2" t="s">
        <v>574</v>
      </c>
      <c r="C206" s="2" t="s">
        <v>537</v>
      </c>
      <c r="D206" s="2" t="s">
        <v>320</v>
      </c>
      <c r="E206" s="2" t="s">
        <v>345</v>
      </c>
      <c r="F206" s="13">
        <f>IF(D206="PROD",COUNTIF(E$1:E206,E206),COUNTIF(D$1:D206,D206))</f>
        <v>44</v>
      </c>
      <c r="G206" s="14" t="str">
        <f>IF(D206="PROD",IF(LEN(F206)=1,E206&amp;"00000"&amp;F206,IF(LEN(F206)=2,E206&amp;"0000"&amp;F206,E206&amp;"000"&amp;F206)),IF(LEN(F206)=1,D206&amp;"00000"&amp;F206,IF(LEN(F206)=2,D206&amp;"0000"&amp;F206,D206&amp;"000"&amp;F206)))</f>
        <v>FBRK000044</v>
      </c>
    </row>
    <row r="207" spans="1:7" x14ac:dyDescent="0.2">
      <c r="A207" s="2" t="s">
        <v>579</v>
      </c>
      <c r="B207" s="2" t="s">
        <v>173</v>
      </c>
      <c r="C207" s="2" t="s">
        <v>537</v>
      </c>
      <c r="D207" s="2" t="s">
        <v>320</v>
      </c>
      <c r="E207" s="2" t="s">
        <v>345</v>
      </c>
      <c r="F207" s="13">
        <f>IF(D207="PROD",COUNTIF(E$1:E207,E207),COUNTIF(D$1:D207,D207))</f>
        <v>45</v>
      </c>
      <c r="G207" s="14" t="str">
        <f>IF(D207="PROD",IF(LEN(F207)=1,E207&amp;"00000"&amp;F207,IF(LEN(F207)=2,E207&amp;"0000"&amp;F207,E207&amp;"000"&amp;F207)),IF(LEN(F207)=1,D207&amp;"00000"&amp;F207,IF(LEN(F207)=2,D207&amp;"0000"&amp;F207,D207&amp;"000"&amp;F207)))</f>
        <v>FBRK000045</v>
      </c>
    </row>
    <row r="208" spans="1:7" x14ac:dyDescent="0.2">
      <c r="A208" s="2" t="s">
        <v>580</v>
      </c>
      <c r="B208" s="2" t="s">
        <v>163</v>
      </c>
      <c r="C208" s="2" t="s">
        <v>537</v>
      </c>
      <c r="D208" s="2" t="s">
        <v>320</v>
      </c>
      <c r="E208" s="2" t="s">
        <v>345</v>
      </c>
      <c r="F208" s="13">
        <f>IF(D208="PROD",COUNTIF(E$1:E208,E208),COUNTIF(D$1:D208,D208))</f>
        <v>46</v>
      </c>
      <c r="G208" s="14" t="str">
        <f>IF(D208="PROD",IF(LEN(F208)=1,E208&amp;"00000"&amp;F208,IF(LEN(F208)=2,E208&amp;"0000"&amp;F208,E208&amp;"000"&amp;F208)),IF(LEN(F208)=1,D208&amp;"00000"&amp;F208,IF(LEN(F208)=2,D208&amp;"0000"&amp;F208,D208&amp;"000"&amp;F208)))</f>
        <v>FBRK000046</v>
      </c>
    </row>
    <row r="209" spans="1:7" x14ac:dyDescent="0.2">
      <c r="A209" s="2" t="s">
        <v>581</v>
      </c>
      <c r="B209" s="2" t="s">
        <v>164</v>
      </c>
      <c r="C209" s="2" t="s">
        <v>537</v>
      </c>
      <c r="D209" s="2" t="s">
        <v>320</v>
      </c>
      <c r="E209" s="2" t="s">
        <v>345</v>
      </c>
      <c r="F209" s="13">
        <f>IF(D209="PROD",COUNTIF(E$1:E209,E209),COUNTIF(D$1:D209,D209))</f>
        <v>47</v>
      </c>
      <c r="G209" s="14" t="str">
        <f>IF(D209="PROD",IF(LEN(F209)=1,E209&amp;"00000"&amp;F209,IF(LEN(F209)=2,E209&amp;"0000"&amp;F209,E209&amp;"000"&amp;F209)),IF(LEN(F209)=1,D209&amp;"00000"&amp;F209,IF(LEN(F209)=2,D209&amp;"0000"&amp;F209,D209&amp;"000"&amp;F209)))</f>
        <v>FBRK000047</v>
      </c>
    </row>
    <row r="210" spans="1:7" x14ac:dyDescent="0.2">
      <c r="A210" s="2" t="s">
        <v>582</v>
      </c>
      <c r="B210" s="2" t="s">
        <v>165</v>
      </c>
      <c r="C210" s="2" t="s">
        <v>537</v>
      </c>
      <c r="D210" s="2" t="s">
        <v>320</v>
      </c>
      <c r="E210" s="2" t="s">
        <v>345</v>
      </c>
      <c r="F210" s="13">
        <f>IF(D210="PROD",COUNTIF(E$1:E210,E210),COUNTIF(D$1:D210,D210))</f>
        <v>48</v>
      </c>
      <c r="G210" s="14" t="str">
        <f>IF(D210="PROD",IF(LEN(F210)=1,E210&amp;"00000"&amp;F210,IF(LEN(F210)=2,E210&amp;"0000"&amp;F210,E210&amp;"000"&amp;F210)),IF(LEN(F210)=1,D210&amp;"00000"&amp;F210,IF(LEN(F210)=2,D210&amp;"0000"&amp;F210,D210&amp;"000"&amp;F210)))</f>
        <v>FBRK000048</v>
      </c>
    </row>
    <row r="211" spans="1:7" x14ac:dyDescent="0.2">
      <c r="A211" s="2" t="s">
        <v>583</v>
      </c>
      <c r="B211" s="2" t="s">
        <v>166</v>
      </c>
      <c r="C211" s="2" t="s">
        <v>537</v>
      </c>
      <c r="D211" s="2" t="s">
        <v>320</v>
      </c>
      <c r="E211" s="2" t="s">
        <v>345</v>
      </c>
      <c r="F211" s="13">
        <f>IF(D211="PROD",COUNTIF(E$1:E211,E211),COUNTIF(D$1:D211,D211))</f>
        <v>49</v>
      </c>
      <c r="G211" s="14" t="str">
        <f>IF(D211="PROD",IF(LEN(F211)=1,E211&amp;"00000"&amp;F211,IF(LEN(F211)=2,E211&amp;"0000"&amp;F211,E211&amp;"000"&amp;F211)),IF(LEN(F211)=1,D211&amp;"00000"&amp;F211,IF(LEN(F211)=2,D211&amp;"0000"&amp;F211,D211&amp;"000"&amp;F211)))</f>
        <v>FBRK000049</v>
      </c>
    </row>
    <row r="212" spans="1:7" x14ac:dyDescent="0.2">
      <c r="A212" s="2" t="s">
        <v>584</v>
      </c>
      <c r="B212" s="2" t="s">
        <v>167</v>
      </c>
      <c r="C212" s="2" t="s">
        <v>537</v>
      </c>
      <c r="D212" s="2" t="s">
        <v>320</v>
      </c>
      <c r="E212" s="2" t="s">
        <v>345</v>
      </c>
      <c r="F212" s="13">
        <f>IF(D212="PROD",COUNTIF(E$1:E212,E212),COUNTIF(D$1:D212,D212))</f>
        <v>50</v>
      </c>
      <c r="G212" s="14" t="str">
        <f>IF(D212="PROD",IF(LEN(F212)=1,E212&amp;"00000"&amp;F212,IF(LEN(F212)=2,E212&amp;"0000"&amp;F212,E212&amp;"000"&amp;F212)),IF(LEN(F212)=1,D212&amp;"00000"&amp;F212,IF(LEN(F212)=2,D212&amp;"0000"&amp;F212,D212&amp;"000"&amp;F212)))</f>
        <v>FBRK000050</v>
      </c>
    </row>
    <row r="213" spans="1:7" x14ac:dyDescent="0.2">
      <c r="A213" s="2" t="s">
        <v>585</v>
      </c>
      <c r="B213" s="2" t="s">
        <v>168</v>
      </c>
      <c r="C213" s="2" t="s">
        <v>537</v>
      </c>
      <c r="D213" s="2" t="s">
        <v>320</v>
      </c>
      <c r="E213" s="2" t="s">
        <v>345</v>
      </c>
      <c r="F213" s="13">
        <f>IF(D213="PROD",COUNTIF(E$1:E213,E213),COUNTIF(D$1:D213,D213))</f>
        <v>51</v>
      </c>
      <c r="G213" s="14" t="str">
        <f>IF(D213="PROD",IF(LEN(F213)=1,E213&amp;"00000"&amp;F213,IF(LEN(F213)=2,E213&amp;"0000"&amp;F213,E213&amp;"000"&amp;F213)),IF(LEN(F213)=1,D213&amp;"00000"&amp;F213,IF(LEN(F213)=2,D213&amp;"0000"&amp;F213,D213&amp;"000"&amp;F213)))</f>
        <v>FBRK000051</v>
      </c>
    </row>
    <row r="214" spans="1:7" x14ac:dyDescent="0.2">
      <c r="A214" s="2" t="s">
        <v>586</v>
      </c>
      <c r="B214" s="2" t="s">
        <v>169</v>
      </c>
      <c r="C214" s="2" t="s">
        <v>537</v>
      </c>
      <c r="D214" s="2" t="s">
        <v>320</v>
      </c>
      <c r="E214" s="2" t="s">
        <v>345</v>
      </c>
      <c r="F214" s="13">
        <f>IF(D214="PROD",COUNTIF(E$1:E214,E214),COUNTIF(D$1:D214,D214))</f>
        <v>52</v>
      </c>
      <c r="G214" s="14" t="str">
        <f>IF(D214="PROD",IF(LEN(F214)=1,E214&amp;"00000"&amp;F214,IF(LEN(F214)=2,E214&amp;"0000"&amp;F214,E214&amp;"000"&amp;F214)),IF(LEN(F214)=1,D214&amp;"00000"&amp;F214,IF(LEN(F214)=2,D214&amp;"0000"&amp;F214,D214&amp;"000"&amp;F214)))</f>
        <v>FBRK000052</v>
      </c>
    </row>
    <row r="215" spans="1:7" x14ac:dyDescent="0.2">
      <c r="A215" s="2" t="s">
        <v>587</v>
      </c>
      <c r="B215" s="2" t="s">
        <v>170</v>
      </c>
      <c r="C215" s="2" t="s">
        <v>537</v>
      </c>
      <c r="D215" s="2" t="s">
        <v>320</v>
      </c>
      <c r="E215" s="2" t="s">
        <v>345</v>
      </c>
      <c r="F215" s="13">
        <f>IF(D215="PROD",COUNTIF(E$1:E215,E215),COUNTIF(D$1:D215,D215))</f>
        <v>53</v>
      </c>
      <c r="G215" s="14" t="str">
        <f>IF(D215="PROD",IF(LEN(F215)=1,E215&amp;"00000"&amp;F215,IF(LEN(F215)=2,E215&amp;"0000"&amp;F215,E215&amp;"000"&amp;F215)),IF(LEN(F215)=1,D215&amp;"00000"&amp;F215,IF(LEN(F215)=2,D215&amp;"0000"&amp;F215,D215&amp;"000"&amp;F215)))</f>
        <v>FBRK000053</v>
      </c>
    </row>
    <row r="216" spans="1:7" x14ac:dyDescent="0.2">
      <c r="A216" s="2" t="s">
        <v>588</v>
      </c>
      <c r="B216" s="2" t="s">
        <v>171</v>
      </c>
      <c r="C216" s="2" t="s">
        <v>537</v>
      </c>
      <c r="D216" s="2" t="s">
        <v>320</v>
      </c>
      <c r="E216" s="2" t="s">
        <v>345</v>
      </c>
      <c r="F216" s="13">
        <f>IF(D216="PROD",COUNTIF(E$1:E216,E216),COUNTIF(D$1:D216,D216))</f>
        <v>54</v>
      </c>
      <c r="G216" s="14" t="str">
        <f>IF(D216="PROD",IF(LEN(F216)=1,E216&amp;"00000"&amp;F216,IF(LEN(F216)=2,E216&amp;"0000"&amp;F216,E216&amp;"000"&amp;F216)),IF(LEN(F216)=1,D216&amp;"00000"&amp;F216,IF(LEN(F216)=2,D216&amp;"0000"&amp;F216,D216&amp;"000"&amp;F216)))</f>
        <v>FBRK000054</v>
      </c>
    </row>
    <row r="217" spans="1:7" x14ac:dyDescent="0.2">
      <c r="A217" s="2" t="s">
        <v>589</v>
      </c>
      <c r="B217" s="2" t="s">
        <v>172</v>
      </c>
      <c r="C217" s="2" t="s">
        <v>537</v>
      </c>
      <c r="D217" s="2" t="s">
        <v>320</v>
      </c>
      <c r="E217" s="2" t="s">
        <v>345</v>
      </c>
      <c r="F217" s="13">
        <f>IF(D217="PROD",COUNTIF(E$1:E217,E217),COUNTIF(D$1:D217,D217))</f>
        <v>55</v>
      </c>
      <c r="G217" s="14" t="str">
        <f>IF(D217="PROD",IF(LEN(F217)=1,E217&amp;"00000"&amp;F217,IF(LEN(F217)=2,E217&amp;"0000"&amp;F217,E217&amp;"000"&amp;F217)),IF(LEN(F217)=1,D217&amp;"00000"&amp;F217,IF(LEN(F217)=2,D217&amp;"0000"&amp;F217,D217&amp;"000"&amp;F217)))</f>
        <v>FBRK000055</v>
      </c>
    </row>
    <row r="218" spans="1:7" x14ac:dyDescent="0.2">
      <c r="A218" s="2" t="s">
        <v>590</v>
      </c>
      <c r="B218" s="2" t="s">
        <v>174</v>
      </c>
      <c r="C218" s="2" t="s">
        <v>537</v>
      </c>
      <c r="D218" s="2" t="s">
        <v>320</v>
      </c>
      <c r="E218" s="2" t="s">
        <v>345</v>
      </c>
      <c r="F218" s="13">
        <f>IF(D218="PROD",COUNTIF(E$1:E218,E218),COUNTIF(D$1:D218,D218))</f>
        <v>56</v>
      </c>
      <c r="G218" s="14" t="str">
        <f>IF(D218="PROD",IF(LEN(F218)=1,E218&amp;"00000"&amp;F218,IF(LEN(F218)=2,E218&amp;"0000"&amp;F218,E218&amp;"000"&amp;F218)),IF(LEN(F218)=1,D218&amp;"00000"&amp;F218,IF(LEN(F218)=2,D218&amp;"0000"&amp;F218,D218&amp;"000"&amp;F218)))</f>
        <v>FBRK000056</v>
      </c>
    </row>
    <row r="219" spans="1:7" x14ac:dyDescent="0.2">
      <c r="A219" s="2" t="s">
        <v>591</v>
      </c>
      <c r="B219" s="2" t="s">
        <v>175</v>
      </c>
      <c r="C219" s="2" t="s">
        <v>537</v>
      </c>
      <c r="D219" s="2" t="s">
        <v>320</v>
      </c>
      <c r="E219" s="2" t="s">
        <v>345</v>
      </c>
      <c r="F219" s="13">
        <f>IF(D219="PROD",COUNTIF(E$1:E219,E219),COUNTIF(D$1:D219,D219))</f>
        <v>57</v>
      </c>
      <c r="G219" s="14" t="str">
        <f>IF(D219="PROD",IF(LEN(F219)=1,E219&amp;"00000"&amp;F219,IF(LEN(F219)=2,E219&amp;"0000"&amp;F219,E219&amp;"000"&amp;F219)),IF(LEN(F219)=1,D219&amp;"00000"&amp;F219,IF(LEN(F219)=2,D219&amp;"0000"&amp;F219,D219&amp;"000"&amp;F219)))</f>
        <v>FBRK000057</v>
      </c>
    </row>
    <row r="220" spans="1:7" x14ac:dyDescent="0.2">
      <c r="A220" s="2" t="s">
        <v>592</v>
      </c>
      <c r="B220" s="2" t="s">
        <v>176</v>
      </c>
      <c r="C220" s="2" t="s">
        <v>537</v>
      </c>
      <c r="D220" s="2" t="s">
        <v>320</v>
      </c>
      <c r="E220" s="2" t="s">
        <v>345</v>
      </c>
      <c r="F220" s="13">
        <f>IF(D220="PROD",COUNTIF(E$1:E220,E220),COUNTIF(D$1:D220,D220))</f>
        <v>58</v>
      </c>
      <c r="G220" s="14" t="str">
        <f>IF(D220="PROD",IF(LEN(F220)=1,E220&amp;"00000"&amp;F220,IF(LEN(F220)=2,E220&amp;"0000"&amp;F220,E220&amp;"000"&amp;F220)),IF(LEN(F220)=1,D220&amp;"00000"&amp;F220,IF(LEN(F220)=2,D220&amp;"0000"&amp;F220,D220&amp;"000"&amp;F220)))</f>
        <v>FBRK000058</v>
      </c>
    </row>
    <row r="221" spans="1:7" x14ac:dyDescent="0.2">
      <c r="A221" s="2" t="s">
        <v>593</v>
      </c>
      <c r="B221" s="2" t="s">
        <v>177</v>
      </c>
      <c r="C221" s="2" t="s">
        <v>537</v>
      </c>
      <c r="D221" s="2" t="s">
        <v>320</v>
      </c>
      <c r="E221" s="2" t="s">
        <v>345</v>
      </c>
      <c r="F221" s="13">
        <f>IF(D221="PROD",COUNTIF(E$1:E221,E221),COUNTIF(D$1:D221,D221))</f>
        <v>59</v>
      </c>
      <c r="G221" s="14" t="str">
        <f>IF(D221="PROD",IF(LEN(F221)=1,E221&amp;"00000"&amp;F221,IF(LEN(F221)=2,E221&amp;"0000"&amp;F221,E221&amp;"000"&amp;F221)),IF(LEN(F221)=1,D221&amp;"00000"&amp;F221,IF(LEN(F221)=2,D221&amp;"0000"&amp;F221,D221&amp;"000"&amp;F221)))</f>
        <v>FBRK000059</v>
      </c>
    </row>
    <row r="222" spans="1:7" x14ac:dyDescent="0.2">
      <c r="A222" s="2" t="s">
        <v>594</v>
      </c>
      <c r="B222" s="2" t="s">
        <v>178</v>
      </c>
      <c r="C222" s="2" t="s">
        <v>537</v>
      </c>
      <c r="D222" s="2" t="s">
        <v>320</v>
      </c>
      <c r="E222" s="2" t="s">
        <v>345</v>
      </c>
      <c r="F222" s="13">
        <f>IF(D222="PROD",COUNTIF(E$1:E222,E222),COUNTIF(D$1:D222,D222))</f>
        <v>60</v>
      </c>
      <c r="G222" s="14" t="str">
        <f>IF(D222="PROD",IF(LEN(F222)=1,E222&amp;"00000"&amp;F222,IF(LEN(F222)=2,E222&amp;"0000"&amp;F222,E222&amp;"000"&amp;F222)),IF(LEN(F222)=1,D222&amp;"00000"&amp;F222,IF(LEN(F222)=2,D222&amp;"0000"&amp;F222,D222&amp;"000"&amp;F222)))</f>
        <v>FBRK000060</v>
      </c>
    </row>
    <row r="223" spans="1:7" x14ac:dyDescent="0.2">
      <c r="A223" s="2" t="s">
        <v>595</v>
      </c>
      <c r="B223" s="2" t="s">
        <v>179</v>
      </c>
      <c r="C223" s="2" t="s">
        <v>537</v>
      </c>
      <c r="D223" s="2" t="s">
        <v>320</v>
      </c>
      <c r="E223" s="2" t="s">
        <v>345</v>
      </c>
      <c r="F223" s="13">
        <f>IF(D223="PROD",COUNTIF(E$1:E223,E223),COUNTIF(D$1:D223,D223))</f>
        <v>61</v>
      </c>
      <c r="G223" s="14" t="str">
        <f>IF(D223="PROD",IF(LEN(F223)=1,E223&amp;"00000"&amp;F223,IF(LEN(F223)=2,E223&amp;"0000"&amp;F223,E223&amp;"000"&amp;F223)),IF(LEN(F223)=1,D223&amp;"00000"&amp;F223,IF(LEN(F223)=2,D223&amp;"0000"&amp;F223,D223&amp;"000"&amp;F223)))</f>
        <v>FBRK000061</v>
      </c>
    </row>
    <row r="224" spans="1:7" x14ac:dyDescent="0.2">
      <c r="A224" s="2" t="s">
        <v>596</v>
      </c>
      <c r="B224" s="2" t="s">
        <v>180</v>
      </c>
      <c r="C224" s="2" t="s">
        <v>537</v>
      </c>
      <c r="D224" s="2" t="s">
        <v>320</v>
      </c>
      <c r="E224" s="2" t="s">
        <v>345</v>
      </c>
      <c r="F224" s="13">
        <f>IF(D224="PROD",COUNTIF(E$1:E224,E224),COUNTIF(D$1:D224,D224))</f>
        <v>62</v>
      </c>
      <c r="G224" s="14" t="str">
        <f>IF(D224="PROD",IF(LEN(F224)=1,E224&amp;"00000"&amp;F224,IF(LEN(F224)=2,E224&amp;"0000"&amp;F224,E224&amp;"000"&amp;F224)),IF(LEN(F224)=1,D224&amp;"00000"&amp;F224,IF(LEN(F224)=2,D224&amp;"0000"&amp;F224,D224&amp;"000"&amp;F224)))</f>
        <v>FBRK000062</v>
      </c>
    </row>
    <row r="225" spans="1:7" x14ac:dyDescent="0.2">
      <c r="A225" s="2" t="s">
        <v>597</v>
      </c>
      <c r="B225" s="2" t="s">
        <v>181</v>
      </c>
      <c r="C225" s="2" t="s">
        <v>537</v>
      </c>
      <c r="D225" s="2" t="s">
        <v>320</v>
      </c>
      <c r="E225" s="2" t="s">
        <v>345</v>
      </c>
      <c r="F225" s="13">
        <f>IF(D225="PROD",COUNTIF(E$1:E225,E225),COUNTIF(D$1:D225,D225))</f>
        <v>63</v>
      </c>
      <c r="G225" s="14" t="str">
        <f>IF(D225="PROD",IF(LEN(F225)=1,E225&amp;"00000"&amp;F225,IF(LEN(F225)=2,E225&amp;"0000"&amp;F225,E225&amp;"000"&amp;F225)),IF(LEN(F225)=1,D225&amp;"00000"&amp;F225,IF(LEN(F225)=2,D225&amp;"0000"&amp;F225,D225&amp;"000"&amp;F225)))</f>
        <v>FBRK000063</v>
      </c>
    </row>
    <row r="226" spans="1:7" x14ac:dyDescent="0.2">
      <c r="A226" s="2" t="s">
        <v>598</v>
      </c>
      <c r="B226" s="2" t="s">
        <v>182</v>
      </c>
      <c r="C226" s="2" t="s">
        <v>537</v>
      </c>
      <c r="D226" s="2" t="s">
        <v>320</v>
      </c>
      <c r="E226" s="2" t="s">
        <v>345</v>
      </c>
      <c r="F226" s="13">
        <f>IF(D226="PROD",COUNTIF(E$1:E226,E226),COUNTIF(D$1:D226,D226))</f>
        <v>64</v>
      </c>
      <c r="G226" s="14" t="str">
        <f>IF(D226="PROD",IF(LEN(F226)=1,E226&amp;"00000"&amp;F226,IF(LEN(F226)=2,E226&amp;"0000"&amp;F226,E226&amp;"000"&amp;F226)),IF(LEN(F226)=1,D226&amp;"00000"&amp;F226,IF(LEN(F226)=2,D226&amp;"0000"&amp;F226,D226&amp;"000"&amp;F226)))</f>
        <v>FBRK000064</v>
      </c>
    </row>
    <row r="227" spans="1:7" x14ac:dyDescent="0.2">
      <c r="A227" s="2" t="s">
        <v>599</v>
      </c>
      <c r="B227" s="2" t="s">
        <v>183</v>
      </c>
      <c r="C227" s="2" t="s">
        <v>537</v>
      </c>
      <c r="D227" s="2" t="s">
        <v>320</v>
      </c>
      <c r="E227" s="2" t="s">
        <v>345</v>
      </c>
      <c r="F227" s="13">
        <f>IF(D227="PROD",COUNTIF(E$1:E227,E227),COUNTIF(D$1:D227,D227))</f>
        <v>65</v>
      </c>
      <c r="G227" s="14" t="str">
        <f>IF(D227="PROD",IF(LEN(F227)=1,E227&amp;"00000"&amp;F227,IF(LEN(F227)=2,E227&amp;"0000"&amp;F227,E227&amp;"000"&amp;F227)),IF(LEN(F227)=1,D227&amp;"00000"&amp;F227,IF(LEN(F227)=2,D227&amp;"0000"&amp;F227,D227&amp;"000"&amp;F227)))</f>
        <v>FBRK000065</v>
      </c>
    </row>
    <row r="228" spans="1:7" x14ac:dyDescent="0.2">
      <c r="A228" s="2" t="s">
        <v>600</v>
      </c>
      <c r="B228" s="2" t="s">
        <v>184</v>
      </c>
      <c r="C228" s="2" t="s">
        <v>537</v>
      </c>
      <c r="D228" s="2" t="s">
        <v>320</v>
      </c>
      <c r="E228" s="2" t="s">
        <v>345</v>
      </c>
      <c r="F228" s="13">
        <f>IF(D228="PROD",COUNTIF(E$1:E228,E228),COUNTIF(D$1:D228,D228))</f>
        <v>66</v>
      </c>
      <c r="G228" s="14" t="str">
        <f>IF(D228="PROD",IF(LEN(F228)=1,E228&amp;"00000"&amp;F228,IF(LEN(F228)=2,E228&amp;"0000"&amp;F228,E228&amp;"000"&amp;F228)),IF(LEN(F228)=1,D228&amp;"00000"&amp;F228,IF(LEN(F228)=2,D228&amp;"0000"&amp;F228,D228&amp;"000"&amp;F228)))</f>
        <v>FBRK000066</v>
      </c>
    </row>
    <row r="229" spans="1:7" x14ac:dyDescent="0.2">
      <c r="A229" s="2" t="s">
        <v>601</v>
      </c>
      <c r="B229" s="2" t="s">
        <v>185</v>
      </c>
      <c r="C229" s="2" t="s">
        <v>537</v>
      </c>
      <c r="D229" s="2" t="s">
        <v>320</v>
      </c>
      <c r="E229" s="2" t="s">
        <v>345</v>
      </c>
      <c r="F229" s="13">
        <f>IF(D229="PROD",COUNTIF(E$1:E229,E229),COUNTIF(D$1:D229,D229))</f>
        <v>67</v>
      </c>
      <c r="G229" s="14" t="str">
        <f>IF(D229="PROD",IF(LEN(F229)=1,E229&amp;"00000"&amp;F229,IF(LEN(F229)=2,E229&amp;"0000"&amp;F229,E229&amp;"000"&amp;F229)),IF(LEN(F229)=1,D229&amp;"00000"&amp;F229,IF(LEN(F229)=2,D229&amp;"0000"&amp;F229,D229&amp;"000"&amp;F229)))</f>
        <v>FBRK000067</v>
      </c>
    </row>
    <row r="230" spans="1:7" x14ac:dyDescent="0.2">
      <c r="A230" s="2" t="s">
        <v>602</v>
      </c>
      <c r="B230" s="2" t="s">
        <v>186</v>
      </c>
      <c r="C230" s="2" t="s">
        <v>537</v>
      </c>
      <c r="D230" s="2" t="s">
        <v>320</v>
      </c>
      <c r="E230" s="2" t="s">
        <v>345</v>
      </c>
      <c r="F230" s="13">
        <f>IF(D230="PROD",COUNTIF(E$1:E230,E230),COUNTIF(D$1:D230,D230))</f>
        <v>68</v>
      </c>
      <c r="G230" s="14" t="str">
        <f>IF(D230="PROD",IF(LEN(F230)=1,E230&amp;"00000"&amp;F230,IF(LEN(F230)=2,E230&amp;"0000"&amp;F230,E230&amp;"000"&amp;F230)),IF(LEN(F230)=1,D230&amp;"00000"&amp;F230,IF(LEN(F230)=2,D230&amp;"0000"&amp;F230,D230&amp;"000"&amp;F230)))</f>
        <v>FBRK000068</v>
      </c>
    </row>
    <row r="231" spans="1:7" x14ac:dyDescent="0.2">
      <c r="A231" s="2" t="s">
        <v>603</v>
      </c>
      <c r="B231" s="2" t="s">
        <v>187</v>
      </c>
      <c r="C231" s="2" t="s">
        <v>537</v>
      </c>
      <c r="D231" s="2" t="s">
        <v>320</v>
      </c>
      <c r="E231" s="2" t="s">
        <v>345</v>
      </c>
      <c r="F231" s="13">
        <f>IF(D231="PROD",COUNTIF(E$1:E231,E231),COUNTIF(D$1:D231,D231))</f>
        <v>69</v>
      </c>
      <c r="G231" s="14" t="str">
        <f>IF(D231="PROD",IF(LEN(F231)=1,E231&amp;"00000"&amp;F231,IF(LEN(F231)=2,E231&amp;"0000"&amp;F231,E231&amp;"000"&amp;F231)),IF(LEN(F231)=1,D231&amp;"00000"&amp;F231,IF(LEN(F231)=2,D231&amp;"0000"&amp;F231,D231&amp;"000"&amp;F231)))</f>
        <v>FBRK000069</v>
      </c>
    </row>
    <row r="232" spans="1:7" x14ac:dyDescent="0.2">
      <c r="A232" s="2" t="s">
        <v>604</v>
      </c>
      <c r="B232" s="2" t="s">
        <v>188</v>
      </c>
      <c r="C232" s="2" t="s">
        <v>537</v>
      </c>
      <c r="D232" s="2" t="s">
        <v>320</v>
      </c>
      <c r="E232" s="2" t="s">
        <v>345</v>
      </c>
      <c r="F232" s="13">
        <f>IF(D232="PROD",COUNTIF(E$1:E232,E232),COUNTIF(D$1:D232,D232))</f>
        <v>70</v>
      </c>
      <c r="G232" s="14" t="str">
        <f>IF(D232="PROD",IF(LEN(F232)=1,E232&amp;"00000"&amp;F232,IF(LEN(F232)=2,E232&amp;"0000"&amp;F232,E232&amp;"000"&amp;F232)),IF(LEN(F232)=1,D232&amp;"00000"&amp;F232,IF(LEN(F232)=2,D232&amp;"0000"&amp;F232,D232&amp;"000"&amp;F232)))</f>
        <v>FBRK000070</v>
      </c>
    </row>
    <row r="233" spans="1:7" x14ac:dyDescent="0.2">
      <c r="A233" s="2" t="s">
        <v>605</v>
      </c>
      <c r="B233" s="2" t="s">
        <v>189</v>
      </c>
      <c r="C233" s="2" t="s">
        <v>537</v>
      </c>
      <c r="D233" s="2" t="s">
        <v>320</v>
      </c>
      <c r="E233" s="2" t="s">
        <v>345</v>
      </c>
      <c r="F233" s="13">
        <f>IF(D233="PROD",COUNTIF(E$1:E233,E233),COUNTIF(D$1:D233,D233))</f>
        <v>71</v>
      </c>
      <c r="G233" s="14" t="str">
        <f>IF(D233="PROD",IF(LEN(F233)=1,E233&amp;"00000"&amp;F233,IF(LEN(F233)=2,E233&amp;"0000"&amp;F233,E233&amp;"000"&amp;F233)),IF(LEN(F233)=1,D233&amp;"00000"&amp;F233,IF(LEN(F233)=2,D233&amp;"0000"&amp;F233,D233&amp;"000"&amp;F233)))</f>
        <v>FBRK000071</v>
      </c>
    </row>
    <row r="234" spans="1:7" x14ac:dyDescent="0.2">
      <c r="A234" s="2" t="s">
        <v>606</v>
      </c>
      <c r="B234" s="2" t="s">
        <v>190</v>
      </c>
      <c r="C234" s="2" t="s">
        <v>537</v>
      </c>
      <c r="D234" s="2" t="s">
        <v>320</v>
      </c>
      <c r="E234" s="2" t="s">
        <v>345</v>
      </c>
      <c r="F234" s="13">
        <f>IF(D234="PROD",COUNTIF(E$1:E234,E234),COUNTIF(D$1:D234,D234))</f>
        <v>72</v>
      </c>
      <c r="G234" s="14" t="str">
        <f>IF(D234="PROD",IF(LEN(F234)=1,E234&amp;"00000"&amp;F234,IF(LEN(F234)=2,E234&amp;"0000"&amp;F234,E234&amp;"000"&amp;F234)),IF(LEN(F234)=1,D234&amp;"00000"&amp;F234,IF(LEN(F234)=2,D234&amp;"0000"&amp;F234,D234&amp;"000"&amp;F234)))</f>
        <v>FBRK000072</v>
      </c>
    </row>
    <row r="235" spans="1:7" x14ac:dyDescent="0.2">
      <c r="A235" s="2" t="s">
        <v>607</v>
      </c>
      <c r="B235" s="2" t="s">
        <v>191</v>
      </c>
      <c r="C235" s="2" t="s">
        <v>537</v>
      </c>
      <c r="D235" s="2" t="s">
        <v>320</v>
      </c>
      <c r="E235" s="2" t="s">
        <v>345</v>
      </c>
      <c r="F235" s="13">
        <f>IF(D235="PROD",COUNTIF(E$1:E235,E235),COUNTIF(D$1:D235,D235))</f>
        <v>73</v>
      </c>
      <c r="G235" s="14" t="str">
        <f>IF(D235="PROD",IF(LEN(F235)=1,E235&amp;"00000"&amp;F235,IF(LEN(F235)=2,E235&amp;"0000"&amp;F235,E235&amp;"000"&amp;F235)),IF(LEN(F235)=1,D235&amp;"00000"&amp;F235,IF(LEN(F235)=2,D235&amp;"0000"&amp;F235,D235&amp;"000"&amp;F235)))</f>
        <v>FBRK000073</v>
      </c>
    </row>
    <row r="236" spans="1:7" x14ac:dyDescent="0.2">
      <c r="A236" s="2" t="s">
        <v>609</v>
      </c>
      <c r="B236" s="2" t="s">
        <v>192</v>
      </c>
      <c r="C236" s="2" t="s">
        <v>537</v>
      </c>
      <c r="D236" s="2" t="s">
        <v>320</v>
      </c>
      <c r="E236" s="2" t="s">
        <v>345</v>
      </c>
      <c r="F236" s="13">
        <f>IF(D236="PROD",COUNTIF(E$1:E236,E236),COUNTIF(D$1:D236,D236))</f>
        <v>74</v>
      </c>
      <c r="G236" s="14" t="str">
        <f>IF(D236="PROD",IF(LEN(F236)=1,E236&amp;"00000"&amp;F236,IF(LEN(F236)=2,E236&amp;"0000"&amp;F236,E236&amp;"000"&amp;F236)),IF(LEN(F236)=1,D236&amp;"00000"&amp;F236,IF(LEN(F236)=2,D236&amp;"0000"&amp;F236,D236&amp;"000"&amp;F236)))</f>
        <v>FBRK000074</v>
      </c>
    </row>
    <row r="237" spans="1:7" x14ac:dyDescent="0.2">
      <c r="A237" s="2" t="s">
        <v>610</v>
      </c>
      <c r="B237" s="2" t="s">
        <v>193</v>
      </c>
      <c r="C237" s="2" t="s">
        <v>537</v>
      </c>
      <c r="D237" s="2" t="s">
        <v>320</v>
      </c>
      <c r="E237" s="2" t="s">
        <v>345</v>
      </c>
      <c r="F237" s="13">
        <f>IF(D237="PROD",COUNTIF(E$1:E237,E237),COUNTIF(D$1:D237,D237))</f>
        <v>75</v>
      </c>
      <c r="G237" s="14" t="str">
        <f>IF(D237="PROD",IF(LEN(F237)=1,E237&amp;"00000"&amp;F237,IF(LEN(F237)=2,E237&amp;"0000"&amp;F237,E237&amp;"000"&amp;F237)),IF(LEN(F237)=1,D237&amp;"00000"&amp;F237,IF(LEN(F237)=2,D237&amp;"0000"&amp;F237,D237&amp;"000"&amp;F237)))</f>
        <v>FBRK000075</v>
      </c>
    </row>
    <row r="238" spans="1:7" x14ac:dyDescent="0.2">
      <c r="A238" s="2" t="s">
        <v>611</v>
      </c>
      <c r="B238" s="2" t="s">
        <v>743</v>
      </c>
      <c r="C238" s="2" t="s">
        <v>537</v>
      </c>
      <c r="D238" s="2" t="s">
        <v>320</v>
      </c>
      <c r="E238" s="2" t="s">
        <v>345</v>
      </c>
      <c r="F238" s="13">
        <f>IF(D238="PROD",COUNTIF(E$1:E238,E238),COUNTIF(D$1:D238,D238))</f>
        <v>76</v>
      </c>
      <c r="G238" s="14" t="str">
        <f>IF(D238="PROD",IF(LEN(F238)=1,E238&amp;"00000"&amp;F238,IF(LEN(F238)=2,E238&amp;"0000"&amp;F238,E238&amp;"000"&amp;F238)),IF(LEN(F238)=1,D238&amp;"00000"&amp;F238,IF(LEN(F238)=2,D238&amp;"0000"&amp;F238,D238&amp;"000"&amp;F238)))</f>
        <v>FBRK000076</v>
      </c>
    </row>
    <row r="239" spans="1:7" x14ac:dyDescent="0.2">
      <c r="A239" s="2" t="s">
        <v>612</v>
      </c>
      <c r="B239" s="2" t="s">
        <v>608</v>
      </c>
      <c r="C239" s="2" t="s">
        <v>537</v>
      </c>
      <c r="D239" s="2" t="s">
        <v>320</v>
      </c>
      <c r="E239" s="2" t="s">
        <v>345</v>
      </c>
      <c r="F239" s="13">
        <f>IF(D239="PROD",COUNTIF(E$1:E239,E239),COUNTIF(D$1:D239,D239))</f>
        <v>77</v>
      </c>
      <c r="G239" s="14" t="str">
        <f>IF(D239="PROD",IF(LEN(F239)=1,E239&amp;"00000"&amp;F239,IF(LEN(F239)=2,E239&amp;"0000"&amp;F239,E239&amp;"000"&amp;F239)),IF(LEN(F239)=1,D239&amp;"00000"&amp;F239,IF(LEN(F239)=2,D239&amp;"0000"&amp;F239,D239&amp;"000"&amp;F239)))</f>
        <v>FBRK000077</v>
      </c>
    </row>
    <row r="240" spans="1:7" x14ac:dyDescent="0.2">
      <c r="A240" s="2" t="s">
        <v>613</v>
      </c>
      <c r="B240" s="2" t="s">
        <v>194</v>
      </c>
      <c r="C240" s="2" t="s">
        <v>537</v>
      </c>
      <c r="D240" s="2" t="s">
        <v>320</v>
      </c>
      <c r="E240" s="2" t="s">
        <v>345</v>
      </c>
      <c r="F240" s="13">
        <f>IF(D240="PROD",COUNTIF(E$1:E240,E240),COUNTIF(D$1:D240,D240))</f>
        <v>78</v>
      </c>
      <c r="G240" s="14" t="str">
        <f>IF(D240="PROD",IF(LEN(F240)=1,E240&amp;"00000"&amp;F240,IF(LEN(F240)=2,E240&amp;"0000"&amp;F240,E240&amp;"000"&amp;F240)),IF(LEN(F240)=1,D240&amp;"00000"&amp;F240,IF(LEN(F240)=2,D240&amp;"0000"&amp;F240,D240&amp;"000"&amp;F240)))</f>
        <v>FBRK000078</v>
      </c>
    </row>
    <row r="241" spans="1:7" x14ac:dyDescent="0.2">
      <c r="A241" s="2" t="s">
        <v>614</v>
      </c>
      <c r="B241" s="2" t="s">
        <v>195</v>
      </c>
      <c r="C241" s="2" t="s">
        <v>537</v>
      </c>
      <c r="D241" s="2" t="s">
        <v>320</v>
      </c>
      <c r="E241" s="2" t="s">
        <v>345</v>
      </c>
      <c r="F241" s="13">
        <f>IF(D241="PROD",COUNTIF(E$1:E241,E241),COUNTIF(D$1:D241,D241))</f>
        <v>79</v>
      </c>
      <c r="G241" s="14" t="str">
        <f>IF(D241="PROD",IF(LEN(F241)=1,E241&amp;"00000"&amp;F241,IF(LEN(F241)=2,E241&amp;"0000"&amp;F241,E241&amp;"000"&amp;F241)),IF(LEN(F241)=1,D241&amp;"00000"&amp;F241,IF(LEN(F241)=2,D241&amp;"0000"&amp;F241,D241&amp;"000"&amp;F241)))</f>
        <v>FBRK000079</v>
      </c>
    </row>
    <row r="242" spans="1:7" x14ac:dyDescent="0.2">
      <c r="A242" s="2" t="s">
        <v>615</v>
      </c>
      <c r="B242" s="2" t="s">
        <v>196</v>
      </c>
      <c r="C242" s="2" t="s">
        <v>537</v>
      </c>
      <c r="D242" s="2" t="s">
        <v>320</v>
      </c>
      <c r="E242" s="2" t="s">
        <v>345</v>
      </c>
      <c r="F242" s="13">
        <f>IF(D242="PROD",COUNTIF(E$1:E242,E242),COUNTIF(D$1:D242,D242))</f>
        <v>80</v>
      </c>
      <c r="G242" s="14" t="str">
        <f>IF(D242="PROD",IF(LEN(F242)=1,E242&amp;"00000"&amp;F242,IF(LEN(F242)=2,E242&amp;"0000"&amp;F242,E242&amp;"000"&amp;F242)),IF(LEN(F242)=1,D242&amp;"00000"&amp;F242,IF(LEN(F242)=2,D242&amp;"0000"&amp;F242,D242&amp;"000"&amp;F242)))</f>
        <v>FBRK000080</v>
      </c>
    </row>
    <row r="243" spans="1:7" x14ac:dyDescent="0.2">
      <c r="A243" s="2" t="s">
        <v>616</v>
      </c>
      <c r="B243" s="2" t="s">
        <v>197</v>
      </c>
      <c r="C243" s="2" t="s">
        <v>537</v>
      </c>
      <c r="D243" s="2" t="s">
        <v>320</v>
      </c>
      <c r="E243" s="2" t="s">
        <v>345</v>
      </c>
      <c r="F243" s="13">
        <f>IF(D243="PROD",COUNTIF(E$1:E243,E243),COUNTIF(D$1:D243,D243))</f>
        <v>81</v>
      </c>
      <c r="G243" s="14" t="str">
        <f>IF(D243="PROD",IF(LEN(F243)=1,E243&amp;"00000"&amp;F243,IF(LEN(F243)=2,E243&amp;"0000"&amp;F243,E243&amp;"000"&amp;F243)),IF(LEN(F243)=1,D243&amp;"00000"&amp;F243,IF(LEN(F243)=2,D243&amp;"0000"&amp;F243,D243&amp;"000"&amp;F243)))</f>
        <v>FBRK000081</v>
      </c>
    </row>
    <row r="244" spans="1:7" x14ac:dyDescent="0.2">
      <c r="A244" s="2" t="s">
        <v>617</v>
      </c>
      <c r="B244" s="2" t="s">
        <v>198</v>
      </c>
      <c r="C244" s="2" t="s">
        <v>537</v>
      </c>
      <c r="D244" s="2" t="s">
        <v>320</v>
      </c>
      <c r="E244" s="2" t="s">
        <v>345</v>
      </c>
      <c r="F244" s="13">
        <f>IF(D244="PROD",COUNTIF(E$1:E244,E244),COUNTIF(D$1:D244,D244))</f>
        <v>82</v>
      </c>
      <c r="G244" s="14" t="str">
        <f>IF(D244="PROD",IF(LEN(F244)=1,E244&amp;"00000"&amp;F244,IF(LEN(F244)=2,E244&amp;"0000"&amp;F244,E244&amp;"000"&amp;F244)),IF(LEN(F244)=1,D244&amp;"00000"&amp;F244,IF(LEN(F244)=2,D244&amp;"0000"&amp;F244,D244&amp;"000"&amp;F244)))</f>
        <v>FBRK000082</v>
      </c>
    </row>
    <row r="245" spans="1:7" x14ac:dyDescent="0.2">
      <c r="A245" s="2" t="s">
        <v>618</v>
      </c>
      <c r="B245" s="2" t="s">
        <v>199</v>
      </c>
      <c r="C245" s="2" t="s">
        <v>537</v>
      </c>
      <c r="D245" s="2" t="s">
        <v>320</v>
      </c>
      <c r="E245" s="2" t="s">
        <v>345</v>
      </c>
      <c r="F245" s="13">
        <f>IF(D245="PROD",COUNTIF(E$1:E245,E245),COUNTIF(D$1:D245,D245))</f>
        <v>83</v>
      </c>
      <c r="G245" s="14" t="str">
        <f>IF(D245="PROD",IF(LEN(F245)=1,E245&amp;"00000"&amp;F245,IF(LEN(F245)=2,E245&amp;"0000"&amp;F245,E245&amp;"000"&amp;F245)),IF(LEN(F245)=1,D245&amp;"00000"&amp;F245,IF(LEN(F245)=2,D245&amp;"0000"&amp;F245,D245&amp;"000"&amp;F245)))</f>
        <v>FBRK000083</v>
      </c>
    </row>
    <row r="246" spans="1:7" x14ac:dyDescent="0.2">
      <c r="A246" s="2" t="s">
        <v>619</v>
      </c>
      <c r="B246" s="2" t="s">
        <v>200</v>
      </c>
      <c r="C246" s="2" t="s">
        <v>537</v>
      </c>
      <c r="D246" s="2" t="s">
        <v>320</v>
      </c>
      <c r="E246" s="2" t="s">
        <v>345</v>
      </c>
      <c r="F246" s="13">
        <f>IF(D246="PROD",COUNTIF(E$1:E246,E246),COUNTIF(D$1:D246,D246))</f>
        <v>84</v>
      </c>
      <c r="G246" s="14" t="str">
        <f>IF(D246="PROD",IF(LEN(F246)=1,E246&amp;"00000"&amp;F246,IF(LEN(F246)=2,E246&amp;"0000"&amp;F246,E246&amp;"000"&amp;F246)),IF(LEN(F246)=1,D246&amp;"00000"&amp;F246,IF(LEN(F246)=2,D246&amp;"0000"&amp;F246,D246&amp;"000"&amp;F246)))</f>
        <v>FBRK000084</v>
      </c>
    </row>
    <row r="247" spans="1:7" x14ac:dyDescent="0.2">
      <c r="A247" s="2" t="s">
        <v>620</v>
      </c>
      <c r="B247" s="2" t="s">
        <v>201</v>
      </c>
      <c r="C247" s="2" t="s">
        <v>537</v>
      </c>
      <c r="D247" s="2" t="s">
        <v>320</v>
      </c>
      <c r="E247" s="2" t="s">
        <v>345</v>
      </c>
      <c r="F247" s="13">
        <f>IF(D247="PROD",COUNTIF(E$1:E247,E247),COUNTIF(D$1:D247,D247))</f>
        <v>85</v>
      </c>
      <c r="G247" s="14" t="str">
        <f>IF(D247="PROD",IF(LEN(F247)=1,E247&amp;"00000"&amp;F247,IF(LEN(F247)=2,E247&amp;"0000"&amp;F247,E247&amp;"000"&amp;F247)),IF(LEN(F247)=1,D247&amp;"00000"&amp;F247,IF(LEN(F247)=2,D247&amp;"0000"&amp;F247,D247&amp;"000"&amp;F247)))</f>
        <v>FBRK000085</v>
      </c>
    </row>
    <row r="248" spans="1:7" x14ac:dyDescent="0.2">
      <c r="A248" s="2" t="s">
        <v>621</v>
      </c>
      <c r="B248" s="2" t="s">
        <v>202</v>
      </c>
      <c r="C248" s="2" t="s">
        <v>537</v>
      </c>
      <c r="D248" s="2" t="s">
        <v>320</v>
      </c>
      <c r="E248" s="2" t="s">
        <v>354</v>
      </c>
      <c r="F248" s="13">
        <f>IF(D248="PROD",COUNTIF(E$1:E248,E248),COUNTIF(D$1:D248,D248))</f>
        <v>86</v>
      </c>
      <c r="G248" s="14" t="str">
        <f>IF(D248="PROD",IF(LEN(F248)=1,E248&amp;"00000"&amp;F248,IF(LEN(F248)=2,E248&amp;"0000"&amp;F248,E248&amp;"000"&amp;F248)),IF(LEN(F248)=1,D248&amp;"00000"&amp;F248,IF(LEN(F248)=2,D248&amp;"0000"&amp;F248,D248&amp;"000"&amp;F248)))</f>
        <v>FBRK000086</v>
      </c>
    </row>
    <row r="249" spans="1:7" x14ac:dyDescent="0.2">
      <c r="A249" s="2" t="s">
        <v>622</v>
      </c>
      <c r="B249" s="2" t="s">
        <v>203</v>
      </c>
      <c r="C249" s="2" t="s">
        <v>537</v>
      </c>
      <c r="D249" s="2" t="s">
        <v>320</v>
      </c>
      <c r="E249" s="2" t="s">
        <v>354</v>
      </c>
      <c r="F249" s="13">
        <f>IF(D249="PROD",COUNTIF(E$1:E249,E249),COUNTIF(D$1:D249,D249))</f>
        <v>87</v>
      </c>
      <c r="G249" s="14" t="str">
        <f>IF(D249="PROD",IF(LEN(F249)=1,E249&amp;"00000"&amp;F249,IF(LEN(F249)=2,E249&amp;"0000"&amp;F249,E249&amp;"000"&amp;F249)),IF(LEN(F249)=1,D249&amp;"00000"&amp;F249,IF(LEN(F249)=2,D249&amp;"0000"&amp;F249,D249&amp;"000"&amp;F249)))</f>
        <v>FBRK000087</v>
      </c>
    </row>
    <row r="250" spans="1:7" x14ac:dyDescent="0.2">
      <c r="A250" s="2" t="s">
        <v>623</v>
      </c>
      <c r="B250" s="2" t="s">
        <v>204</v>
      </c>
      <c r="C250" s="2" t="s">
        <v>537</v>
      </c>
      <c r="D250" s="2" t="s">
        <v>320</v>
      </c>
      <c r="E250" s="2" t="s">
        <v>354</v>
      </c>
      <c r="F250" s="13">
        <f>IF(D250="PROD",COUNTIF(E$1:E250,E250),COUNTIF(D$1:D250,D250))</f>
        <v>88</v>
      </c>
      <c r="G250" s="14" t="str">
        <f>IF(D250="PROD",IF(LEN(F250)=1,E250&amp;"00000"&amp;F250,IF(LEN(F250)=2,E250&amp;"0000"&amp;F250,E250&amp;"000"&amp;F250)),IF(LEN(F250)=1,D250&amp;"00000"&amp;F250,IF(LEN(F250)=2,D250&amp;"0000"&amp;F250,D250&amp;"000"&amp;F250)))</f>
        <v>FBRK000088</v>
      </c>
    </row>
    <row r="251" spans="1:7" x14ac:dyDescent="0.2">
      <c r="A251" s="2" t="s">
        <v>624</v>
      </c>
      <c r="B251" s="2" t="s">
        <v>205</v>
      </c>
      <c r="C251" s="2" t="s">
        <v>537</v>
      </c>
      <c r="D251" s="2" t="s">
        <v>320</v>
      </c>
      <c r="E251" s="2" t="s">
        <v>354</v>
      </c>
      <c r="F251" s="13">
        <f>IF(D251="PROD",COUNTIF(E$1:E251,E251),COUNTIF(D$1:D251,D251))</f>
        <v>89</v>
      </c>
      <c r="G251" s="14" t="str">
        <f>IF(D251="PROD",IF(LEN(F251)=1,E251&amp;"00000"&amp;F251,IF(LEN(F251)=2,E251&amp;"0000"&amp;F251,E251&amp;"000"&amp;F251)),IF(LEN(F251)=1,D251&amp;"00000"&amp;F251,IF(LEN(F251)=2,D251&amp;"0000"&amp;F251,D251&amp;"000"&amp;F251)))</f>
        <v>FBRK000089</v>
      </c>
    </row>
    <row r="252" spans="1:7" x14ac:dyDescent="0.2">
      <c r="A252" s="2" t="s">
        <v>625</v>
      </c>
      <c r="B252" s="2" t="s">
        <v>206</v>
      </c>
      <c r="C252" s="2" t="s">
        <v>537</v>
      </c>
      <c r="D252" s="2" t="s">
        <v>320</v>
      </c>
      <c r="E252" s="2" t="s">
        <v>354</v>
      </c>
      <c r="F252" s="13">
        <f>IF(D252="PROD",COUNTIF(E$1:E252,E252),COUNTIF(D$1:D252,D252))</f>
        <v>90</v>
      </c>
      <c r="G252" s="14" t="str">
        <f>IF(D252="PROD",IF(LEN(F252)=1,E252&amp;"00000"&amp;F252,IF(LEN(F252)=2,E252&amp;"0000"&amp;F252,E252&amp;"000"&amp;F252)),IF(LEN(F252)=1,D252&amp;"00000"&amp;F252,IF(LEN(F252)=2,D252&amp;"0000"&amp;F252,D252&amp;"000"&amp;F252)))</f>
        <v>FBRK000090</v>
      </c>
    </row>
    <row r="253" spans="1:7" x14ac:dyDescent="0.2">
      <c r="A253" s="2" t="s">
        <v>626</v>
      </c>
      <c r="B253" s="2" t="s">
        <v>207</v>
      </c>
      <c r="C253" s="2" t="s">
        <v>537</v>
      </c>
      <c r="D253" s="2" t="s">
        <v>320</v>
      </c>
      <c r="E253" s="2" t="s">
        <v>354</v>
      </c>
      <c r="F253" s="13">
        <f>IF(D253="PROD",COUNTIF(E$1:E253,E253),COUNTIF(D$1:D253,D253))</f>
        <v>91</v>
      </c>
      <c r="G253" s="14" t="str">
        <f>IF(D253="PROD",IF(LEN(F253)=1,E253&amp;"00000"&amp;F253,IF(LEN(F253)=2,E253&amp;"0000"&amp;F253,E253&amp;"000"&amp;F253)),IF(LEN(F253)=1,D253&amp;"00000"&amp;F253,IF(LEN(F253)=2,D253&amp;"0000"&amp;F253,D253&amp;"000"&amp;F253)))</f>
        <v>FBRK000091</v>
      </c>
    </row>
    <row r="254" spans="1:7" x14ac:dyDescent="0.2">
      <c r="A254" s="2" t="s">
        <v>627</v>
      </c>
      <c r="B254" s="2" t="s">
        <v>208</v>
      </c>
      <c r="C254" s="2" t="s">
        <v>537</v>
      </c>
      <c r="D254" s="2" t="s">
        <v>320</v>
      </c>
      <c r="E254" s="2" t="s">
        <v>354</v>
      </c>
      <c r="F254" s="13">
        <f>IF(D254="PROD",COUNTIF(E$1:E254,E254),COUNTIF(D$1:D254,D254))</f>
        <v>92</v>
      </c>
      <c r="G254" s="14" t="str">
        <f>IF(D254="PROD",IF(LEN(F254)=1,E254&amp;"00000"&amp;F254,IF(LEN(F254)=2,E254&amp;"0000"&amp;F254,E254&amp;"000"&amp;F254)),IF(LEN(F254)=1,D254&amp;"00000"&amp;F254,IF(LEN(F254)=2,D254&amp;"0000"&amp;F254,D254&amp;"000"&amp;F254)))</f>
        <v>FBRK000092</v>
      </c>
    </row>
    <row r="255" spans="1:7" x14ac:dyDescent="0.2">
      <c r="A255" s="2" t="s">
        <v>628</v>
      </c>
      <c r="B255" s="2" t="s">
        <v>209</v>
      </c>
      <c r="C255" s="2" t="s">
        <v>537</v>
      </c>
      <c r="D255" s="2" t="s">
        <v>320</v>
      </c>
      <c r="E255" s="2" t="s">
        <v>354</v>
      </c>
      <c r="F255" s="13">
        <f>IF(D255="PROD",COUNTIF(E$1:E255,E255),COUNTIF(D$1:D255,D255))</f>
        <v>93</v>
      </c>
      <c r="G255" s="14" t="str">
        <f>IF(D255="PROD",IF(LEN(F255)=1,E255&amp;"00000"&amp;F255,IF(LEN(F255)=2,E255&amp;"0000"&amp;F255,E255&amp;"000"&amp;F255)),IF(LEN(F255)=1,D255&amp;"00000"&amp;F255,IF(LEN(F255)=2,D255&amp;"0000"&amp;F255,D255&amp;"000"&amp;F255)))</f>
        <v>FBRK000093</v>
      </c>
    </row>
    <row r="256" spans="1:7" x14ac:dyDescent="0.2">
      <c r="A256" s="2" t="s">
        <v>629</v>
      </c>
      <c r="B256" s="2" t="s">
        <v>717</v>
      </c>
      <c r="C256" s="2" t="s">
        <v>537</v>
      </c>
      <c r="D256" s="2" t="s">
        <v>320</v>
      </c>
      <c r="E256" s="2" t="s">
        <v>354</v>
      </c>
      <c r="F256" s="13">
        <f>IF(D256="PROD",COUNTIF(E$1:E256,E256),COUNTIF(D$1:D256,D256))</f>
        <v>94</v>
      </c>
      <c r="G256" s="14" t="str">
        <f>IF(D256="PROD",IF(LEN(F256)=1,E256&amp;"00000"&amp;F256,IF(LEN(F256)=2,E256&amp;"0000"&amp;F256,E256&amp;"000"&amp;F256)),IF(LEN(F256)=1,D256&amp;"00000"&amp;F256,IF(LEN(F256)=2,D256&amp;"0000"&amp;F256,D256&amp;"000"&amp;F256)))</f>
        <v>FBRK000094</v>
      </c>
    </row>
    <row r="257" spans="1:7" x14ac:dyDescent="0.2">
      <c r="A257" s="2" t="s">
        <v>630</v>
      </c>
      <c r="B257" s="2" t="s">
        <v>718</v>
      </c>
      <c r="C257" s="2" t="s">
        <v>537</v>
      </c>
      <c r="D257" s="2" t="s">
        <v>320</v>
      </c>
      <c r="E257" s="2" t="s">
        <v>354</v>
      </c>
      <c r="F257" s="13">
        <f>IF(D257="PROD",COUNTIF(E$1:E257,E257),COUNTIF(D$1:D257,D257))</f>
        <v>95</v>
      </c>
      <c r="G257" s="14" t="str">
        <f>IF(D257="PROD",IF(LEN(F257)=1,E257&amp;"00000"&amp;F257,IF(LEN(F257)=2,E257&amp;"0000"&amp;F257,E257&amp;"000"&amp;F257)),IF(LEN(F257)=1,D257&amp;"00000"&amp;F257,IF(LEN(F257)=2,D257&amp;"0000"&amp;F257,D257&amp;"000"&amp;F257)))</f>
        <v>FBRK000095</v>
      </c>
    </row>
    <row r="258" spans="1:7" x14ac:dyDescent="0.2">
      <c r="A258" s="2" t="s">
        <v>631</v>
      </c>
      <c r="B258" s="2" t="s">
        <v>719</v>
      </c>
      <c r="C258" s="2" t="s">
        <v>537</v>
      </c>
      <c r="D258" s="2" t="s">
        <v>320</v>
      </c>
      <c r="E258" s="2" t="s">
        <v>354</v>
      </c>
      <c r="F258" s="13">
        <f>IF(D258="PROD",COUNTIF(E$1:E258,E258),COUNTIF(D$1:D258,D258))</f>
        <v>96</v>
      </c>
      <c r="G258" s="14" t="str">
        <f>IF(D258="PROD",IF(LEN(F258)=1,E258&amp;"00000"&amp;F258,IF(LEN(F258)=2,E258&amp;"0000"&amp;F258,E258&amp;"000"&amp;F258)),IF(LEN(F258)=1,D258&amp;"00000"&amp;F258,IF(LEN(F258)=2,D258&amp;"0000"&amp;F258,D258&amp;"000"&amp;F258)))</f>
        <v>FBRK000096</v>
      </c>
    </row>
    <row r="259" spans="1:7" x14ac:dyDescent="0.2">
      <c r="A259" s="2" t="s">
        <v>632</v>
      </c>
      <c r="B259" s="2" t="s">
        <v>720</v>
      </c>
      <c r="C259" s="2" t="s">
        <v>537</v>
      </c>
      <c r="D259" s="2" t="s">
        <v>320</v>
      </c>
      <c r="E259" s="2" t="s">
        <v>354</v>
      </c>
      <c r="F259" s="13">
        <f>IF(D259="PROD",COUNTIF(E$1:E259,E259),COUNTIF(D$1:D259,D259))</f>
        <v>97</v>
      </c>
      <c r="G259" s="14" t="str">
        <f>IF(D259="PROD",IF(LEN(F259)=1,E259&amp;"00000"&amp;F259,IF(LEN(F259)=2,E259&amp;"0000"&amp;F259,E259&amp;"000"&amp;F259)),IF(LEN(F259)=1,D259&amp;"00000"&amp;F259,IF(LEN(F259)=2,D259&amp;"0000"&amp;F259,D259&amp;"000"&amp;F259)))</f>
        <v>FBRK000097</v>
      </c>
    </row>
    <row r="260" spans="1:7" x14ac:dyDescent="0.2">
      <c r="A260" s="2" t="s">
        <v>633</v>
      </c>
      <c r="B260" s="2" t="s">
        <v>210</v>
      </c>
      <c r="C260" s="2" t="s">
        <v>537</v>
      </c>
      <c r="D260" s="2" t="s">
        <v>320</v>
      </c>
      <c r="E260" s="2" t="s">
        <v>266</v>
      </c>
      <c r="F260" s="13">
        <f>IF(D260="PROD",COUNTIF(E$1:E260,E260),COUNTIF(D$1:D260,D260))</f>
        <v>98</v>
      </c>
      <c r="G260" s="14" t="str">
        <f>IF(D260="PROD",IF(LEN(F260)=1,E260&amp;"00000"&amp;F260,IF(LEN(F260)=2,E260&amp;"0000"&amp;F260,E260&amp;"000"&amp;F260)),IF(LEN(F260)=1,D260&amp;"00000"&amp;F260,IF(LEN(F260)=2,D260&amp;"0000"&amp;F260,D260&amp;"000"&amp;F260)))</f>
        <v>FBRK000098</v>
      </c>
    </row>
    <row r="261" spans="1:7" x14ac:dyDescent="0.2">
      <c r="A261" s="2" t="s">
        <v>634</v>
      </c>
      <c r="B261" s="2" t="s">
        <v>211</v>
      </c>
      <c r="C261" s="2" t="s">
        <v>537</v>
      </c>
      <c r="D261" s="2" t="s">
        <v>320</v>
      </c>
      <c r="E261" s="2" t="s">
        <v>266</v>
      </c>
      <c r="F261" s="13">
        <f>IF(D261="PROD",COUNTIF(E$1:E261,E261),COUNTIF(D$1:D261,D261))</f>
        <v>99</v>
      </c>
      <c r="G261" s="14" t="str">
        <f>IF(D261="PROD",IF(LEN(F261)=1,E261&amp;"00000"&amp;F261,IF(LEN(F261)=2,E261&amp;"0000"&amp;F261,E261&amp;"000"&amp;F261)),IF(LEN(F261)=1,D261&amp;"00000"&amp;F261,IF(LEN(F261)=2,D261&amp;"0000"&amp;F261,D261&amp;"000"&amp;F261)))</f>
        <v>FBRK000099</v>
      </c>
    </row>
    <row r="262" spans="1:7" x14ac:dyDescent="0.2">
      <c r="A262" s="2" t="s">
        <v>635</v>
      </c>
      <c r="B262" s="2" t="s">
        <v>212</v>
      </c>
      <c r="C262" s="2" t="s">
        <v>537</v>
      </c>
      <c r="D262" s="2" t="s">
        <v>320</v>
      </c>
      <c r="E262" s="2" t="s">
        <v>344</v>
      </c>
      <c r="F262" s="13">
        <f>IF(D262="PROD",COUNTIF(E$1:E262,E262),COUNTIF(D$1:D262,D262))</f>
        <v>100</v>
      </c>
      <c r="G262" s="14" t="str">
        <f>IF(D262="PROD",IF(LEN(F262)=1,E262&amp;"00000"&amp;F262,IF(LEN(F262)=2,E262&amp;"0000"&amp;F262,E262&amp;"000"&amp;F262)),IF(LEN(F262)=1,D262&amp;"00000"&amp;F262,IF(LEN(F262)=2,D262&amp;"0000"&amp;F262,D262&amp;"000"&amp;F262)))</f>
        <v>FBRK000100</v>
      </c>
    </row>
    <row r="263" spans="1:7" x14ac:dyDescent="0.2">
      <c r="A263" s="2" t="s">
        <v>636</v>
      </c>
      <c r="B263" s="2" t="s">
        <v>19</v>
      </c>
      <c r="C263" s="2" t="s">
        <v>537</v>
      </c>
      <c r="D263" s="2" t="s">
        <v>320</v>
      </c>
      <c r="E263" s="2" t="s">
        <v>344</v>
      </c>
      <c r="F263" s="13">
        <f>IF(D263="PROD",COUNTIF(E$1:E263,E263),COUNTIF(D$1:D263,D263))</f>
        <v>101</v>
      </c>
      <c r="G263" s="14" t="str">
        <f>IF(D263="PROD",IF(LEN(F263)=1,E263&amp;"00000"&amp;F263,IF(LEN(F263)=2,E263&amp;"0000"&amp;F263,E263&amp;"000"&amp;F263)),IF(LEN(F263)=1,D263&amp;"00000"&amp;F263,IF(LEN(F263)=2,D263&amp;"0000"&amp;F263,D263&amp;"000"&amp;F263)))</f>
        <v>FBRK000101</v>
      </c>
    </row>
    <row r="264" spans="1:7" x14ac:dyDescent="0.2">
      <c r="A264" s="2" t="s">
        <v>637</v>
      </c>
      <c r="B264" s="2" t="s">
        <v>213</v>
      </c>
      <c r="C264" s="2" t="s">
        <v>537</v>
      </c>
      <c r="D264" s="2" t="s">
        <v>320</v>
      </c>
      <c r="E264" s="2" t="s">
        <v>344</v>
      </c>
      <c r="F264" s="13">
        <f>IF(D264="PROD",COUNTIF(E$1:E264,E264),COUNTIF(D$1:D264,D264))</f>
        <v>102</v>
      </c>
      <c r="G264" s="14" t="str">
        <f>IF(D264="PROD",IF(LEN(F264)=1,E264&amp;"00000"&amp;F264,IF(LEN(F264)=2,E264&amp;"0000"&amp;F264,E264&amp;"000"&amp;F264)),IF(LEN(F264)=1,D264&amp;"00000"&amp;F264,IF(LEN(F264)=2,D264&amp;"0000"&amp;F264,D264&amp;"000"&amp;F264)))</f>
        <v>FBRK000102</v>
      </c>
    </row>
    <row r="265" spans="1:7" x14ac:dyDescent="0.2">
      <c r="A265" s="2" t="s">
        <v>639</v>
      </c>
      <c r="B265" s="2" t="s">
        <v>214</v>
      </c>
      <c r="C265" s="2" t="s">
        <v>537</v>
      </c>
      <c r="D265" s="2" t="s">
        <v>320</v>
      </c>
      <c r="E265" s="2" t="s">
        <v>344</v>
      </c>
      <c r="F265" s="13">
        <f>IF(D265="PROD",COUNTIF(E$1:E265,E265),COUNTIF(D$1:D265,D265))</f>
        <v>103</v>
      </c>
      <c r="G265" s="14" t="str">
        <f>IF(D265="PROD",IF(LEN(F265)=1,E265&amp;"00000"&amp;F265,IF(LEN(F265)=2,E265&amp;"0000"&amp;F265,E265&amp;"000"&amp;F265)),IF(LEN(F265)=1,D265&amp;"00000"&amp;F265,IF(LEN(F265)=2,D265&amp;"0000"&amp;F265,D265&amp;"000"&amp;F265)))</f>
        <v>FBRK000103</v>
      </c>
    </row>
    <row r="266" spans="1:7" x14ac:dyDescent="0.2">
      <c r="A266" s="2" t="s">
        <v>640</v>
      </c>
      <c r="B266" s="2" t="s">
        <v>215</v>
      </c>
      <c r="C266" s="2" t="s">
        <v>537</v>
      </c>
      <c r="D266" s="2" t="s">
        <v>320</v>
      </c>
      <c r="E266" s="2" t="s">
        <v>344</v>
      </c>
      <c r="F266" s="13">
        <f>IF(D266="PROD",COUNTIF(E$1:E266,E266),COUNTIF(D$1:D266,D266))</f>
        <v>104</v>
      </c>
      <c r="G266" s="14" t="str">
        <f>IF(D266="PROD",IF(LEN(F266)=1,E266&amp;"00000"&amp;F266,IF(LEN(F266)=2,E266&amp;"0000"&amp;F266,E266&amp;"000"&amp;F266)),IF(LEN(F266)=1,D266&amp;"00000"&amp;F266,IF(LEN(F266)=2,D266&amp;"0000"&amp;F266,D266&amp;"000"&amp;F266)))</f>
        <v>FBRK000104</v>
      </c>
    </row>
    <row r="267" spans="1:7" x14ac:dyDescent="0.2">
      <c r="A267" s="2" t="s">
        <v>641</v>
      </c>
      <c r="B267" s="2" t="s">
        <v>216</v>
      </c>
      <c r="C267" s="2" t="s">
        <v>537</v>
      </c>
      <c r="D267" s="2" t="s">
        <v>320</v>
      </c>
      <c r="E267" s="2" t="s">
        <v>344</v>
      </c>
      <c r="F267" s="13">
        <f>IF(D267="PROD",COUNTIF(E$1:E267,E267),COUNTIF(D$1:D267,D267))</f>
        <v>105</v>
      </c>
      <c r="G267" s="14" t="str">
        <f>IF(D267="PROD",IF(LEN(F267)=1,E267&amp;"00000"&amp;F267,IF(LEN(F267)=2,E267&amp;"0000"&amp;F267,E267&amp;"000"&amp;F267)),IF(LEN(F267)=1,D267&amp;"00000"&amp;F267,IF(LEN(F267)=2,D267&amp;"0000"&amp;F267,D267&amp;"000"&amp;F267)))</f>
        <v>FBRK000105</v>
      </c>
    </row>
    <row r="268" spans="1:7" x14ac:dyDescent="0.2">
      <c r="A268" s="2" t="s">
        <v>642</v>
      </c>
      <c r="B268" s="2" t="s">
        <v>217</v>
      </c>
      <c r="C268" s="2" t="s">
        <v>537</v>
      </c>
      <c r="D268" s="2" t="s">
        <v>320</v>
      </c>
      <c r="E268" s="2" t="s">
        <v>344</v>
      </c>
      <c r="F268" s="13">
        <f>IF(D268="PROD",COUNTIF(E$1:E268,E268),COUNTIF(D$1:D268,D268))</f>
        <v>106</v>
      </c>
      <c r="G268" s="14" t="str">
        <f>IF(D268="PROD",IF(LEN(F268)=1,E268&amp;"00000"&amp;F268,IF(LEN(F268)=2,E268&amp;"0000"&amp;F268,E268&amp;"000"&amp;F268)),IF(LEN(F268)=1,D268&amp;"00000"&amp;F268,IF(LEN(F268)=2,D268&amp;"0000"&amp;F268,D268&amp;"000"&amp;F268)))</f>
        <v>FBRK000106</v>
      </c>
    </row>
    <row r="269" spans="1:7" x14ac:dyDescent="0.2">
      <c r="A269" s="2" t="s">
        <v>644</v>
      </c>
      <c r="B269" s="2" t="s">
        <v>218</v>
      </c>
      <c r="C269" s="2" t="s">
        <v>537</v>
      </c>
      <c r="D269" s="2" t="s">
        <v>320</v>
      </c>
      <c r="E269" s="2" t="s">
        <v>344</v>
      </c>
      <c r="F269" s="13">
        <f>IF(D269="PROD",COUNTIF(E$1:E269,E269),COUNTIF(D$1:D269,D269))</f>
        <v>107</v>
      </c>
      <c r="G269" s="14" t="str">
        <f>IF(D269="PROD",IF(LEN(F269)=1,E269&amp;"00000"&amp;F269,IF(LEN(F269)=2,E269&amp;"0000"&amp;F269,E269&amp;"000"&amp;F269)),IF(LEN(F269)=1,D269&amp;"00000"&amp;F269,IF(LEN(F269)=2,D269&amp;"0000"&amp;F269,D269&amp;"000"&amp;F269)))</f>
        <v>FBRK000107</v>
      </c>
    </row>
    <row r="270" spans="1:7" x14ac:dyDescent="0.2">
      <c r="A270" s="2" t="s">
        <v>721</v>
      </c>
      <c r="B270" s="2" t="s">
        <v>219</v>
      </c>
      <c r="C270" s="2" t="s">
        <v>537</v>
      </c>
      <c r="D270" s="2" t="s">
        <v>320</v>
      </c>
      <c r="E270" s="2" t="s">
        <v>344</v>
      </c>
      <c r="F270" s="13">
        <f>IF(D270="PROD",COUNTIF(E$1:E270,E270),COUNTIF(D$1:D270,D270))</f>
        <v>108</v>
      </c>
      <c r="G270" s="14" t="str">
        <f>IF(D270="PROD",IF(LEN(F270)=1,E270&amp;"00000"&amp;F270,IF(LEN(F270)=2,E270&amp;"0000"&amp;F270,E270&amp;"000"&amp;F270)),IF(LEN(F270)=1,D270&amp;"00000"&amp;F270,IF(LEN(F270)=2,D270&amp;"0000"&amp;F270,D270&amp;"000"&amp;F270)))</f>
        <v>FBRK000108</v>
      </c>
    </row>
    <row r="271" spans="1:7" x14ac:dyDescent="0.2">
      <c r="A271" s="2" t="s">
        <v>722</v>
      </c>
      <c r="B271" s="2" t="s">
        <v>638</v>
      </c>
      <c r="C271" s="2" t="s">
        <v>537</v>
      </c>
      <c r="D271" s="2" t="s">
        <v>320</v>
      </c>
      <c r="E271" s="2" t="s">
        <v>344</v>
      </c>
      <c r="F271" s="13">
        <f>IF(D271="PROD",COUNTIF(E$1:E271,E271),COUNTIF(D$1:D271,D271))</f>
        <v>109</v>
      </c>
      <c r="G271" s="14" t="str">
        <f>IF(D271="PROD",IF(LEN(F271)=1,E271&amp;"00000"&amp;F271,IF(LEN(F271)=2,E271&amp;"0000"&amp;F271,E271&amp;"000"&amp;F271)),IF(LEN(F271)=1,D271&amp;"00000"&amp;F271,IF(LEN(F271)=2,D271&amp;"0000"&amp;F271,D271&amp;"000"&amp;F271)))</f>
        <v>FBRK000109</v>
      </c>
    </row>
    <row r="272" spans="1:7" x14ac:dyDescent="0.2">
      <c r="A272" s="2" t="s">
        <v>723</v>
      </c>
      <c r="B272" s="2" t="s">
        <v>220</v>
      </c>
      <c r="C272" s="2" t="s">
        <v>537</v>
      </c>
      <c r="D272" s="2" t="s">
        <v>320</v>
      </c>
      <c r="E272" s="2" t="s">
        <v>344</v>
      </c>
      <c r="F272" s="13">
        <f>IF(D272="PROD",COUNTIF(E$1:E272,E272),COUNTIF(D$1:D272,D272))</f>
        <v>110</v>
      </c>
      <c r="G272" s="14" t="str">
        <f>IF(D272="PROD",IF(LEN(F272)=1,E272&amp;"00000"&amp;F272,IF(LEN(F272)=2,E272&amp;"0000"&amp;F272,E272&amp;"000"&amp;F272)),IF(LEN(F272)=1,D272&amp;"00000"&amp;F272,IF(LEN(F272)=2,D272&amp;"0000"&amp;F272,D272&amp;"000"&amp;F272)))</f>
        <v>FBRK000110</v>
      </c>
    </row>
    <row r="273" spans="1:7" x14ac:dyDescent="0.2">
      <c r="A273" s="2" t="s">
        <v>724</v>
      </c>
      <c r="B273" s="2" t="s">
        <v>221</v>
      </c>
      <c r="C273" s="2" t="s">
        <v>537</v>
      </c>
      <c r="D273" s="2" t="s">
        <v>320</v>
      </c>
      <c r="E273" s="2" t="s">
        <v>344</v>
      </c>
      <c r="F273" s="13">
        <f>IF(D273="PROD",COUNTIF(E$1:E273,E273),COUNTIF(D$1:D273,D273))</f>
        <v>111</v>
      </c>
      <c r="G273" s="14" t="str">
        <f>IF(D273="PROD",IF(LEN(F273)=1,E273&amp;"00000"&amp;F273,IF(LEN(F273)=2,E273&amp;"0000"&amp;F273,E273&amp;"000"&amp;F273)),IF(LEN(F273)=1,D273&amp;"00000"&amp;F273,IF(LEN(F273)=2,D273&amp;"0000"&amp;F273,D273&amp;"000"&amp;F273)))</f>
        <v>FBRK000111</v>
      </c>
    </row>
    <row r="274" spans="1:7" x14ac:dyDescent="0.2">
      <c r="A274" s="2" t="s">
        <v>725</v>
      </c>
      <c r="B274" s="2" t="s">
        <v>222</v>
      </c>
      <c r="C274" s="2" t="s">
        <v>537</v>
      </c>
      <c r="D274" s="2" t="s">
        <v>320</v>
      </c>
      <c r="E274" s="2" t="s">
        <v>344</v>
      </c>
      <c r="F274" s="13">
        <f>IF(D274="PROD",COUNTIF(E$1:E274,E274),COUNTIF(D$1:D274,D274))</f>
        <v>112</v>
      </c>
      <c r="G274" s="14" t="str">
        <f>IF(D274="PROD",IF(LEN(F274)=1,E274&amp;"00000"&amp;F274,IF(LEN(F274)=2,E274&amp;"0000"&amp;F274,E274&amp;"000"&amp;F274)),IF(LEN(F274)=1,D274&amp;"00000"&amp;F274,IF(LEN(F274)=2,D274&amp;"0000"&amp;F274,D274&amp;"000"&amp;F274)))</f>
        <v>FBRK000112</v>
      </c>
    </row>
    <row r="275" spans="1:7" x14ac:dyDescent="0.2">
      <c r="A275" s="2" t="s">
        <v>726</v>
      </c>
      <c r="B275" s="2" t="s">
        <v>643</v>
      </c>
      <c r="C275" s="2" t="s">
        <v>537</v>
      </c>
      <c r="D275" s="2" t="s">
        <v>320</v>
      </c>
      <c r="E275" s="2" t="s">
        <v>344</v>
      </c>
      <c r="F275" s="13">
        <f>IF(D275="PROD",COUNTIF(E$1:E275,E275),COUNTIF(D$1:D275,D275))</f>
        <v>113</v>
      </c>
      <c r="G275" s="14" t="str">
        <f>IF(D275="PROD",IF(LEN(F275)=1,E275&amp;"00000"&amp;F275,IF(LEN(F275)=2,E275&amp;"0000"&amp;F275,E275&amp;"000"&amp;F275)),IF(LEN(F275)=1,D275&amp;"00000"&amp;F275,IF(LEN(F275)=2,D275&amp;"0000"&amp;F275,D275&amp;"000"&amp;F275)))</f>
        <v>FBRK000113</v>
      </c>
    </row>
    <row r="276" spans="1:7" x14ac:dyDescent="0.2">
      <c r="A276" s="2" t="s">
        <v>727</v>
      </c>
      <c r="B276" s="2" t="s">
        <v>18</v>
      </c>
      <c r="C276" s="2" t="s">
        <v>537</v>
      </c>
      <c r="D276" s="2" t="s">
        <v>320</v>
      </c>
      <c r="E276" s="2" t="s">
        <v>351</v>
      </c>
      <c r="F276" s="13">
        <f>IF(D276="PROD",COUNTIF(E$1:E276,E276),COUNTIF(D$1:D276,D276))</f>
        <v>114</v>
      </c>
      <c r="G276" s="14" t="str">
        <f>IF(D276="PROD",IF(LEN(F276)=1,E276&amp;"00000"&amp;F276,IF(LEN(F276)=2,E276&amp;"0000"&amp;F276,E276&amp;"000"&amp;F276)),IF(LEN(F276)=1,D276&amp;"00000"&amp;F276,IF(LEN(F276)=2,D276&amp;"0000"&amp;F276,D276&amp;"000"&amp;F276)))</f>
        <v>FBRK000114</v>
      </c>
    </row>
    <row r="277" spans="1:7" x14ac:dyDescent="0.2">
      <c r="A277" s="2" t="s">
        <v>645</v>
      </c>
      <c r="B277" s="2" t="s">
        <v>950</v>
      </c>
      <c r="C277" s="2" t="s">
        <v>8</v>
      </c>
      <c r="D277" s="2" t="s">
        <v>318</v>
      </c>
      <c r="E277" s="2"/>
      <c r="F277" s="13">
        <f>IF(D277="PROD",COUNTIF(E$1:E277,E277),COUNTIF(D$1:D277,D277))</f>
        <v>1</v>
      </c>
      <c r="G277" s="14" t="str">
        <f>IF(D277="PROD",IF(LEN(F277)=1,E277&amp;"00000"&amp;F277,IF(LEN(F277)=2,E277&amp;"0000"&amp;F277,E277&amp;"000"&amp;F277)),IF(LEN(F277)=1,D277&amp;"00000"&amp;F277,IF(LEN(F277)=2,D277&amp;"0000"&amp;F277,D277&amp;"000"&amp;F277)))</f>
        <v>BRND000001</v>
      </c>
    </row>
    <row r="278" spans="1:7" x14ac:dyDescent="0.2">
      <c r="A278" s="2" t="s">
        <v>646</v>
      </c>
      <c r="B278" s="2" t="s">
        <v>951</v>
      </c>
      <c r="C278" s="2" t="s">
        <v>8</v>
      </c>
      <c r="D278" s="2" t="s">
        <v>318</v>
      </c>
      <c r="E278" s="2"/>
      <c r="F278" s="13">
        <f>IF(D278="PROD",COUNTIF(E$1:E278,E278),COUNTIF(D$1:D278,D278))</f>
        <v>2</v>
      </c>
      <c r="G278" s="14" t="str">
        <f>IF(D278="PROD",IF(LEN(F278)=1,E278&amp;"00000"&amp;F278,IF(LEN(F278)=2,E278&amp;"0000"&amp;F278,E278&amp;"000"&amp;F278)),IF(LEN(F278)=1,D278&amp;"00000"&amp;F278,IF(LEN(F278)=2,D278&amp;"0000"&amp;F278,D278&amp;"000"&amp;F278)))</f>
        <v>BRND000002</v>
      </c>
    </row>
    <row r="279" spans="1:7" x14ac:dyDescent="0.2">
      <c r="A279" s="2" t="s">
        <v>647</v>
      </c>
      <c r="B279" s="2" t="s">
        <v>9</v>
      </c>
      <c r="C279" s="2" t="s">
        <v>8</v>
      </c>
      <c r="D279" s="2" t="s">
        <v>318</v>
      </c>
      <c r="E279" s="2"/>
      <c r="F279" s="13">
        <f>IF(D279="PROD",COUNTIF(E$1:E279,E279),COUNTIF(D$1:D279,D279))</f>
        <v>3</v>
      </c>
      <c r="G279" s="14" t="str">
        <f>IF(D279="PROD",IF(LEN(F279)=1,E279&amp;"00000"&amp;F279,IF(LEN(F279)=2,E279&amp;"0000"&amp;F279,E279&amp;"000"&amp;F279)),IF(LEN(F279)=1,D279&amp;"00000"&amp;F279,IF(LEN(F279)=2,D279&amp;"0000"&amp;F279,D279&amp;"000"&amp;F279)))</f>
        <v>BRND000003</v>
      </c>
    </row>
    <row r="280" spans="1:7" x14ac:dyDescent="0.2">
      <c r="A280" s="2" t="s">
        <v>648</v>
      </c>
      <c r="B280" s="2" t="s">
        <v>223</v>
      </c>
      <c r="C280" s="2" t="s">
        <v>8</v>
      </c>
      <c r="D280" s="2" t="s">
        <v>318</v>
      </c>
      <c r="E280" s="2"/>
      <c r="F280" s="13">
        <f>IF(D280="PROD",COUNTIF(E$1:E280,E280),COUNTIF(D$1:D280,D280))</f>
        <v>4</v>
      </c>
      <c r="G280" s="14" t="str">
        <f>IF(D280="PROD",IF(LEN(F280)=1,E280&amp;"00000"&amp;F280,IF(LEN(F280)=2,E280&amp;"0000"&amp;F280,E280&amp;"000"&amp;F280)),IF(LEN(F280)=1,D280&amp;"00000"&amp;F280,IF(LEN(F280)=2,D280&amp;"0000"&amp;F280,D280&amp;"000"&amp;F280)))</f>
        <v>BRND000004</v>
      </c>
    </row>
    <row r="281" spans="1:7" x14ac:dyDescent="0.2">
      <c r="A281" s="2" t="s">
        <v>649</v>
      </c>
      <c r="B281" s="2" t="s">
        <v>952</v>
      </c>
      <c r="C281" s="2" t="s">
        <v>8</v>
      </c>
      <c r="D281" s="2" t="s">
        <v>318</v>
      </c>
      <c r="E281" s="2"/>
      <c r="F281" s="13">
        <f>IF(D281="PROD",COUNTIF(E$1:E281,E281),COUNTIF(D$1:D281,D281))</f>
        <v>5</v>
      </c>
      <c r="G281" s="14" t="str">
        <f>IF(D281="PROD",IF(LEN(F281)=1,E281&amp;"00000"&amp;F281,IF(LEN(F281)=2,E281&amp;"0000"&amp;F281,E281&amp;"000"&amp;F281)),IF(LEN(F281)=1,D281&amp;"00000"&amp;F281,IF(LEN(F281)=2,D281&amp;"0000"&amp;F281,D281&amp;"000"&amp;F281)))</f>
        <v>BRND000005</v>
      </c>
    </row>
    <row r="282" spans="1:7" x14ac:dyDescent="0.2">
      <c r="A282" s="2" t="s">
        <v>650</v>
      </c>
      <c r="B282" s="2" t="s">
        <v>651</v>
      </c>
      <c r="C282" s="2" t="s">
        <v>8</v>
      </c>
      <c r="D282" s="2" t="s">
        <v>318</v>
      </c>
      <c r="E282" s="2"/>
      <c r="F282" s="13">
        <f>IF(D282="PROD",COUNTIF(E$1:E282,E282),COUNTIF(D$1:D282,D282))</f>
        <v>6</v>
      </c>
      <c r="G282" s="14" t="str">
        <f>IF(D282="PROD",IF(LEN(F282)=1,E282&amp;"00000"&amp;F282,IF(LEN(F282)=2,E282&amp;"0000"&amp;F282,E282&amp;"000"&amp;F282)),IF(LEN(F282)=1,D282&amp;"00000"&amp;F282,IF(LEN(F282)=2,D282&amp;"0000"&amp;F282,D282&amp;"000"&amp;F282)))</f>
        <v>BRND000006</v>
      </c>
    </row>
    <row r="283" spans="1:7" x14ac:dyDescent="0.2">
      <c r="A283" s="2" t="s">
        <v>652</v>
      </c>
      <c r="B283" s="2" t="s">
        <v>653</v>
      </c>
      <c r="C283" s="2" t="s">
        <v>8</v>
      </c>
      <c r="D283" s="2" t="s">
        <v>318</v>
      </c>
      <c r="E283" s="2"/>
      <c r="F283" s="13">
        <f>IF(D283="PROD",COUNTIF(E$1:E283,E283),COUNTIF(D$1:D283,D283))</f>
        <v>7</v>
      </c>
      <c r="G283" s="14" t="str">
        <f>IF(D283="PROD",IF(LEN(F283)=1,E283&amp;"00000"&amp;F283,IF(LEN(F283)=2,E283&amp;"0000"&amp;F283,E283&amp;"000"&amp;F283)),IF(LEN(F283)=1,D283&amp;"00000"&amp;F283,IF(LEN(F283)=2,D283&amp;"0000"&amp;F283,D283&amp;"000"&amp;F283)))</f>
        <v>BRND000007</v>
      </c>
    </row>
    <row r="284" spans="1:7" x14ac:dyDescent="0.2">
      <c r="A284" s="2" t="s">
        <v>654</v>
      </c>
      <c r="B284" s="2" t="s">
        <v>224</v>
      </c>
      <c r="C284" s="2" t="s">
        <v>8</v>
      </c>
      <c r="D284" s="2" t="s">
        <v>318</v>
      </c>
      <c r="E284" s="2"/>
      <c r="F284" s="13">
        <f>IF(D284="PROD",COUNTIF(E$1:E284,E284),COUNTIF(D$1:D284,D284))</f>
        <v>8</v>
      </c>
      <c r="G284" s="14" t="str">
        <f>IF(D284="PROD",IF(LEN(F284)=1,E284&amp;"00000"&amp;F284,IF(LEN(F284)=2,E284&amp;"0000"&amp;F284,E284&amp;"000"&amp;F284)),IF(LEN(F284)=1,D284&amp;"00000"&amp;F284,IF(LEN(F284)=2,D284&amp;"0000"&amp;F284,D284&amp;"000"&amp;F284)))</f>
        <v>BRND000008</v>
      </c>
    </row>
    <row r="285" spans="1:7" x14ac:dyDescent="0.2">
      <c r="A285" s="2" t="s">
        <v>655</v>
      </c>
      <c r="B285" s="2" t="s">
        <v>225</v>
      </c>
      <c r="C285" s="2" t="s">
        <v>8</v>
      </c>
      <c r="D285" s="2" t="s">
        <v>318</v>
      </c>
      <c r="E285" s="2"/>
      <c r="F285" s="13">
        <f>IF(D285="PROD",COUNTIF(E$1:E285,E285),COUNTIF(D$1:D285,D285))</f>
        <v>9</v>
      </c>
      <c r="G285" s="14" t="str">
        <f>IF(D285="PROD",IF(LEN(F285)=1,E285&amp;"00000"&amp;F285,IF(LEN(F285)=2,E285&amp;"0000"&amp;F285,E285&amp;"000"&amp;F285)),IF(LEN(F285)=1,D285&amp;"00000"&amp;F285,IF(LEN(F285)=2,D285&amp;"0000"&amp;F285,D285&amp;"000"&amp;F285)))</f>
        <v>BRND000009</v>
      </c>
    </row>
    <row r="286" spans="1:7" x14ac:dyDescent="0.2">
      <c r="A286" s="2" t="s">
        <v>656</v>
      </c>
      <c r="B286" s="2" t="s">
        <v>226</v>
      </c>
      <c r="C286" s="2" t="s">
        <v>8</v>
      </c>
      <c r="D286" s="2" t="s">
        <v>318</v>
      </c>
      <c r="E286" s="2"/>
      <c r="F286" s="13">
        <f>IF(D286="PROD",COUNTIF(E$1:E286,E286),COUNTIF(D$1:D286,D286))</f>
        <v>10</v>
      </c>
      <c r="G286" s="14" t="str">
        <f>IF(D286="PROD",IF(LEN(F286)=1,E286&amp;"00000"&amp;F286,IF(LEN(F286)=2,E286&amp;"0000"&amp;F286,E286&amp;"000"&amp;F286)),IF(LEN(F286)=1,D286&amp;"00000"&amp;F286,IF(LEN(F286)=2,D286&amp;"0000"&amp;F286,D286&amp;"000"&amp;F286)))</f>
        <v>BRND000010</v>
      </c>
    </row>
    <row r="287" spans="1:7" x14ac:dyDescent="0.2">
      <c r="A287" s="2" t="s">
        <v>657</v>
      </c>
      <c r="B287" s="2" t="s">
        <v>227</v>
      </c>
      <c r="C287" s="2" t="s">
        <v>8</v>
      </c>
      <c r="D287" s="2" t="s">
        <v>318</v>
      </c>
      <c r="E287" s="2"/>
      <c r="F287" s="13">
        <f>IF(D287="PROD",COUNTIF(E$1:E287,E287),COUNTIF(D$1:D287,D287))</f>
        <v>11</v>
      </c>
      <c r="G287" s="14" t="str">
        <f>IF(D287="PROD",IF(LEN(F287)=1,E287&amp;"00000"&amp;F287,IF(LEN(F287)=2,E287&amp;"0000"&amp;F287,E287&amp;"000"&amp;F287)),IF(LEN(F287)=1,D287&amp;"00000"&amp;F287,IF(LEN(F287)=2,D287&amp;"0000"&amp;F287,D287&amp;"000"&amp;F287)))</f>
        <v>BRND000011</v>
      </c>
    </row>
    <row r="288" spans="1:7" x14ac:dyDescent="0.2">
      <c r="A288" s="2" t="s">
        <v>658</v>
      </c>
      <c r="B288" s="2" t="s">
        <v>228</v>
      </c>
      <c r="C288" s="2" t="s">
        <v>8</v>
      </c>
      <c r="D288" s="2" t="s">
        <v>318</v>
      </c>
      <c r="E288" s="2"/>
      <c r="F288" s="13">
        <f>IF(D288="PROD",COUNTIF(E$1:E288,E288),COUNTIF(D$1:D288,D288))</f>
        <v>12</v>
      </c>
      <c r="G288" s="14" t="str">
        <f>IF(D288="PROD",IF(LEN(F288)=1,E288&amp;"00000"&amp;F288,IF(LEN(F288)=2,E288&amp;"0000"&amp;F288,E288&amp;"000"&amp;F288)),IF(LEN(F288)=1,D288&amp;"00000"&amp;F288,IF(LEN(F288)=2,D288&amp;"0000"&amp;F288,D288&amp;"000"&amp;F288)))</f>
        <v>BRND000012</v>
      </c>
    </row>
    <row r="289" spans="1:7" x14ac:dyDescent="0.2">
      <c r="A289" s="2" t="s">
        <v>659</v>
      </c>
      <c r="B289" s="2" t="s">
        <v>229</v>
      </c>
      <c r="C289" s="2" t="s">
        <v>8</v>
      </c>
      <c r="D289" s="2" t="s">
        <v>318</v>
      </c>
      <c r="E289" s="2"/>
      <c r="F289" s="13">
        <f>IF(D289="PROD",COUNTIF(E$1:E289,E289),COUNTIF(D$1:D289,D289))</f>
        <v>13</v>
      </c>
      <c r="G289" s="14" t="str">
        <f>IF(D289="PROD",IF(LEN(F289)=1,E289&amp;"00000"&amp;F289,IF(LEN(F289)=2,E289&amp;"0000"&amp;F289,E289&amp;"000"&amp;F289)),IF(LEN(F289)=1,D289&amp;"00000"&amp;F289,IF(LEN(F289)=2,D289&amp;"0000"&amp;F289,D289&amp;"000"&amp;F289)))</f>
        <v>BRND000013</v>
      </c>
    </row>
    <row r="290" spans="1:7" x14ac:dyDescent="0.2">
      <c r="A290" s="2" t="s">
        <v>660</v>
      </c>
      <c r="B290" s="2" t="s">
        <v>230</v>
      </c>
      <c r="C290" s="2" t="s">
        <v>8</v>
      </c>
      <c r="D290" s="2" t="s">
        <v>318</v>
      </c>
      <c r="E290" s="2"/>
      <c r="F290" s="13">
        <f>IF(D290="PROD",COUNTIF(E$1:E290,E290),COUNTIF(D$1:D290,D290))</f>
        <v>14</v>
      </c>
      <c r="G290" s="14" t="str">
        <f>IF(D290="PROD",IF(LEN(F290)=1,E290&amp;"00000"&amp;F290,IF(LEN(F290)=2,E290&amp;"0000"&amp;F290,E290&amp;"000"&amp;F290)),IF(LEN(F290)=1,D290&amp;"00000"&amp;F290,IF(LEN(F290)=2,D290&amp;"0000"&amp;F290,D290&amp;"000"&amp;F290)))</f>
        <v>BRND000014</v>
      </c>
    </row>
    <row r="291" spans="1:7" x14ac:dyDescent="0.2">
      <c r="A291" s="2" t="s">
        <v>661</v>
      </c>
      <c r="B291" s="2" t="s">
        <v>231</v>
      </c>
      <c r="C291" s="2" t="s">
        <v>8</v>
      </c>
      <c r="D291" s="2" t="s">
        <v>318</v>
      </c>
      <c r="E291" s="2"/>
      <c r="F291" s="13">
        <f>IF(D291="PROD",COUNTIF(E$1:E291,E291),COUNTIF(D$1:D291,D291))</f>
        <v>15</v>
      </c>
      <c r="G291" s="14" t="str">
        <f>IF(D291="PROD",IF(LEN(F291)=1,E291&amp;"00000"&amp;F291,IF(LEN(F291)=2,E291&amp;"0000"&amp;F291,E291&amp;"000"&amp;F291)),IF(LEN(F291)=1,D291&amp;"00000"&amp;F291,IF(LEN(F291)=2,D291&amp;"0000"&amp;F291,D291&amp;"000"&amp;F291)))</f>
        <v>BRND000015</v>
      </c>
    </row>
    <row r="292" spans="1:7" x14ac:dyDescent="0.2">
      <c r="A292" s="2" t="s">
        <v>662</v>
      </c>
      <c r="B292" s="2" t="s">
        <v>232</v>
      </c>
      <c r="C292" s="2" t="s">
        <v>8</v>
      </c>
      <c r="D292" s="2" t="s">
        <v>318</v>
      </c>
      <c r="E292" s="2"/>
      <c r="F292" s="13">
        <f>IF(D292="PROD",COUNTIF(E$1:E292,E292),COUNTIF(D$1:D292,D292))</f>
        <v>16</v>
      </c>
      <c r="G292" s="14" t="str">
        <f>IF(D292="PROD",IF(LEN(F292)=1,E292&amp;"00000"&amp;F292,IF(LEN(F292)=2,E292&amp;"0000"&amp;F292,E292&amp;"000"&amp;F292)),IF(LEN(F292)=1,D292&amp;"00000"&amp;F292,IF(LEN(F292)=2,D292&amp;"0000"&amp;F292,D292&amp;"000"&amp;F292)))</f>
        <v>BRND000016</v>
      </c>
    </row>
    <row r="293" spans="1:7" x14ac:dyDescent="0.2">
      <c r="A293" s="2" t="s">
        <v>663</v>
      </c>
      <c r="B293" s="2" t="s">
        <v>233</v>
      </c>
      <c r="C293" s="2" t="s">
        <v>8</v>
      </c>
      <c r="D293" s="2" t="s">
        <v>318</v>
      </c>
      <c r="E293" s="2"/>
      <c r="F293" s="13">
        <f>IF(D293="PROD",COUNTIF(E$1:E293,E293),COUNTIF(D$1:D293,D293))</f>
        <v>17</v>
      </c>
      <c r="G293" s="14" t="str">
        <f>IF(D293="PROD",IF(LEN(F293)=1,E293&amp;"00000"&amp;F293,IF(LEN(F293)=2,E293&amp;"0000"&amp;F293,E293&amp;"000"&amp;F293)),IF(LEN(F293)=1,D293&amp;"00000"&amp;F293,IF(LEN(F293)=2,D293&amp;"0000"&amp;F293,D293&amp;"000"&amp;F293)))</f>
        <v>BRND000017</v>
      </c>
    </row>
    <row r="294" spans="1:7" x14ac:dyDescent="0.2">
      <c r="A294" s="2" t="s">
        <v>664</v>
      </c>
      <c r="B294" s="2" t="s">
        <v>234</v>
      </c>
      <c r="C294" s="2" t="s">
        <v>8</v>
      </c>
      <c r="D294" s="2" t="s">
        <v>318</v>
      </c>
      <c r="E294" s="2"/>
      <c r="F294" s="13">
        <f>IF(D294="PROD",COUNTIF(E$1:E294,E294),COUNTIF(D$1:D294,D294))</f>
        <v>18</v>
      </c>
      <c r="G294" s="14" t="str">
        <f>IF(D294="PROD",IF(LEN(F294)=1,E294&amp;"00000"&amp;F294,IF(LEN(F294)=2,E294&amp;"0000"&amp;F294,E294&amp;"000"&amp;F294)),IF(LEN(F294)=1,D294&amp;"00000"&amp;F294,IF(LEN(F294)=2,D294&amp;"0000"&amp;F294,D294&amp;"000"&amp;F294)))</f>
        <v>BRND000018</v>
      </c>
    </row>
    <row r="295" spans="1:7" x14ac:dyDescent="0.2">
      <c r="A295" s="2" t="s">
        <v>665</v>
      </c>
      <c r="B295" s="2" t="s">
        <v>235</v>
      </c>
      <c r="C295" s="2" t="s">
        <v>8</v>
      </c>
      <c r="D295" s="2" t="s">
        <v>318</v>
      </c>
      <c r="E295" s="2"/>
      <c r="F295" s="13">
        <f>IF(D295="PROD",COUNTIF(E$1:E295,E295),COUNTIF(D$1:D295,D295))</f>
        <v>19</v>
      </c>
      <c r="G295" s="14" t="str">
        <f>IF(D295="PROD",IF(LEN(F295)=1,E295&amp;"00000"&amp;F295,IF(LEN(F295)=2,E295&amp;"0000"&amp;F295,E295&amp;"000"&amp;F295)),IF(LEN(F295)=1,D295&amp;"00000"&amp;F295,IF(LEN(F295)=2,D295&amp;"0000"&amp;F295,D295&amp;"000"&amp;F295)))</f>
        <v>BRND000019</v>
      </c>
    </row>
    <row r="296" spans="1:7" x14ac:dyDescent="0.2">
      <c r="A296" s="2" t="s">
        <v>666</v>
      </c>
      <c r="B296" s="2" t="s">
        <v>236</v>
      </c>
      <c r="C296" s="2" t="s">
        <v>8</v>
      </c>
      <c r="D296" s="2" t="s">
        <v>318</v>
      </c>
      <c r="E296" s="2"/>
      <c r="F296" s="13">
        <f>IF(D296="PROD",COUNTIF(E$1:E296,E296),COUNTIF(D$1:D296,D296))</f>
        <v>20</v>
      </c>
      <c r="G296" s="14" t="str">
        <f>IF(D296="PROD",IF(LEN(F296)=1,E296&amp;"00000"&amp;F296,IF(LEN(F296)=2,E296&amp;"0000"&amp;F296,E296&amp;"000"&amp;F296)),IF(LEN(F296)=1,D296&amp;"00000"&amp;F296,IF(LEN(F296)=2,D296&amp;"0000"&amp;F296,D296&amp;"000"&amp;F296)))</f>
        <v>BRND000020</v>
      </c>
    </row>
    <row r="297" spans="1:7" x14ac:dyDescent="0.2">
      <c r="A297" s="2" t="s">
        <v>667</v>
      </c>
      <c r="B297" s="2" t="s">
        <v>892</v>
      </c>
      <c r="C297" s="2" t="s">
        <v>8</v>
      </c>
      <c r="D297" s="2" t="s">
        <v>318</v>
      </c>
      <c r="E297" s="2"/>
      <c r="F297" s="13">
        <f>IF(D297="PROD",COUNTIF(E$1:E297,E297),COUNTIF(D$1:D297,D297))</f>
        <v>21</v>
      </c>
      <c r="G297" s="14" t="str">
        <f>IF(D297="PROD",IF(LEN(F297)=1,E297&amp;"00000"&amp;F297,IF(LEN(F297)=2,E297&amp;"0000"&amp;F297,E297&amp;"000"&amp;F297)),IF(LEN(F297)=1,D297&amp;"00000"&amp;F297,IF(LEN(F297)=2,D297&amp;"0000"&amp;F297,D297&amp;"000"&amp;F297)))</f>
        <v>BRND000021</v>
      </c>
    </row>
    <row r="298" spans="1:7" x14ac:dyDescent="0.2">
      <c r="A298" s="2" t="s">
        <v>939</v>
      </c>
      <c r="B298" s="2" t="s">
        <v>237</v>
      </c>
      <c r="C298" s="2" t="s">
        <v>8</v>
      </c>
      <c r="D298" s="2" t="s">
        <v>318</v>
      </c>
      <c r="E298" s="2"/>
      <c r="F298" s="13">
        <f>IF(D298="PROD",COUNTIF(E$1:E298,E298),COUNTIF(D$1:D298,D298))</f>
        <v>22</v>
      </c>
      <c r="G298" s="14" t="str">
        <f>IF(D298="PROD",IF(LEN(F298)=1,E298&amp;"00000"&amp;F298,IF(LEN(F298)=2,E298&amp;"0000"&amp;F298,E298&amp;"000"&amp;F298)),IF(LEN(F298)=1,D298&amp;"00000"&amp;F298,IF(LEN(F298)=2,D298&amp;"0000"&amp;F298,D298&amp;"000"&amp;F298)))</f>
        <v>BRND000022</v>
      </c>
    </row>
    <row r="299" spans="1:7" x14ac:dyDescent="0.2">
      <c r="A299" s="2" t="s">
        <v>940</v>
      </c>
      <c r="B299" s="2" t="s">
        <v>757</v>
      </c>
      <c r="C299" s="2" t="s">
        <v>8</v>
      </c>
      <c r="D299" s="2" t="s">
        <v>318</v>
      </c>
      <c r="E299" s="2"/>
      <c r="F299" s="13">
        <f>IF(D299="PROD",COUNTIF(E$1:E299,E299),COUNTIF(D$1:D299,D299))</f>
        <v>23</v>
      </c>
      <c r="G299" s="14" t="str">
        <f>IF(D299="PROD",IF(LEN(F299)=1,E299&amp;"00000"&amp;F299,IF(LEN(F299)=2,E299&amp;"0000"&amp;F299,E299&amp;"000"&amp;F299)),IF(LEN(F299)=1,D299&amp;"00000"&amp;F299,IF(LEN(F299)=2,D299&amp;"0000"&amp;F299,D299&amp;"000"&amp;F299)))</f>
        <v>BRND000023</v>
      </c>
    </row>
    <row r="300" spans="1:7" x14ac:dyDescent="0.2">
      <c r="A300" s="2" t="s">
        <v>941</v>
      </c>
      <c r="B300" s="2" t="s">
        <v>758</v>
      </c>
      <c r="C300" s="2" t="s">
        <v>8</v>
      </c>
      <c r="D300" s="2" t="s">
        <v>318</v>
      </c>
      <c r="E300" s="2"/>
      <c r="F300" s="13">
        <f>IF(D300="PROD",COUNTIF(E$1:E300,E300),COUNTIF(D$1:D300,D300))</f>
        <v>24</v>
      </c>
      <c r="G300" s="14" t="str">
        <f>IF(D300="PROD",IF(LEN(F300)=1,E300&amp;"00000"&amp;F300,IF(LEN(F300)=2,E300&amp;"0000"&amp;F300,E300&amp;"000"&amp;F300)),IF(LEN(F300)=1,D300&amp;"00000"&amp;F300,IF(LEN(F300)=2,D300&amp;"0000"&amp;F300,D300&amp;"000"&amp;F300)))</f>
        <v>BRND000024</v>
      </c>
    </row>
    <row r="301" spans="1:7" x14ac:dyDescent="0.2">
      <c r="A301" s="2" t="s">
        <v>668</v>
      </c>
      <c r="B301" s="2" t="s">
        <v>21</v>
      </c>
      <c r="C301" s="2" t="s">
        <v>537</v>
      </c>
      <c r="D301" s="2" t="s">
        <v>327</v>
      </c>
      <c r="E301" s="2"/>
      <c r="F301" s="13">
        <f>IF(D301="PROD",COUNTIF(E$1:E301,E301),COUNTIF(D$1:D301,D301))</f>
        <v>1</v>
      </c>
      <c r="G301" s="14" t="str">
        <f>IF(D301="PROD",IF(LEN(F301)=1,E301&amp;"00000"&amp;F301,IF(LEN(F301)=2,E301&amp;"0000"&amp;F301,E301&amp;"000"&amp;F301)),IF(LEN(F301)=1,D301&amp;"00000"&amp;F301,IF(LEN(F301)=2,D301&amp;"0000"&amp;F301,D301&amp;"000"&amp;F301)))</f>
        <v>LTHR000001</v>
      </c>
    </row>
    <row r="302" spans="1:7" x14ac:dyDescent="0.2">
      <c r="A302" s="2" t="s">
        <v>669</v>
      </c>
      <c r="B302" s="2" t="s">
        <v>238</v>
      </c>
      <c r="C302" s="2" t="s">
        <v>537</v>
      </c>
      <c r="D302" s="2" t="s">
        <v>327</v>
      </c>
      <c r="E302" s="2"/>
      <c r="F302" s="13">
        <f>IF(D302="PROD",COUNTIF(E$1:E302,E302),COUNTIF(D$1:D302,D302))</f>
        <v>2</v>
      </c>
      <c r="G302" s="14" t="str">
        <f>IF(D302="PROD",IF(LEN(F302)=1,E302&amp;"00000"&amp;F302,IF(LEN(F302)=2,E302&amp;"0000"&amp;F302,E302&amp;"000"&amp;F302)),IF(LEN(F302)=1,D302&amp;"00000"&amp;F302,IF(LEN(F302)=2,D302&amp;"0000"&amp;F302,D302&amp;"000"&amp;F302)))</f>
        <v>LTHR000002</v>
      </c>
    </row>
    <row r="303" spans="1:7" x14ac:dyDescent="0.2">
      <c r="A303" s="2" t="s">
        <v>670</v>
      </c>
      <c r="B303" s="2" t="s">
        <v>671</v>
      </c>
      <c r="C303" s="2" t="s">
        <v>537</v>
      </c>
      <c r="D303" s="2" t="s">
        <v>327</v>
      </c>
      <c r="E303" s="2"/>
      <c r="F303" s="13">
        <f>IF(D303="PROD",COUNTIF(E$1:E303,E303),COUNTIF(D$1:D303,D303))</f>
        <v>3</v>
      </c>
      <c r="G303" s="14" t="str">
        <f>IF(D303="PROD",IF(LEN(F303)=1,E303&amp;"00000"&amp;F303,IF(LEN(F303)=2,E303&amp;"0000"&amp;F303,E303&amp;"000"&amp;F303)),IF(LEN(F303)=1,D303&amp;"00000"&amp;F303,IF(LEN(F303)=2,D303&amp;"0000"&amp;F303,D303&amp;"000"&amp;F303)))</f>
        <v>LTHR000003</v>
      </c>
    </row>
    <row r="304" spans="1:7" x14ac:dyDescent="0.2">
      <c r="A304" s="2" t="s">
        <v>672</v>
      </c>
      <c r="B304" s="2" t="s">
        <v>239</v>
      </c>
      <c r="C304" s="2" t="s">
        <v>537</v>
      </c>
      <c r="D304" s="2" t="s">
        <v>327</v>
      </c>
      <c r="E304" s="2"/>
      <c r="F304" s="13">
        <f>IF(D304="PROD",COUNTIF(E$1:E304,E304),COUNTIF(D$1:D304,D304))</f>
        <v>4</v>
      </c>
      <c r="G304" s="14" t="str">
        <f>IF(D304="PROD",IF(LEN(F304)=1,E304&amp;"00000"&amp;F304,IF(LEN(F304)=2,E304&amp;"0000"&amp;F304,E304&amp;"000"&amp;F304)),IF(LEN(F304)=1,D304&amp;"00000"&amp;F304,IF(LEN(F304)=2,D304&amp;"0000"&amp;F304,D304&amp;"000"&amp;F304)))</f>
        <v>LTHR000004</v>
      </c>
    </row>
    <row r="305" spans="1:7" x14ac:dyDescent="0.2">
      <c r="A305" s="2" t="s">
        <v>673</v>
      </c>
      <c r="B305" s="2" t="s">
        <v>240</v>
      </c>
      <c r="C305" s="2" t="s">
        <v>537</v>
      </c>
      <c r="D305" s="2" t="s">
        <v>327</v>
      </c>
      <c r="E305" s="2"/>
      <c r="F305" s="13">
        <f>IF(D305="PROD",COUNTIF(E$1:E305,E305),COUNTIF(D$1:D305,D305))</f>
        <v>5</v>
      </c>
      <c r="G305" s="14" t="str">
        <f>IF(D305="PROD",IF(LEN(F305)=1,E305&amp;"00000"&amp;F305,IF(LEN(F305)=2,E305&amp;"0000"&amp;F305,E305&amp;"000"&amp;F305)),IF(LEN(F305)=1,D305&amp;"00000"&amp;F305,IF(LEN(F305)=2,D305&amp;"0000"&amp;F305,D305&amp;"000"&amp;F305)))</f>
        <v>LTHR000005</v>
      </c>
    </row>
    <row r="306" spans="1:7" x14ac:dyDescent="0.2">
      <c r="A306" s="2" t="s">
        <v>674</v>
      </c>
      <c r="B306" s="2" t="s">
        <v>241</v>
      </c>
      <c r="C306" s="2" t="s">
        <v>537</v>
      </c>
      <c r="D306" s="2" t="s">
        <v>327</v>
      </c>
      <c r="E306" s="2"/>
      <c r="F306" s="13">
        <f>IF(D306="PROD",COUNTIF(E$1:E306,E306),COUNTIF(D$1:D306,D306))</f>
        <v>6</v>
      </c>
      <c r="G306" s="14" t="str">
        <f>IF(D306="PROD",IF(LEN(F306)=1,E306&amp;"00000"&amp;F306,IF(LEN(F306)=2,E306&amp;"0000"&amp;F306,E306&amp;"000"&amp;F306)),IF(LEN(F306)=1,D306&amp;"00000"&amp;F306,IF(LEN(F306)=2,D306&amp;"0000"&amp;F306,D306&amp;"000"&amp;F306)))</f>
        <v>LTHR000006</v>
      </c>
    </row>
    <row r="307" spans="1:7" x14ac:dyDescent="0.2">
      <c r="A307" s="2" t="s">
        <v>675</v>
      </c>
      <c r="B307" s="2" t="s">
        <v>242</v>
      </c>
      <c r="C307" s="2" t="s">
        <v>537</v>
      </c>
      <c r="D307" s="2" t="s">
        <v>327</v>
      </c>
      <c r="E307" s="2"/>
      <c r="F307" s="13">
        <f>IF(D307="PROD",COUNTIF(E$1:E307,E307),COUNTIF(D$1:D307,D307))</f>
        <v>7</v>
      </c>
      <c r="G307" s="14" t="str">
        <f>IF(D307="PROD",IF(LEN(F307)=1,E307&amp;"00000"&amp;F307,IF(LEN(F307)=2,E307&amp;"0000"&amp;F307,E307&amp;"000"&amp;F307)),IF(LEN(F307)=1,D307&amp;"00000"&amp;F307,IF(LEN(F307)=2,D307&amp;"0000"&amp;F307,D307&amp;"000"&amp;F307)))</f>
        <v>LTHR000007</v>
      </c>
    </row>
    <row r="308" spans="1:7" x14ac:dyDescent="0.2">
      <c r="A308" s="2" t="s">
        <v>676</v>
      </c>
      <c r="B308" s="2" t="s">
        <v>243</v>
      </c>
      <c r="C308" s="2" t="s">
        <v>537</v>
      </c>
      <c r="D308" s="2" t="s">
        <v>327</v>
      </c>
      <c r="E308" s="2"/>
      <c r="F308" s="13">
        <f>IF(D308="PROD",COUNTIF(E$1:E308,E308),COUNTIF(D$1:D308,D308))</f>
        <v>8</v>
      </c>
      <c r="G308" s="14" t="str">
        <f>IF(D308="PROD",IF(LEN(F308)=1,E308&amp;"00000"&amp;F308,IF(LEN(F308)=2,E308&amp;"0000"&amp;F308,E308&amp;"000"&amp;F308)),IF(LEN(F308)=1,D308&amp;"00000"&amp;F308,IF(LEN(F308)=2,D308&amp;"0000"&amp;F308,D308&amp;"000"&amp;F308)))</f>
        <v>LTHR000008</v>
      </c>
    </row>
    <row r="309" spans="1:7" x14ac:dyDescent="0.2">
      <c r="A309" s="2" t="s">
        <v>677</v>
      </c>
      <c r="B309" s="2" t="s">
        <v>244</v>
      </c>
      <c r="C309" s="2" t="s">
        <v>537</v>
      </c>
      <c r="D309" s="2" t="s">
        <v>327</v>
      </c>
      <c r="E309" s="2"/>
      <c r="F309" s="13">
        <f>IF(D309="PROD",COUNTIF(E$1:E309,E309),COUNTIF(D$1:D309,D309))</f>
        <v>9</v>
      </c>
      <c r="G309" s="14" t="str">
        <f>IF(D309="PROD",IF(LEN(F309)=1,E309&amp;"00000"&amp;F309,IF(LEN(F309)=2,E309&amp;"0000"&amp;F309,E309&amp;"000"&amp;F309)),IF(LEN(F309)=1,D309&amp;"00000"&amp;F309,IF(LEN(F309)=2,D309&amp;"0000"&amp;F309,D309&amp;"000"&amp;F309)))</f>
        <v>LTHR000009</v>
      </c>
    </row>
    <row r="310" spans="1:7" x14ac:dyDescent="0.2">
      <c r="A310" s="2" t="s">
        <v>678</v>
      </c>
      <c r="B310" s="2" t="s">
        <v>245</v>
      </c>
      <c r="C310" s="2" t="s">
        <v>6</v>
      </c>
      <c r="D310" s="2" t="s">
        <v>322</v>
      </c>
      <c r="E310" s="2"/>
      <c r="F310" s="13">
        <f>IF(D310="PROD",COUNTIF(E$1:E310,E310),COUNTIF(D$1:D310,D310))</f>
        <v>1</v>
      </c>
      <c r="G310" s="14" t="str">
        <f>IF(D310="PROD",IF(LEN(F310)=1,E310&amp;"00000"&amp;F310,IF(LEN(F310)=2,E310&amp;"0000"&amp;F310,E310&amp;"000"&amp;F310)),IF(LEN(F310)=1,D310&amp;"00000"&amp;F310,IF(LEN(F310)=2,D310&amp;"0000"&amp;F310,D310&amp;"000"&amp;F310)))</f>
        <v>THRD000001</v>
      </c>
    </row>
    <row r="311" spans="1:7" x14ac:dyDescent="0.2">
      <c r="A311" s="2" t="s">
        <v>679</v>
      </c>
      <c r="B311" s="2" t="s">
        <v>246</v>
      </c>
      <c r="C311" s="2" t="s">
        <v>6</v>
      </c>
      <c r="D311" s="2" t="s">
        <v>322</v>
      </c>
      <c r="E311" s="2"/>
      <c r="F311" s="13">
        <f>IF(D311="PROD",COUNTIF(E$1:E311,E311),COUNTIF(D$1:D311,D311))</f>
        <v>2</v>
      </c>
      <c r="G311" s="14" t="str">
        <f>IF(D311="PROD",IF(LEN(F311)=1,E311&amp;"00000"&amp;F311,IF(LEN(F311)=2,E311&amp;"0000"&amp;F311,E311&amp;"000"&amp;F311)),IF(LEN(F311)=1,D311&amp;"00000"&amp;F311,IF(LEN(F311)=2,D311&amp;"0000"&amp;F311,D311&amp;"000"&amp;F311)))</f>
        <v>THRD000002</v>
      </c>
    </row>
    <row r="312" spans="1:7" x14ac:dyDescent="0.2">
      <c r="A312" s="2" t="s">
        <v>680</v>
      </c>
      <c r="B312" s="2" t="s">
        <v>247</v>
      </c>
      <c r="C312" s="2" t="s">
        <v>6</v>
      </c>
      <c r="D312" s="2" t="s">
        <v>322</v>
      </c>
      <c r="E312" s="2"/>
      <c r="F312" s="13">
        <f>IF(D312="PROD",COUNTIF(E$1:E312,E312),COUNTIF(D$1:D312,D312))</f>
        <v>3</v>
      </c>
      <c r="G312" s="14" t="str">
        <f>IF(D312="PROD",IF(LEN(F312)=1,E312&amp;"00000"&amp;F312,IF(LEN(F312)=2,E312&amp;"0000"&amp;F312,E312&amp;"000"&amp;F312)),IF(LEN(F312)=1,D312&amp;"00000"&amp;F312,IF(LEN(F312)=2,D312&amp;"0000"&amp;F312,D312&amp;"000"&amp;F312)))</f>
        <v>THRD000003</v>
      </c>
    </row>
    <row r="313" spans="1:7" x14ac:dyDescent="0.2">
      <c r="A313" s="2" t="s">
        <v>681</v>
      </c>
      <c r="B313" s="2" t="s">
        <v>248</v>
      </c>
      <c r="C313" s="2" t="s">
        <v>6</v>
      </c>
      <c r="D313" s="2" t="s">
        <v>322</v>
      </c>
      <c r="E313" s="2"/>
      <c r="F313" s="13">
        <f>IF(D313="PROD",COUNTIF(E$1:E313,E313),COUNTIF(D$1:D313,D313))</f>
        <v>4</v>
      </c>
      <c r="G313" s="14" t="str">
        <f>IF(D313="PROD",IF(LEN(F313)=1,E313&amp;"00000"&amp;F313,IF(LEN(F313)=2,E313&amp;"0000"&amp;F313,E313&amp;"000"&amp;F313)),IF(LEN(F313)=1,D313&amp;"00000"&amp;F313,IF(LEN(F313)=2,D313&amp;"0000"&amp;F313,D313&amp;"000"&amp;F313)))</f>
        <v>THRD000004</v>
      </c>
    </row>
    <row r="314" spans="1:7" x14ac:dyDescent="0.2">
      <c r="A314" s="2" t="s">
        <v>682</v>
      </c>
      <c r="B314" s="2" t="s">
        <v>249</v>
      </c>
      <c r="C314" s="2" t="s">
        <v>6</v>
      </c>
      <c r="D314" s="2" t="s">
        <v>322</v>
      </c>
      <c r="E314" s="2"/>
      <c r="F314" s="13">
        <f>IF(D314="PROD",COUNTIF(E$1:E314,E314),COUNTIF(D$1:D314,D314))</f>
        <v>5</v>
      </c>
      <c r="G314" s="14" t="str">
        <f>IF(D314="PROD",IF(LEN(F314)=1,E314&amp;"00000"&amp;F314,IF(LEN(F314)=2,E314&amp;"0000"&amp;F314,E314&amp;"000"&amp;F314)),IF(LEN(F314)=1,D314&amp;"00000"&amp;F314,IF(LEN(F314)=2,D314&amp;"0000"&amp;F314,D314&amp;"000"&amp;F314)))</f>
        <v>THRD000005</v>
      </c>
    </row>
    <row r="315" spans="1:7" x14ac:dyDescent="0.2">
      <c r="A315" s="2" t="s">
        <v>683</v>
      </c>
      <c r="B315" s="2" t="s">
        <v>250</v>
      </c>
      <c r="C315" s="2" t="s">
        <v>6</v>
      </c>
      <c r="D315" s="2" t="s">
        <v>322</v>
      </c>
      <c r="E315" s="2"/>
      <c r="F315" s="13">
        <f>IF(D315="PROD",COUNTIF(E$1:E315,E315),COUNTIF(D$1:D315,D315))</f>
        <v>6</v>
      </c>
      <c r="G315" s="14" t="str">
        <f>IF(D315="PROD",IF(LEN(F315)=1,E315&amp;"00000"&amp;F315,IF(LEN(F315)=2,E315&amp;"0000"&amp;F315,E315&amp;"000"&amp;F315)),IF(LEN(F315)=1,D315&amp;"00000"&amp;F315,IF(LEN(F315)=2,D315&amp;"0000"&amp;F315,D315&amp;"000"&amp;F315)))</f>
        <v>THRD000006</v>
      </c>
    </row>
    <row r="316" spans="1:7" x14ac:dyDescent="0.2">
      <c r="A316" s="2" t="s">
        <v>684</v>
      </c>
      <c r="B316" s="2" t="s">
        <v>251</v>
      </c>
      <c r="C316" s="2" t="s">
        <v>6</v>
      </c>
      <c r="D316" s="2" t="s">
        <v>322</v>
      </c>
      <c r="E316" s="2"/>
      <c r="F316" s="13">
        <f>IF(D316="PROD",COUNTIF(E$1:E316,E316),COUNTIF(D$1:D316,D316))</f>
        <v>7</v>
      </c>
      <c r="G316" s="14" t="str">
        <f>IF(D316="PROD",IF(LEN(F316)=1,E316&amp;"00000"&amp;F316,IF(LEN(F316)=2,E316&amp;"0000"&amp;F316,E316&amp;"000"&amp;F316)),IF(LEN(F316)=1,D316&amp;"00000"&amp;F316,IF(LEN(F316)=2,D316&amp;"0000"&amp;F316,D316&amp;"000"&amp;F316)))</f>
        <v>THRD000007</v>
      </c>
    </row>
    <row r="317" spans="1:7" x14ac:dyDescent="0.2">
      <c r="A317" s="2" t="s">
        <v>685</v>
      </c>
      <c r="B317" s="2" t="s">
        <v>252</v>
      </c>
      <c r="C317" s="2" t="s">
        <v>6</v>
      </c>
      <c r="D317" s="2" t="s">
        <v>322</v>
      </c>
      <c r="E317" s="2"/>
      <c r="F317" s="13">
        <f>IF(D317="PROD",COUNTIF(E$1:E317,E317),COUNTIF(D$1:D317,D317))</f>
        <v>8</v>
      </c>
      <c r="G317" s="14" t="str">
        <f>IF(D317="PROD",IF(LEN(F317)=1,E317&amp;"00000"&amp;F317,IF(LEN(F317)=2,E317&amp;"0000"&amp;F317,E317&amp;"000"&amp;F317)),IF(LEN(F317)=1,D317&amp;"00000"&amp;F317,IF(LEN(F317)=2,D317&amp;"0000"&amp;F317,D317&amp;"000"&amp;F317)))</f>
        <v>THRD000008</v>
      </c>
    </row>
    <row r="318" spans="1:7" x14ac:dyDescent="0.2">
      <c r="A318" s="2" t="s">
        <v>686</v>
      </c>
      <c r="B318" s="2" t="s">
        <v>253</v>
      </c>
      <c r="C318" s="2" t="s">
        <v>6</v>
      </c>
      <c r="D318" s="2" t="s">
        <v>322</v>
      </c>
      <c r="E318" s="2"/>
      <c r="F318" s="13">
        <f>IF(D318="PROD",COUNTIF(E$1:E318,E318),COUNTIF(D$1:D318,D318))</f>
        <v>9</v>
      </c>
      <c r="G318" s="14" t="str">
        <f>IF(D318="PROD",IF(LEN(F318)=1,E318&amp;"00000"&amp;F318,IF(LEN(F318)=2,E318&amp;"0000"&amp;F318,E318&amp;"000"&amp;F318)),IF(LEN(F318)=1,D318&amp;"00000"&amp;F318,IF(LEN(F318)=2,D318&amp;"0000"&amp;F318,D318&amp;"000"&amp;F318)))</f>
        <v>THRD000009</v>
      </c>
    </row>
    <row r="319" spans="1:7" x14ac:dyDescent="0.2">
      <c r="A319" s="2" t="s">
        <v>687</v>
      </c>
      <c r="B319" s="2" t="s">
        <v>254</v>
      </c>
      <c r="C319" s="2" t="s">
        <v>6</v>
      </c>
      <c r="D319" s="2" t="s">
        <v>322</v>
      </c>
      <c r="E319" s="2"/>
      <c r="F319" s="13">
        <f>IF(D319="PROD",COUNTIF(E$1:E319,E319),COUNTIF(D$1:D319,D319))</f>
        <v>10</v>
      </c>
      <c r="G319" s="14" t="str">
        <f>IF(D319="PROD",IF(LEN(F319)=1,E319&amp;"00000"&amp;F319,IF(LEN(F319)=2,E319&amp;"0000"&amp;F319,E319&amp;"000"&amp;F319)),IF(LEN(F319)=1,D319&amp;"00000"&amp;F319,IF(LEN(F319)=2,D319&amp;"0000"&amp;F319,D319&amp;"000"&amp;F319)))</f>
        <v>THRD000010</v>
      </c>
    </row>
    <row r="320" spans="1:7" x14ac:dyDescent="0.2">
      <c r="A320" s="2" t="s">
        <v>688</v>
      </c>
      <c r="B320" s="2" t="s">
        <v>255</v>
      </c>
      <c r="C320" s="2" t="s">
        <v>6</v>
      </c>
      <c r="D320" s="2" t="s">
        <v>322</v>
      </c>
      <c r="E320" s="2"/>
      <c r="F320" s="13">
        <f>IF(D320="PROD",COUNTIF(E$1:E320,E320),COUNTIF(D$1:D320,D320))</f>
        <v>11</v>
      </c>
      <c r="G320" s="14" t="str">
        <f>IF(D320="PROD",IF(LEN(F320)=1,E320&amp;"00000"&amp;F320,IF(LEN(F320)=2,E320&amp;"0000"&amp;F320,E320&amp;"000"&amp;F320)),IF(LEN(F320)=1,D320&amp;"00000"&amp;F320,IF(LEN(F320)=2,D320&amp;"0000"&amp;F320,D320&amp;"000"&amp;F320)))</f>
        <v>THRD000011</v>
      </c>
    </row>
    <row r="321" spans="1:7" x14ac:dyDescent="0.2">
      <c r="A321" s="2" t="s">
        <v>689</v>
      </c>
      <c r="B321" s="2" t="s">
        <v>256</v>
      </c>
      <c r="C321" s="2" t="s">
        <v>6</v>
      </c>
      <c r="D321" s="2" t="s">
        <v>322</v>
      </c>
      <c r="E321" s="2"/>
      <c r="F321" s="13">
        <f>IF(D321="PROD",COUNTIF(E$1:E321,E321),COUNTIF(D$1:D321,D321))</f>
        <v>12</v>
      </c>
      <c r="G321" s="14" t="str">
        <f>IF(D321="PROD",IF(LEN(F321)=1,E321&amp;"00000"&amp;F321,IF(LEN(F321)=2,E321&amp;"0000"&amp;F321,E321&amp;"000"&amp;F321)),IF(LEN(F321)=1,D321&amp;"00000"&amp;F321,IF(LEN(F321)=2,D321&amp;"0000"&amp;F321,D321&amp;"000"&amp;F321)))</f>
        <v>THRD000012</v>
      </c>
    </row>
    <row r="322" spans="1:7" x14ac:dyDescent="0.2">
      <c r="A322" s="2" t="s">
        <v>690</v>
      </c>
      <c r="B322" s="2" t="s">
        <v>257</v>
      </c>
      <c r="C322" s="2" t="s">
        <v>6</v>
      </c>
      <c r="D322" s="2" t="s">
        <v>322</v>
      </c>
      <c r="E322" s="2"/>
      <c r="F322" s="13">
        <f>IF(D322="PROD",COUNTIF(E$1:E322,E322),COUNTIF(D$1:D322,D322))</f>
        <v>13</v>
      </c>
      <c r="G322" s="14" t="str">
        <f>IF(D322="PROD",IF(LEN(F322)=1,E322&amp;"00000"&amp;F322,IF(LEN(F322)=2,E322&amp;"0000"&amp;F322,E322&amp;"000"&amp;F322)),IF(LEN(F322)=1,D322&amp;"00000"&amp;F322,IF(LEN(F322)=2,D322&amp;"0000"&amp;F322,D322&amp;"000"&amp;F322)))</f>
        <v>THRD000013</v>
      </c>
    </row>
    <row r="323" spans="1:7" x14ac:dyDescent="0.2">
      <c r="A323" s="2" t="s">
        <v>691</v>
      </c>
      <c r="B323" s="2" t="s">
        <v>258</v>
      </c>
      <c r="C323" s="2" t="s">
        <v>6</v>
      </c>
      <c r="D323" s="2" t="s">
        <v>322</v>
      </c>
      <c r="E323" s="2"/>
      <c r="F323" s="13">
        <f>IF(D323="PROD",COUNTIF(E$1:E323,E323),COUNTIF(D$1:D323,D323))</f>
        <v>14</v>
      </c>
      <c r="G323" s="14" t="str">
        <f>IF(D323="PROD",IF(LEN(F323)=1,E323&amp;"00000"&amp;F323,IF(LEN(F323)=2,E323&amp;"0000"&amp;F323,E323&amp;"000"&amp;F323)),IF(LEN(F323)=1,D323&amp;"00000"&amp;F323,IF(LEN(F323)=2,D323&amp;"0000"&amp;F323,D323&amp;"000"&amp;F323)))</f>
        <v>THRD000014</v>
      </c>
    </row>
    <row r="324" spans="1:7" x14ac:dyDescent="0.2">
      <c r="A324" s="2" t="s">
        <v>692</v>
      </c>
      <c r="B324" s="2" t="s">
        <v>259</v>
      </c>
      <c r="C324" s="2" t="s">
        <v>6</v>
      </c>
      <c r="D324" s="2" t="s">
        <v>322</v>
      </c>
      <c r="E324" s="2"/>
      <c r="F324" s="13">
        <f>IF(D324="PROD",COUNTIF(E$1:E324,E324),COUNTIF(D$1:D324,D324))</f>
        <v>15</v>
      </c>
      <c r="G324" s="14" t="str">
        <f>IF(D324="PROD",IF(LEN(F324)=1,E324&amp;"00000"&amp;F324,IF(LEN(F324)=2,E324&amp;"0000"&amp;F324,E324&amp;"000"&amp;F324)),IF(LEN(F324)=1,D324&amp;"00000"&amp;F324,IF(LEN(F324)=2,D324&amp;"0000"&amp;F324,D324&amp;"000"&amp;F324)))</f>
        <v>THRD000015</v>
      </c>
    </row>
    <row r="325" spans="1:7" x14ac:dyDescent="0.2">
      <c r="A325" s="2" t="s">
        <v>693</v>
      </c>
      <c r="B325" s="2" t="s">
        <v>260</v>
      </c>
      <c r="C325" s="2" t="s">
        <v>6</v>
      </c>
      <c r="D325" s="2" t="s">
        <v>322</v>
      </c>
      <c r="E325" s="2"/>
      <c r="F325" s="13">
        <f>IF(D325="PROD",COUNTIF(E$1:E325,E325),COUNTIF(D$1:D325,D325))</f>
        <v>16</v>
      </c>
      <c r="G325" s="14" t="str">
        <f>IF(D325="PROD",IF(LEN(F325)=1,E325&amp;"00000"&amp;F325,IF(LEN(F325)=2,E325&amp;"0000"&amp;F325,E325&amp;"000"&amp;F325)),IF(LEN(F325)=1,D325&amp;"00000"&amp;F325,IF(LEN(F325)=2,D325&amp;"0000"&amp;F325,D325&amp;"000"&amp;F325)))</f>
        <v>THRD000016</v>
      </c>
    </row>
    <row r="326" spans="1:7" x14ac:dyDescent="0.2">
      <c r="A326" s="2" t="s">
        <v>694</v>
      </c>
      <c r="B326" s="2" t="s">
        <v>261</v>
      </c>
      <c r="C326" s="2" t="s">
        <v>6</v>
      </c>
      <c r="D326" s="2" t="s">
        <v>322</v>
      </c>
      <c r="E326" s="2"/>
      <c r="F326" s="13">
        <f>IF(D326="PROD",COUNTIF(E$1:E326,E326),COUNTIF(D$1:D326,D326))</f>
        <v>17</v>
      </c>
      <c r="G326" s="14" t="str">
        <f>IF(D326="PROD",IF(LEN(F326)=1,E326&amp;"00000"&amp;F326,IF(LEN(F326)=2,E326&amp;"0000"&amp;F326,E326&amp;"000"&amp;F326)),IF(LEN(F326)=1,D326&amp;"00000"&amp;F326,IF(LEN(F326)=2,D326&amp;"0000"&amp;F326,D326&amp;"000"&amp;F326)))</f>
        <v>THRD000017</v>
      </c>
    </row>
    <row r="327" spans="1:7" x14ac:dyDescent="0.2">
      <c r="A327" s="2" t="s">
        <v>695</v>
      </c>
      <c r="B327" s="2" t="s">
        <v>696</v>
      </c>
      <c r="C327" s="2" t="s">
        <v>6</v>
      </c>
      <c r="D327" s="2" t="s">
        <v>322</v>
      </c>
      <c r="E327" s="2"/>
      <c r="F327" s="13">
        <f>IF(D327="PROD",COUNTIF(E$1:E327,E327),COUNTIF(D$1:D327,D327))</f>
        <v>18</v>
      </c>
      <c r="G327" s="14" t="str">
        <f>IF(D327="PROD",IF(LEN(F327)=1,E327&amp;"00000"&amp;F327,IF(LEN(F327)=2,E327&amp;"0000"&amp;F327,E327&amp;"000"&amp;F327)),IF(LEN(F327)=1,D327&amp;"00000"&amp;F327,IF(LEN(F327)=2,D327&amp;"0000"&amp;F327,D327&amp;"000"&amp;F327)))</f>
        <v>THRD000018</v>
      </c>
    </row>
    <row r="328" spans="1:7" x14ac:dyDescent="0.2">
      <c r="A328" s="2" t="s">
        <v>697</v>
      </c>
      <c r="B328" s="2" t="s">
        <v>22</v>
      </c>
      <c r="C328" s="2" t="s">
        <v>8</v>
      </c>
      <c r="D328" s="2" t="s">
        <v>316</v>
      </c>
      <c r="E328" s="2"/>
      <c r="F328" s="13">
        <f>IF(D328="PROD",COUNTIF(E$1:E328,E328),COUNTIF(D$1:D328,D328))</f>
        <v>1</v>
      </c>
      <c r="G328" s="14" t="str">
        <f>IF(D328="PROD",IF(LEN(F328)=1,E328&amp;"00000"&amp;F328,IF(LEN(F328)=2,E328&amp;"0000"&amp;F328,E328&amp;"000"&amp;F328)),IF(LEN(F328)=1,D328&amp;"00000"&amp;F328,IF(LEN(F328)=2,D328&amp;"0000"&amp;F328,D328&amp;"000"&amp;F328)))</f>
        <v>PCKG000001</v>
      </c>
    </row>
    <row r="329" spans="1:7" x14ac:dyDescent="0.2">
      <c r="A329" s="2" t="s">
        <v>698</v>
      </c>
      <c r="B329" s="2" t="s">
        <v>23</v>
      </c>
      <c r="C329" s="2" t="s">
        <v>8</v>
      </c>
      <c r="D329" s="2" t="s">
        <v>316</v>
      </c>
      <c r="E329" s="2"/>
      <c r="F329" s="13">
        <f>IF(D329="PROD",COUNTIF(E$1:E329,E329),COUNTIF(D$1:D329,D329))</f>
        <v>2</v>
      </c>
      <c r="G329" s="14" t="str">
        <f>IF(D329="PROD",IF(LEN(F329)=1,E329&amp;"00000"&amp;F329,IF(LEN(F329)=2,E329&amp;"0000"&amp;F329,E329&amp;"000"&amp;F329)),IF(LEN(F329)=1,D329&amp;"00000"&amp;F329,IF(LEN(F329)=2,D329&amp;"0000"&amp;F329,D329&amp;"000"&amp;F329)))</f>
        <v>PCKG000002</v>
      </c>
    </row>
    <row r="330" spans="1:7" x14ac:dyDescent="0.2">
      <c r="A330" s="2" t="s">
        <v>699</v>
      </c>
      <c r="B330" s="2" t="s">
        <v>24</v>
      </c>
      <c r="C330" s="2" t="s">
        <v>8</v>
      </c>
      <c r="D330" s="2" t="s">
        <v>316</v>
      </c>
      <c r="E330" s="2"/>
      <c r="F330" s="13">
        <f>IF(D330="PROD",COUNTIF(E$1:E330,E330),COUNTIF(D$1:D330,D330))</f>
        <v>3</v>
      </c>
      <c r="G330" s="14" t="str">
        <f>IF(D330="PROD",IF(LEN(F330)=1,E330&amp;"00000"&amp;F330,IF(LEN(F330)=2,E330&amp;"0000"&amp;F330,E330&amp;"000"&amp;F330)),IF(LEN(F330)=1,D330&amp;"00000"&amp;F330,IF(LEN(F330)=2,D330&amp;"0000"&amp;F330,D330&amp;"000"&amp;F330)))</f>
        <v>PCKG000003</v>
      </c>
    </row>
    <row r="331" spans="1:7" x14ac:dyDescent="0.2">
      <c r="A331" s="2" t="s">
        <v>700</v>
      </c>
      <c r="B331" s="2" t="s">
        <v>25</v>
      </c>
      <c r="C331" s="2" t="s">
        <v>6</v>
      </c>
      <c r="D331" s="2" t="s">
        <v>316</v>
      </c>
      <c r="E331" s="2"/>
      <c r="F331" s="13">
        <f>IF(D331="PROD",COUNTIF(E$1:E331,E331),COUNTIF(D$1:D331,D331))</f>
        <v>4</v>
      </c>
      <c r="G331" s="14" t="str">
        <f>IF(D331="PROD",IF(LEN(F331)=1,E331&amp;"00000"&amp;F331,IF(LEN(F331)=2,E331&amp;"0000"&amp;F331,E331&amp;"000"&amp;F331)),IF(LEN(F331)=1,D331&amp;"00000"&amp;F331,IF(LEN(F331)=2,D331&amp;"0000"&amp;F331,D331&amp;"000"&amp;F331)))</f>
        <v>PCKG000004</v>
      </c>
    </row>
    <row r="332" spans="1:7" x14ac:dyDescent="0.2">
      <c r="A332" s="2" t="s">
        <v>701</v>
      </c>
      <c r="B332" s="2" t="s">
        <v>27</v>
      </c>
      <c r="C332" s="2" t="s">
        <v>8</v>
      </c>
      <c r="D332" s="2" t="s">
        <v>316</v>
      </c>
      <c r="E332" s="2"/>
      <c r="F332" s="13">
        <f>IF(D332="PROD",COUNTIF(E$1:E332,E332),COUNTIF(D$1:D332,D332))</f>
        <v>5</v>
      </c>
      <c r="G332" s="14" t="str">
        <f>IF(D332="PROD",IF(LEN(F332)=1,E332&amp;"00000"&amp;F332,IF(LEN(F332)=2,E332&amp;"0000"&amp;F332,E332&amp;"000"&amp;F332)),IF(LEN(F332)=1,D332&amp;"00000"&amp;F332,IF(LEN(F332)=2,D332&amp;"0000"&amp;F332,D332&amp;"000"&amp;F332)))</f>
        <v>PCKG000005</v>
      </c>
    </row>
    <row r="333" spans="1:7" x14ac:dyDescent="0.2">
      <c r="A333" s="2" t="s">
        <v>702</v>
      </c>
      <c r="B333" s="2" t="s">
        <v>26</v>
      </c>
      <c r="C333" s="2" t="s">
        <v>8</v>
      </c>
      <c r="D333" s="2" t="s">
        <v>316</v>
      </c>
      <c r="E333" s="2"/>
      <c r="F333" s="13">
        <f>IF(D333="PROD",COUNTIF(E$1:E333,E333),COUNTIF(D$1:D333,D333))</f>
        <v>6</v>
      </c>
      <c r="G333" s="14" t="str">
        <f>IF(D333="PROD",IF(LEN(F333)=1,E333&amp;"00000"&amp;F333,IF(LEN(F333)=2,E333&amp;"0000"&amp;F333,E333&amp;"000"&amp;F333)),IF(LEN(F333)=1,D333&amp;"00000"&amp;F333,IF(LEN(F333)=2,D333&amp;"0000"&amp;F333,D333&amp;"000"&amp;F333)))</f>
        <v>PCKG000006</v>
      </c>
    </row>
    <row r="334" spans="1:7" x14ac:dyDescent="0.2">
      <c r="A334" s="2" t="s">
        <v>703</v>
      </c>
      <c r="B334" s="2" t="s">
        <v>704</v>
      </c>
      <c r="C334" s="2" t="s">
        <v>8</v>
      </c>
      <c r="D334" s="2" t="s">
        <v>316</v>
      </c>
      <c r="E334" s="2"/>
      <c r="F334" s="13">
        <f>IF(D334="PROD",COUNTIF(E$1:E334,E334),COUNTIF(D$1:D334,D334))</f>
        <v>7</v>
      </c>
      <c r="G334" s="14" t="str">
        <f>IF(D334="PROD",IF(LEN(F334)=1,E334&amp;"00000"&amp;F334,IF(LEN(F334)=2,E334&amp;"0000"&amp;F334,E334&amp;"000"&amp;F334)),IF(LEN(F334)=1,D334&amp;"00000"&amp;F334,IF(LEN(F334)=2,D334&amp;"0000"&amp;F334,D334&amp;"000"&amp;F334)))</f>
        <v>PCKG000007</v>
      </c>
    </row>
  </sheetData>
  <autoFilter ref="A2:H334" xr:uid="{B0B4D40F-943B-4A09-A4D8-F1D19899B5FB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  <outlinePr summaryBelow="0" summaryRight="0"/>
  </sheetPr>
  <dimension ref="A1:G928"/>
  <sheetViews>
    <sheetView topLeftCell="A33" zoomScale="85" zoomScaleNormal="85" workbookViewId="0">
      <selection activeCell="A3" sqref="A3:G80"/>
    </sheetView>
  </sheetViews>
  <sheetFormatPr defaultColWidth="12.5703125" defaultRowHeight="15.75" customHeight="1" x14ac:dyDescent="0.2"/>
  <cols>
    <col min="1" max="1" width="11.7109375" style="3" bestFit="1" customWidth="1"/>
    <col min="2" max="2" width="26.7109375" style="3" bestFit="1" customWidth="1"/>
    <col min="3" max="3" width="13.28515625" style="11" bestFit="1" customWidth="1"/>
    <col min="4" max="4" width="13.42578125" style="3" bestFit="1" customWidth="1"/>
    <col min="5" max="5" width="16.140625" style="4" bestFit="1" customWidth="1"/>
    <col min="6" max="6" width="8.85546875" style="3" bestFit="1" customWidth="1"/>
    <col min="7" max="7" width="8.5703125" style="11" bestFit="1" customWidth="1"/>
    <col min="8" max="16384" width="12.5703125" style="4"/>
  </cols>
  <sheetData>
    <row r="1" spans="1:7" ht="15.75" customHeight="1" x14ac:dyDescent="0.2">
      <c r="A1" s="3" t="s">
        <v>308</v>
      </c>
    </row>
    <row r="2" spans="1:7" ht="12.75" x14ac:dyDescent="0.2">
      <c r="A2" s="1" t="s">
        <v>707</v>
      </c>
      <c r="B2" s="1" t="s">
        <v>708</v>
      </c>
      <c r="C2" s="1" t="s">
        <v>292</v>
      </c>
      <c r="D2" s="10" t="s">
        <v>310</v>
      </c>
      <c r="E2" s="10" t="s">
        <v>312</v>
      </c>
      <c r="F2" s="1" t="s">
        <v>268</v>
      </c>
      <c r="G2" s="10" t="s">
        <v>269</v>
      </c>
    </row>
    <row r="3" spans="1:7" ht="12.75" x14ac:dyDescent="0.2">
      <c r="A3" s="2" t="s">
        <v>710</v>
      </c>
      <c r="B3" s="2" t="s">
        <v>754</v>
      </c>
      <c r="C3" s="2" t="s">
        <v>8</v>
      </c>
      <c r="D3" s="11" t="s">
        <v>709</v>
      </c>
      <c r="E3" s="3" t="s">
        <v>331</v>
      </c>
    </row>
    <row r="4" spans="1:7" ht="12.75" x14ac:dyDescent="0.2">
      <c r="A4" s="2" t="s">
        <v>830</v>
      </c>
      <c r="B4" s="2" t="s">
        <v>762</v>
      </c>
      <c r="C4" s="2" t="s">
        <v>8</v>
      </c>
      <c r="D4" s="11" t="s">
        <v>709</v>
      </c>
      <c r="E4" s="3" t="s">
        <v>331</v>
      </c>
    </row>
    <row r="5" spans="1:7" ht="12.75" x14ac:dyDescent="0.2">
      <c r="A5" s="2" t="s">
        <v>831</v>
      </c>
      <c r="B5" s="2" t="s">
        <v>763</v>
      </c>
      <c r="C5" s="2" t="s">
        <v>8</v>
      </c>
      <c r="D5" s="11" t="s">
        <v>709</v>
      </c>
      <c r="E5" s="3" t="s">
        <v>331</v>
      </c>
    </row>
    <row r="6" spans="1:7" ht="12.75" x14ac:dyDescent="0.2">
      <c r="A6" s="2" t="s">
        <v>835</v>
      </c>
      <c r="B6" s="2" t="s">
        <v>767</v>
      </c>
      <c r="C6" s="2" t="s">
        <v>8</v>
      </c>
      <c r="D6" s="11" t="s">
        <v>709</v>
      </c>
      <c r="E6" s="3" t="s">
        <v>331</v>
      </c>
    </row>
    <row r="7" spans="1:7" ht="12.75" x14ac:dyDescent="0.2">
      <c r="A7" s="2" t="s">
        <v>832</v>
      </c>
      <c r="B7" s="2" t="s">
        <v>764</v>
      </c>
      <c r="C7" s="2" t="s">
        <v>8</v>
      </c>
      <c r="D7" s="11" t="s">
        <v>709</v>
      </c>
      <c r="E7" s="3" t="s">
        <v>331</v>
      </c>
    </row>
    <row r="8" spans="1:7" ht="12.75" x14ac:dyDescent="0.2">
      <c r="A8" s="2" t="s">
        <v>834</v>
      </c>
      <c r="B8" s="2" t="s">
        <v>766</v>
      </c>
      <c r="C8" s="2" t="s">
        <v>8</v>
      </c>
      <c r="D8" s="11" t="s">
        <v>709</v>
      </c>
      <c r="E8" s="3" t="s">
        <v>331</v>
      </c>
    </row>
    <row r="9" spans="1:7" ht="12.75" x14ac:dyDescent="0.2">
      <c r="A9" s="2" t="s">
        <v>833</v>
      </c>
      <c r="B9" s="2" t="s">
        <v>765</v>
      </c>
      <c r="C9" s="2" t="s">
        <v>8</v>
      </c>
      <c r="D9" s="11" t="s">
        <v>709</v>
      </c>
      <c r="E9" s="3" t="s">
        <v>331</v>
      </c>
    </row>
    <row r="10" spans="1:7" ht="12.75" x14ac:dyDescent="0.2">
      <c r="A10" s="2" t="s">
        <v>827</v>
      </c>
      <c r="B10" s="2" t="s">
        <v>759</v>
      </c>
      <c r="C10" s="2" t="s">
        <v>8</v>
      </c>
      <c r="D10" s="11" t="s">
        <v>709</v>
      </c>
      <c r="E10" s="3" t="s">
        <v>331</v>
      </c>
    </row>
    <row r="11" spans="1:7" ht="12.75" x14ac:dyDescent="0.2">
      <c r="A11" s="2" t="s">
        <v>829</v>
      </c>
      <c r="B11" s="2" t="s">
        <v>761</v>
      </c>
      <c r="C11" s="2" t="s">
        <v>8</v>
      </c>
      <c r="D11" s="11" t="s">
        <v>709</v>
      </c>
      <c r="E11" s="3" t="s">
        <v>331</v>
      </c>
    </row>
    <row r="12" spans="1:7" ht="12.75" x14ac:dyDescent="0.2">
      <c r="A12" s="2" t="s">
        <v>828</v>
      </c>
      <c r="B12" s="2" t="s">
        <v>760</v>
      </c>
      <c r="C12" s="2" t="s">
        <v>8</v>
      </c>
      <c r="D12" s="11" t="s">
        <v>709</v>
      </c>
      <c r="E12" s="3" t="s">
        <v>331</v>
      </c>
    </row>
    <row r="13" spans="1:7" ht="12.75" x14ac:dyDescent="0.2">
      <c r="A13" s="2" t="s">
        <v>852</v>
      </c>
      <c r="B13" s="2" t="s">
        <v>806</v>
      </c>
      <c r="C13" s="2" t="s">
        <v>8</v>
      </c>
      <c r="D13" s="11" t="s">
        <v>709</v>
      </c>
      <c r="E13" s="3" t="s">
        <v>331</v>
      </c>
    </row>
    <row r="14" spans="1:7" ht="12.75" x14ac:dyDescent="0.2">
      <c r="A14" s="2" t="s">
        <v>854</v>
      </c>
      <c r="B14" s="2" t="s">
        <v>805</v>
      </c>
      <c r="C14" s="2" t="s">
        <v>8</v>
      </c>
      <c r="D14" s="11" t="s">
        <v>709</v>
      </c>
      <c r="E14" s="3" t="s">
        <v>331</v>
      </c>
    </row>
    <row r="15" spans="1:7" ht="12.75" x14ac:dyDescent="0.2">
      <c r="A15" s="2" t="s">
        <v>858</v>
      </c>
      <c r="B15" s="2" t="s">
        <v>748</v>
      </c>
      <c r="C15" s="2" t="s">
        <v>8</v>
      </c>
      <c r="D15" s="11" t="s">
        <v>709</v>
      </c>
      <c r="E15" s="3" t="s">
        <v>331</v>
      </c>
    </row>
    <row r="16" spans="1:7" ht="12.75" x14ac:dyDescent="0.2">
      <c r="A16" s="2" t="s">
        <v>855</v>
      </c>
      <c r="B16" s="2" t="s">
        <v>736</v>
      </c>
      <c r="C16" s="2" t="s">
        <v>8</v>
      </c>
      <c r="D16" s="11" t="s">
        <v>709</v>
      </c>
      <c r="E16" s="3" t="s">
        <v>331</v>
      </c>
    </row>
    <row r="17" spans="1:5" ht="12.75" x14ac:dyDescent="0.2">
      <c r="A17" s="2" t="s">
        <v>857</v>
      </c>
      <c r="B17" s="2" t="s">
        <v>753</v>
      </c>
      <c r="C17" s="2" t="s">
        <v>8</v>
      </c>
      <c r="D17" s="11" t="s">
        <v>709</v>
      </c>
      <c r="E17" s="3" t="s">
        <v>331</v>
      </c>
    </row>
    <row r="18" spans="1:5" ht="12.75" x14ac:dyDescent="0.2">
      <c r="A18" s="2" t="s">
        <v>856</v>
      </c>
      <c r="B18" s="2" t="s">
        <v>803</v>
      </c>
      <c r="C18" s="2" t="s">
        <v>8</v>
      </c>
      <c r="D18" s="11" t="s">
        <v>709</v>
      </c>
      <c r="E18" s="3" t="s">
        <v>331</v>
      </c>
    </row>
    <row r="19" spans="1:5" ht="12.75" x14ac:dyDescent="0.2">
      <c r="A19" s="2" t="s">
        <v>853</v>
      </c>
      <c r="B19" s="2" t="s">
        <v>804</v>
      </c>
      <c r="C19" s="2" t="s">
        <v>8</v>
      </c>
      <c r="D19" s="11" t="s">
        <v>709</v>
      </c>
      <c r="E19" s="3" t="s">
        <v>331</v>
      </c>
    </row>
    <row r="20" spans="1:5" ht="12.75" x14ac:dyDescent="0.2">
      <c r="A20" s="2" t="s">
        <v>823</v>
      </c>
      <c r="B20" s="2" t="s">
        <v>752</v>
      </c>
      <c r="C20" s="2" t="s">
        <v>8</v>
      </c>
      <c r="D20" s="11" t="s">
        <v>709</v>
      </c>
      <c r="E20" s="3" t="s">
        <v>331</v>
      </c>
    </row>
    <row r="21" spans="1:5" ht="12.75" x14ac:dyDescent="0.2">
      <c r="A21" s="2" t="s">
        <v>874</v>
      </c>
      <c r="B21" s="2" t="s">
        <v>750</v>
      </c>
      <c r="C21" s="2" t="s">
        <v>8</v>
      </c>
      <c r="D21" s="11" t="s">
        <v>709</v>
      </c>
      <c r="E21" s="3" t="s">
        <v>331</v>
      </c>
    </row>
    <row r="22" spans="1:5" ht="12.75" x14ac:dyDescent="0.2">
      <c r="A22" s="2" t="s">
        <v>826</v>
      </c>
      <c r="B22" s="2" t="s">
        <v>751</v>
      </c>
      <c r="C22" s="2" t="s">
        <v>8</v>
      </c>
      <c r="D22" s="11" t="s">
        <v>709</v>
      </c>
      <c r="E22" s="3" t="s">
        <v>331</v>
      </c>
    </row>
    <row r="23" spans="1:5" ht="12.75" x14ac:dyDescent="0.2">
      <c r="A23" s="2" t="s">
        <v>825</v>
      </c>
      <c r="B23" s="2" t="s">
        <v>749</v>
      </c>
      <c r="C23" s="2" t="s">
        <v>8</v>
      </c>
      <c r="D23" s="11" t="s">
        <v>709</v>
      </c>
      <c r="E23" s="3" t="s">
        <v>331</v>
      </c>
    </row>
    <row r="24" spans="1:5" ht="12.75" x14ac:dyDescent="0.2">
      <c r="A24" s="2" t="s">
        <v>877</v>
      </c>
      <c r="B24" s="2" t="s">
        <v>737</v>
      </c>
      <c r="C24" s="2" t="s">
        <v>8</v>
      </c>
      <c r="D24" s="11" t="s">
        <v>709</v>
      </c>
      <c r="E24" s="3" t="s">
        <v>331</v>
      </c>
    </row>
    <row r="25" spans="1:5" ht="12.75" x14ac:dyDescent="0.2">
      <c r="A25" s="2" t="s">
        <v>824</v>
      </c>
      <c r="B25" s="2" t="s">
        <v>738</v>
      </c>
      <c r="C25" s="2" t="s">
        <v>8</v>
      </c>
      <c r="D25" s="11" t="s">
        <v>709</v>
      </c>
      <c r="E25" s="3" t="s">
        <v>331</v>
      </c>
    </row>
    <row r="26" spans="1:5" ht="12.75" x14ac:dyDescent="0.2">
      <c r="A26" s="2" t="s">
        <v>876</v>
      </c>
      <c r="B26" s="2" t="s">
        <v>739</v>
      </c>
      <c r="C26" s="2" t="s">
        <v>8</v>
      </c>
      <c r="D26" s="11" t="s">
        <v>709</v>
      </c>
      <c r="E26" s="3" t="s">
        <v>331</v>
      </c>
    </row>
    <row r="27" spans="1:5" ht="12.75" x14ac:dyDescent="0.2">
      <c r="A27" s="2" t="s">
        <v>875</v>
      </c>
      <c r="B27" s="2" t="s">
        <v>768</v>
      </c>
      <c r="C27" s="2" t="s">
        <v>8</v>
      </c>
      <c r="D27" s="11" t="s">
        <v>709</v>
      </c>
      <c r="E27" s="3" t="s">
        <v>331</v>
      </c>
    </row>
    <row r="28" spans="1:5" ht="12.75" x14ac:dyDescent="0.2">
      <c r="A28" s="2" t="s">
        <v>884</v>
      </c>
      <c r="B28" s="2" t="s">
        <v>769</v>
      </c>
      <c r="C28" s="2" t="s">
        <v>8</v>
      </c>
      <c r="D28" s="11" t="s">
        <v>709</v>
      </c>
      <c r="E28" s="3" t="s">
        <v>331</v>
      </c>
    </row>
    <row r="29" spans="1:5" ht="12.75" x14ac:dyDescent="0.2">
      <c r="A29" s="2" t="s">
        <v>883</v>
      </c>
      <c r="B29" s="2" t="s">
        <v>777</v>
      </c>
      <c r="C29" s="2" t="s">
        <v>8</v>
      </c>
      <c r="D29" s="11" t="s">
        <v>709</v>
      </c>
      <c r="E29" s="3" t="s">
        <v>331</v>
      </c>
    </row>
    <row r="30" spans="1:5" ht="12.75" x14ac:dyDescent="0.2">
      <c r="A30" s="2" t="s">
        <v>817</v>
      </c>
      <c r="B30" s="2" t="s">
        <v>1</v>
      </c>
      <c r="C30" s="2" t="s">
        <v>8</v>
      </c>
      <c r="D30" s="11" t="s">
        <v>709</v>
      </c>
      <c r="E30" s="3" t="s">
        <v>331</v>
      </c>
    </row>
    <row r="31" spans="1:5" ht="12.75" x14ac:dyDescent="0.2">
      <c r="A31" s="2" t="s">
        <v>809</v>
      </c>
      <c r="B31" s="2" t="s">
        <v>778</v>
      </c>
      <c r="C31" s="2" t="s">
        <v>8</v>
      </c>
      <c r="D31" s="11" t="s">
        <v>709</v>
      </c>
      <c r="E31" s="3" t="s">
        <v>331</v>
      </c>
    </row>
    <row r="32" spans="1:5" ht="12.75" x14ac:dyDescent="0.2">
      <c r="A32" s="2" t="s">
        <v>822</v>
      </c>
      <c r="B32" s="2" t="s">
        <v>779</v>
      </c>
      <c r="C32" s="2" t="s">
        <v>8</v>
      </c>
      <c r="D32" s="11" t="s">
        <v>709</v>
      </c>
      <c r="E32" s="3" t="s">
        <v>331</v>
      </c>
    </row>
    <row r="33" spans="1:5" ht="12.75" x14ac:dyDescent="0.2">
      <c r="A33" s="2" t="s">
        <v>881</v>
      </c>
      <c r="B33" s="2" t="s">
        <v>740</v>
      </c>
      <c r="C33" s="2" t="s">
        <v>8</v>
      </c>
      <c r="D33" s="11" t="s">
        <v>709</v>
      </c>
      <c r="E33" s="3" t="s">
        <v>331</v>
      </c>
    </row>
    <row r="34" spans="1:5" ht="12.75" x14ac:dyDescent="0.2">
      <c r="A34" s="2" t="s">
        <v>882</v>
      </c>
      <c r="B34" s="2" t="s">
        <v>741</v>
      </c>
      <c r="C34" s="2" t="s">
        <v>8</v>
      </c>
      <c r="D34" s="11" t="s">
        <v>709</v>
      </c>
      <c r="E34" s="3" t="s">
        <v>331</v>
      </c>
    </row>
    <row r="35" spans="1:5" ht="12.75" x14ac:dyDescent="0.2">
      <c r="A35" s="2" t="s">
        <v>821</v>
      </c>
      <c r="B35" s="2" t="s">
        <v>744</v>
      </c>
      <c r="C35" s="2" t="s">
        <v>8</v>
      </c>
      <c r="D35" s="11" t="s">
        <v>709</v>
      </c>
      <c r="E35" s="3" t="s">
        <v>331</v>
      </c>
    </row>
    <row r="36" spans="1:5" ht="12.75" x14ac:dyDescent="0.2">
      <c r="A36" s="2" t="s">
        <v>819</v>
      </c>
      <c r="B36" s="2" t="s">
        <v>742</v>
      </c>
      <c r="C36" s="2" t="s">
        <v>8</v>
      </c>
      <c r="D36" s="11" t="s">
        <v>709</v>
      </c>
      <c r="E36" s="3" t="s">
        <v>331</v>
      </c>
    </row>
    <row r="37" spans="1:5" ht="12.75" x14ac:dyDescent="0.2">
      <c r="A37" s="2" t="s">
        <v>820</v>
      </c>
      <c r="B37" s="2" t="s">
        <v>793</v>
      </c>
      <c r="C37" s="2" t="s">
        <v>8</v>
      </c>
      <c r="D37" s="11" t="s">
        <v>709</v>
      </c>
      <c r="E37" s="3" t="s">
        <v>331</v>
      </c>
    </row>
    <row r="38" spans="1:5" ht="12.75" x14ac:dyDescent="0.2">
      <c r="A38" s="2" t="s">
        <v>818</v>
      </c>
      <c r="B38" s="2" t="s">
        <v>799</v>
      </c>
      <c r="C38" s="2" t="s">
        <v>8</v>
      </c>
      <c r="D38" s="11" t="s">
        <v>709</v>
      </c>
      <c r="E38" s="3" t="s">
        <v>331</v>
      </c>
    </row>
    <row r="39" spans="1:5" ht="12.75" x14ac:dyDescent="0.2">
      <c r="A39" s="2" t="s">
        <v>810</v>
      </c>
      <c r="B39" s="2" t="s">
        <v>797</v>
      </c>
      <c r="C39" s="2" t="s">
        <v>8</v>
      </c>
      <c r="D39" s="11" t="s">
        <v>709</v>
      </c>
      <c r="E39" s="3" t="s">
        <v>331</v>
      </c>
    </row>
    <row r="40" spans="1:5" ht="12.75" x14ac:dyDescent="0.2">
      <c r="A40" s="2" t="s">
        <v>811</v>
      </c>
      <c r="B40" s="2" t="s">
        <v>794</v>
      </c>
      <c r="C40" s="2" t="s">
        <v>8</v>
      </c>
      <c r="D40" s="11" t="s">
        <v>709</v>
      </c>
      <c r="E40" s="3" t="s">
        <v>331</v>
      </c>
    </row>
    <row r="41" spans="1:5" ht="12.75" x14ac:dyDescent="0.2">
      <c r="A41" s="2" t="s">
        <v>812</v>
      </c>
      <c r="B41" s="2" t="s">
        <v>795</v>
      </c>
      <c r="C41" s="2" t="s">
        <v>8</v>
      </c>
      <c r="D41" s="11" t="s">
        <v>709</v>
      </c>
      <c r="E41" s="3" t="s">
        <v>331</v>
      </c>
    </row>
    <row r="42" spans="1:5" ht="12.75" x14ac:dyDescent="0.2">
      <c r="A42" s="2" t="s">
        <v>878</v>
      </c>
      <c r="B42" s="2" t="s">
        <v>792</v>
      </c>
      <c r="C42" s="2" t="s">
        <v>8</v>
      </c>
      <c r="D42" s="11" t="s">
        <v>709</v>
      </c>
      <c r="E42" s="3" t="s">
        <v>331</v>
      </c>
    </row>
    <row r="43" spans="1:5" ht="12.75" x14ac:dyDescent="0.2">
      <c r="A43" s="2" t="s">
        <v>880</v>
      </c>
      <c r="B43" s="2" t="s">
        <v>796</v>
      </c>
      <c r="C43" s="2" t="s">
        <v>8</v>
      </c>
      <c r="D43" s="11" t="s">
        <v>709</v>
      </c>
      <c r="E43" s="3" t="s">
        <v>331</v>
      </c>
    </row>
    <row r="44" spans="1:5" ht="12.75" x14ac:dyDescent="0.2">
      <c r="A44" s="2" t="s">
        <v>879</v>
      </c>
      <c r="B44" s="2" t="s">
        <v>791</v>
      </c>
      <c r="C44" s="2" t="s">
        <v>8</v>
      </c>
      <c r="D44" s="11" t="s">
        <v>709</v>
      </c>
      <c r="E44" s="3" t="s">
        <v>331</v>
      </c>
    </row>
    <row r="45" spans="1:5" ht="12.75" x14ac:dyDescent="0.2">
      <c r="A45" s="2" t="s">
        <v>840</v>
      </c>
      <c r="B45" s="2" t="s">
        <v>798</v>
      </c>
      <c r="C45" s="2" t="s">
        <v>8</v>
      </c>
      <c r="D45" s="11" t="s">
        <v>709</v>
      </c>
      <c r="E45" s="3" t="s">
        <v>331</v>
      </c>
    </row>
    <row r="46" spans="1:5" ht="12.75" x14ac:dyDescent="0.2">
      <c r="A46" s="2" t="s">
        <v>844</v>
      </c>
      <c r="B46" s="2" t="s">
        <v>790</v>
      </c>
      <c r="C46" s="2" t="s">
        <v>8</v>
      </c>
      <c r="D46" s="11" t="s">
        <v>709</v>
      </c>
      <c r="E46" s="3" t="s">
        <v>331</v>
      </c>
    </row>
    <row r="47" spans="1:5" ht="12.75" x14ac:dyDescent="0.2">
      <c r="A47" s="2" t="s">
        <v>841</v>
      </c>
      <c r="B47" s="2" t="s">
        <v>789</v>
      </c>
      <c r="C47" s="2" t="s">
        <v>8</v>
      </c>
      <c r="D47" s="11" t="s">
        <v>709</v>
      </c>
      <c r="E47" s="3" t="s">
        <v>331</v>
      </c>
    </row>
    <row r="48" spans="1:5" ht="12.75" x14ac:dyDescent="0.2">
      <c r="A48" s="2" t="s">
        <v>842</v>
      </c>
      <c r="B48" s="2" t="s">
        <v>785</v>
      </c>
      <c r="C48" s="2" t="s">
        <v>8</v>
      </c>
      <c r="D48" s="11" t="s">
        <v>709</v>
      </c>
      <c r="E48" s="3" t="s">
        <v>331</v>
      </c>
    </row>
    <row r="49" spans="1:5" ht="12.75" x14ac:dyDescent="0.2">
      <c r="A49" s="2" t="s">
        <v>843</v>
      </c>
      <c r="B49" s="2" t="s">
        <v>784</v>
      </c>
      <c r="C49" s="2" t="s">
        <v>8</v>
      </c>
      <c r="D49" s="11" t="s">
        <v>709</v>
      </c>
      <c r="E49" s="3" t="s">
        <v>331</v>
      </c>
    </row>
    <row r="50" spans="1:5" ht="12.75" x14ac:dyDescent="0.2">
      <c r="A50" s="2" t="s">
        <v>836</v>
      </c>
      <c r="B50" s="2" t="s">
        <v>787</v>
      </c>
      <c r="C50" s="2" t="s">
        <v>8</v>
      </c>
      <c r="D50" s="11" t="s">
        <v>709</v>
      </c>
      <c r="E50" s="3" t="s">
        <v>331</v>
      </c>
    </row>
    <row r="51" spans="1:5" ht="12.75" x14ac:dyDescent="0.2">
      <c r="A51" s="2" t="s">
        <v>837</v>
      </c>
      <c r="B51" s="2" t="s">
        <v>786</v>
      </c>
      <c r="C51" s="2" t="s">
        <v>8</v>
      </c>
      <c r="D51" s="11" t="s">
        <v>709</v>
      </c>
      <c r="E51" s="3" t="s">
        <v>331</v>
      </c>
    </row>
    <row r="52" spans="1:5" ht="12.75" x14ac:dyDescent="0.2">
      <c r="A52" s="2" t="s">
        <v>845</v>
      </c>
      <c r="B52" s="2" t="s">
        <v>782</v>
      </c>
      <c r="C52" s="2" t="s">
        <v>8</v>
      </c>
      <c r="D52" s="11" t="s">
        <v>709</v>
      </c>
      <c r="E52" s="3" t="s">
        <v>331</v>
      </c>
    </row>
    <row r="53" spans="1:5" ht="12.75" x14ac:dyDescent="0.2">
      <c r="A53" s="2" t="s">
        <v>848</v>
      </c>
      <c r="B53" s="2" t="s">
        <v>781</v>
      </c>
      <c r="C53" s="2" t="s">
        <v>8</v>
      </c>
      <c r="D53" s="11" t="s">
        <v>709</v>
      </c>
      <c r="E53" s="3" t="s">
        <v>331</v>
      </c>
    </row>
    <row r="54" spans="1:5" ht="12.75" x14ac:dyDescent="0.2">
      <c r="A54" s="2" t="s">
        <v>846</v>
      </c>
      <c r="B54" s="2" t="s">
        <v>780</v>
      </c>
      <c r="C54" s="2" t="s">
        <v>8</v>
      </c>
      <c r="D54" s="11" t="s">
        <v>709</v>
      </c>
      <c r="E54" s="3" t="s">
        <v>331</v>
      </c>
    </row>
    <row r="55" spans="1:5" ht="12.75" x14ac:dyDescent="0.2">
      <c r="A55" s="2" t="s">
        <v>847</v>
      </c>
      <c r="B55" s="2" t="s">
        <v>783</v>
      </c>
      <c r="C55" s="2" t="s">
        <v>8</v>
      </c>
      <c r="D55" s="11" t="s">
        <v>709</v>
      </c>
      <c r="E55" s="3" t="s">
        <v>331</v>
      </c>
    </row>
    <row r="56" spans="1:5" ht="12.75" x14ac:dyDescent="0.2">
      <c r="A56" s="2" t="s">
        <v>849</v>
      </c>
      <c r="B56" s="2" t="s">
        <v>788</v>
      </c>
      <c r="C56" s="2" t="s">
        <v>8</v>
      </c>
      <c r="D56" s="11" t="s">
        <v>709</v>
      </c>
      <c r="E56" s="3" t="s">
        <v>331</v>
      </c>
    </row>
    <row r="57" spans="1:5" ht="12.75" x14ac:dyDescent="0.2">
      <c r="A57" s="2" t="s">
        <v>808</v>
      </c>
      <c r="B57" s="2" t="s">
        <v>800</v>
      </c>
      <c r="C57" s="2" t="s">
        <v>8</v>
      </c>
      <c r="D57" s="11" t="s">
        <v>709</v>
      </c>
      <c r="E57" s="3" t="s">
        <v>331</v>
      </c>
    </row>
    <row r="58" spans="1:5" ht="12.75" x14ac:dyDescent="0.2">
      <c r="A58" s="2" t="s">
        <v>850</v>
      </c>
      <c r="B58" s="2" t="s">
        <v>802</v>
      </c>
      <c r="C58" s="2" t="s">
        <v>8</v>
      </c>
      <c r="D58" s="11" t="s">
        <v>709</v>
      </c>
      <c r="E58" s="3" t="s">
        <v>331</v>
      </c>
    </row>
    <row r="59" spans="1:5" ht="12.75" x14ac:dyDescent="0.2">
      <c r="A59" s="2" t="s">
        <v>851</v>
      </c>
      <c r="B59" s="2" t="s">
        <v>801</v>
      </c>
      <c r="C59" s="2" t="s">
        <v>8</v>
      </c>
      <c r="D59" s="11" t="s">
        <v>709</v>
      </c>
      <c r="E59" s="3" t="s">
        <v>331</v>
      </c>
    </row>
    <row r="60" spans="1:5" ht="12.75" x14ac:dyDescent="0.2">
      <c r="A60" s="2" t="s">
        <v>838</v>
      </c>
      <c r="B60" s="2" t="s">
        <v>770</v>
      </c>
      <c r="C60" s="2" t="s">
        <v>8</v>
      </c>
      <c r="D60" s="11" t="s">
        <v>709</v>
      </c>
      <c r="E60" s="3" t="s">
        <v>331</v>
      </c>
    </row>
    <row r="61" spans="1:5" ht="12.75" x14ac:dyDescent="0.2">
      <c r="A61" s="2" t="s">
        <v>839</v>
      </c>
      <c r="B61" s="2" t="s">
        <v>776</v>
      </c>
      <c r="C61" s="2" t="s">
        <v>8</v>
      </c>
      <c r="D61" s="11" t="s">
        <v>709</v>
      </c>
      <c r="E61" s="3" t="s">
        <v>331</v>
      </c>
    </row>
    <row r="62" spans="1:5" ht="12.75" x14ac:dyDescent="0.2">
      <c r="A62" s="2" t="s">
        <v>813</v>
      </c>
      <c r="B62" s="2" t="s">
        <v>775</v>
      </c>
      <c r="C62" s="2" t="s">
        <v>8</v>
      </c>
      <c r="D62" s="11" t="s">
        <v>709</v>
      </c>
      <c r="E62" s="3" t="s">
        <v>331</v>
      </c>
    </row>
    <row r="63" spans="1:5" ht="12.75" x14ac:dyDescent="0.2">
      <c r="A63" s="2" t="s">
        <v>814</v>
      </c>
      <c r="B63" s="2" t="s">
        <v>771</v>
      </c>
      <c r="C63" s="2" t="s">
        <v>8</v>
      </c>
      <c r="D63" s="11" t="s">
        <v>709</v>
      </c>
      <c r="E63" s="3" t="s">
        <v>331</v>
      </c>
    </row>
    <row r="64" spans="1:5" ht="12.75" x14ac:dyDescent="0.2">
      <c r="A64" s="2" t="s">
        <v>816</v>
      </c>
      <c r="B64" s="2" t="s">
        <v>774</v>
      </c>
      <c r="C64" s="2" t="s">
        <v>8</v>
      </c>
      <c r="D64" s="11" t="s">
        <v>709</v>
      </c>
      <c r="E64" s="3" t="s">
        <v>331</v>
      </c>
    </row>
    <row r="65" spans="1:6" ht="12.75" x14ac:dyDescent="0.2">
      <c r="A65" s="2" t="s">
        <v>815</v>
      </c>
      <c r="B65" s="2" t="s">
        <v>773</v>
      </c>
      <c r="C65" s="2" t="s">
        <v>8</v>
      </c>
      <c r="D65" s="11" t="s">
        <v>709</v>
      </c>
      <c r="E65" s="3" t="s">
        <v>331</v>
      </c>
    </row>
    <row r="66" spans="1:6" ht="12.75" x14ac:dyDescent="0.2">
      <c r="A66" s="2" t="s">
        <v>867</v>
      </c>
      <c r="B66" s="2" t="s">
        <v>772</v>
      </c>
      <c r="C66" s="2" t="s">
        <v>8</v>
      </c>
      <c r="D66" s="11" t="s">
        <v>709</v>
      </c>
      <c r="E66" s="3" t="s">
        <v>331</v>
      </c>
    </row>
    <row r="67" spans="1:6" ht="12.75" x14ac:dyDescent="0.2">
      <c r="A67" s="2" t="s">
        <v>873</v>
      </c>
      <c r="B67" s="2" t="s">
        <v>729</v>
      </c>
      <c r="C67" s="2" t="s">
        <v>8</v>
      </c>
      <c r="D67" s="11" t="s">
        <v>709</v>
      </c>
      <c r="E67" s="3" t="s">
        <v>331</v>
      </c>
    </row>
    <row r="68" spans="1:6" ht="12.75" x14ac:dyDescent="0.2">
      <c r="A68" s="2" t="s">
        <v>871</v>
      </c>
      <c r="B68" s="2" t="s">
        <v>728</v>
      </c>
      <c r="C68" s="2" t="s">
        <v>8</v>
      </c>
      <c r="D68" s="11" t="s">
        <v>709</v>
      </c>
      <c r="E68" s="3" t="s">
        <v>331</v>
      </c>
    </row>
    <row r="69" spans="1:6" ht="12.75" x14ac:dyDescent="0.2">
      <c r="A69" s="2" t="s">
        <v>868</v>
      </c>
      <c r="B69" s="2" t="s">
        <v>734</v>
      </c>
      <c r="C69" s="2" t="s">
        <v>8</v>
      </c>
      <c r="D69" s="11" t="s">
        <v>709</v>
      </c>
      <c r="E69" s="3" t="s">
        <v>331</v>
      </c>
    </row>
    <row r="70" spans="1:6" ht="12.75" x14ac:dyDescent="0.2">
      <c r="A70" s="2" t="s">
        <v>869</v>
      </c>
      <c r="B70" s="2" t="s">
        <v>733</v>
      </c>
      <c r="C70" s="2" t="s">
        <v>8</v>
      </c>
      <c r="D70" s="11" t="s">
        <v>709</v>
      </c>
      <c r="E70" s="3" t="s">
        <v>331</v>
      </c>
    </row>
    <row r="71" spans="1:6" ht="12.75" x14ac:dyDescent="0.2">
      <c r="A71" s="2" t="s">
        <v>866</v>
      </c>
      <c r="B71" s="2" t="s">
        <v>730</v>
      </c>
      <c r="C71" s="2" t="s">
        <v>8</v>
      </c>
      <c r="D71" s="11" t="s">
        <v>709</v>
      </c>
      <c r="E71" s="3" t="s">
        <v>331</v>
      </c>
    </row>
    <row r="72" spans="1:6" ht="12.75" x14ac:dyDescent="0.2">
      <c r="A72" s="2" t="s">
        <v>870</v>
      </c>
      <c r="B72" s="2" t="s">
        <v>735</v>
      </c>
      <c r="C72" s="2" t="s">
        <v>8</v>
      </c>
      <c r="D72" s="11" t="s">
        <v>709</v>
      </c>
      <c r="E72" s="3" t="s">
        <v>331</v>
      </c>
    </row>
    <row r="73" spans="1:6" ht="12.75" x14ac:dyDescent="0.2">
      <c r="A73" s="2" t="s">
        <v>865</v>
      </c>
      <c r="B73" s="2" t="s">
        <v>731</v>
      </c>
      <c r="C73" s="2" t="s">
        <v>8</v>
      </c>
      <c r="D73" s="11" t="s">
        <v>709</v>
      </c>
      <c r="E73" s="3" t="s">
        <v>331</v>
      </c>
    </row>
    <row r="74" spans="1:6" ht="12.75" x14ac:dyDescent="0.2">
      <c r="A74" s="2" t="s">
        <v>872</v>
      </c>
      <c r="B74" s="2" t="s">
        <v>732</v>
      </c>
      <c r="C74" s="2" t="s">
        <v>8</v>
      </c>
      <c r="D74" s="11" t="s">
        <v>709</v>
      </c>
      <c r="E74" s="3" t="s">
        <v>331</v>
      </c>
    </row>
    <row r="75" spans="1:6" ht="12.75" x14ac:dyDescent="0.2">
      <c r="A75" s="2" t="s">
        <v>864</v>
      </c>
      <c r="B75" s="2" t="s">
        <v>745</v>
      </c>
      <c r="C75" s="2" t="s">
        <v>8</v>
      </c>
      <c r="D75" s="11" t="s">
        <v>709</v>
      </c>
      <c r="E75" s="3" t="s">
        <v>331</v>
      </c>
    </row>
    <row r="76" spans="1:6" ht="12.75" x14ac:dyDescent="0.2">
      <c r="A76" s="2" t="s">
        <v>863</v>
      </c>
      <c r="B76" s="2" t="s">
        <v>746</v>
      </c>
      <c r="C76" s="2" t="s">
        <v>8</v>
      </c>
      <c r="D76" s="11" t="s">
        <v>709</v>
      </c>
      <c r="E76" s="3" t="s">
        <v>331</v>
      </c>
    </row>
    <row r="77" spans="1:6" ht="12.75" x14ac:dyDescent="0.2">
      <c r="A77" s="2" t="s">
        <v>860</v>
      </c>
      <c r="B77" s="2" t="s">
        <v>747</v>
      </c>
      <c r="C77" s="2" t="s">
        <v>8</v>
      </c>
      <c r="D77" s="11" t="s">
        <v>709</v>
      </c>
      <c r="E77" s="3" t="s">
        <v>331</v>
      </c>
    </row>
    <row r="78" spans="1:6" ht="12.75" x14ac:dyDescent="0.2">
      <c r="A78" s="2" t="s">
        <v>859</v>
      </c>
      <c r="B78" s="2" t="s">
        <v>954</v>
      </c>
      <c r="C78" s="2" t="s">
        <v>8</v>
      </c>
      <c r="D78" s="11" t="s">
        <v>709</v>
      </c>
      <c r="E78" s="3" t="s">
        <v>331</v>
      </c>
      <c r="F78" s="2"/>
    </row>
    <row r="79" spans="1:6" ht="12.75" x14ac:dyDescent="0.2">
      <c r="A79" s="2" t="s">
        <v>862</v>
      </c>
      <c r="B79" s="2" t="s">
        <v>890</v>
      </c>
      <c r="C79" s="2" t="s">
        <v>8</v>
      </c>
      <c r="D79" s="11" t="s">
        <v>709</v>
      </c>
      <c r="E79" s="3" t="s">
        <v>331</v>
      </c>
      <c r="F79" s="2"/>
    </row>
    <row r="80" spans="1:6" ht="12.75" x14ac:dyDescent="0.2">
      <c r="A80" s="2" t="s">
        <v>861</v>
      </c>
      <c r="B80" s="2" t="s">
        <v>891</v>
      </c>
      <c r="C80" s="2" t="s">
        <v>8</v>
      </c>
      <c r="D80" s="11" t="s">
        <v>709</v>
      </c>
      <c r="E80" s="3" t="s">
        <v>331</v>
      </c>
      <c r="F80" s="2"/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</sheetData>
  <autoFilter ref="A2:G80" xr:uid="{00000000-0001-0000-0B00-000000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84B-9672-450A-9830-CCBDFA2E74C8}">
  <sheetPr codeName="Sheet18">
    <tabColor rgb="FF92D050"/>
  </sheetPr>
  <dimension ref="A1:E111"/>
  <sheetViews>
    <sheetView topLeftCell="A69" workbookViewId="0">
      <selection activeCell="R99" sqref="R99"/>
    </sheetView>
  </sheetViews>
  <sheetFormatPr defaultRowHeight="12.75" x14ac:dyDescent="0.2"/>
  <cols>
    <col min="1" max="1" width="11.28515625" style="3" bestFit="1" customWidth="1"/>
    <col min="2" max="2" width="7.85546875" style="3" bestFit="1" customWidth="1"/>
    <col min="3" max="3" width="9.140625" style="4"/>
    <col min="4" max="4" width="11.140625" style="4" bestFit="1" customWidth="1"/>
    <col min="5" max="5" width="7.7109375" style="4" bestFit="1" customWidth="1"/>
    <col min="6" max="16384" width="9.140625" style="4"/>
  </cols>
  <sheetData>
    <row r="1" spans="1:5" x14ac:dyDescent="0.2">
      <c r="A1" s="3" t="s">
        <v>308</v>
      </c>
      <c r="D1" s="4" t="s">
        <v>958</v>
      </c>
    </row>
    <row r="2" spans="1:5" x14ac:dyDescent="0.2">
      <c r="A2" s="1" t="s">
        <v>289</v>
      </c>
      <c r="B2" s="1" t="s">
        <v>957</v>
      </c>
      <c r="D2" s="4" t="s">
        <v>289</v>
      </c>
      <c r="E2" s="4" t="s">
        <v>957</v>
      </c>
    </row>
    <row r="3" spans="1:5" x14ac:dyDescent="0.2">
      <c r="A3" s="2" t="s">
        <v>523</v>
      </c>
      <c r="B3" s="2">
        <v>1.4750000000000001</v>
      </c>
      <c r="D3" s="4" t="str">
        <f>A3</f>
        <v>FBRK000001</v>
      </c>
      <c r="E3" s="4" t="str">
        <f>IFERROR(REPLACE(B3,FIND(",",B3),1,"."),B3)</f>
        <v>1.475</v>
      </c>
    </row>
    <row r="4" spans="1:5" x14ac:dyDescent="0.2">
      <c r="A4" s="3" t="s">
        <v>524</v>
      </c>
      <c r="B4" s="3">
        <v>1.4750000000000001</v>
      </c>
      <c r="D4" s="4" t="str">
        <f t="shared" ref="D4:D67" si="0">A4</f>
        <v>FBRK000002</v>
      </c>
      <c r="E4" s="4" t="str">
        <f t="shared" ref="E4:E67" si="1">IFERROR(REPLACE(B4,FIND(",",B4),1,"."),B4)</f>
        <v>1.475</v>
      </c>
    </row>
    <row r="5" spans="1:5" x14ac:dyDescent="0.2">
      <c r="A5" s="3" t="s">
        <v>525</v>
      </c>
      <c r="B5" s="3">
        <v>1.4750000000000001</v>
      </c>
      <c r="D5" s="4" t="str">
        <f t="shared" si="0"/>
        <v>FBRK000003</v>
      </c>
      <c r="E5" s="4" t="str">
        <f t="shared" si="1"/>
        <v>1.475</v>
      </c>
    </row>
    <row r="6" spans="1:5" x14ac:dyDescent="0.2">
      <c r="A6" s="3" t="s">
        <v>526</v>
      </c>
      <c r="B6" s="3">
        <v>1.4750000000000001</v>
      </c>
      <c r="D6" s="4" t="str">
        <f t="shared" si="0"/>
        <v>FBRK000004</v>
      </c>
      <c r="E6" s="4" t="str">
        <f t="shared" si="1"/>
        <v>1.475</v>
      </c>
    </row>
    <row r="7" spans="1:5" x14ac:dyDescent="0.2">
      <c r="A7" s="3" t="s">
        <v>527</v>
      </c>
      <c r="B7" s="3">
        <v>1.4750000000000001</v>
      </c>
      <c r="D7" s="4" t="str">
        <f t="shared" si="0"/>
        <v>FBRK000005</v>
      </c>
      <c r="E7" s="4" t="str">
        <f t="shared" si="1"/>
        <v>1.475</v>
      </c>
    </row>
    <row r="8" spans="1:5" x14ac:dyDescent="0.2">
      <c r="A8" s="3" t="s">
        <v>528</v>
      </c>
      <c r="B8" s="3">
        <v>1.5</v>
      </c>
      <c r="D8" s="4" t="str">
        <f t="shared" si="0"/>
        <v>FBRK000006</v>
      </c>
      <c r="E8" s="4" t="str">
        <f t="shared" si="1"/>
        <v>1.5</v>
      </c>
    </row>
    <row r="9" spans="1:5" x14ac:dyDescent="0.2">
      <c r="A9" s="3" t="s">
        <v>529</v>
      </c>
      <c r="B9" s="3">
        <v>1.5</v>
      </c>
      <c r="D9" s="4" t="str">
        <f t="shared" si="0"/>
        <v>FBRK000007</v>
      </c>
      <c r="E9" s="4" t="str">
        <f t="shared" si="1"/>
        <v>1.5</v>
      </c>
    </row>
    <row r="10" spans="1:5" x14ac:dyDescent="0.2">
      <c r="A10" s="3" t="s">
        <v>530</v>
      </c>
      <c r="B10" s="3">
        <v>1.4750000000000001</v>
      </c>
      <c r="D10" s="4" t="str">
        <f t="shared" si="0"/>
        <v>FBRK000008</v>
      </c>
      <c r="E10" s="4" t="str">
        <f t="shared" si="1"/>
        <v>1.475</v>
      </c>
    </row>
    <row r="11" spans="1:5" x14ac:dyDescent="0.2">
      <c r="A11" s="3" t="s">
        <v>531</v>
      </c>
      <c r="B11" s="3">
        <v>1.4750000000000001</v>
      </c>
      <c r="D11" s="4" t="str">
        <f t="shared" si="0"/>
        <v>FBRK000009</v>
      </c>
      <c r="E11" s="4" t="str">
        <f t="shared" si="1"/>
        <v>1.475</v>
      </c>
    </row>
    <row r="12" spans="1:5" x14ac:dyDescent="0.2">
      <c r="A12" s="3" t="s">
        <v>536</v>
      </c>
      <c r="B12" s="3">
        <v>1.45</v>
      </c>
      <c r="D12" s="4" t="str">
        <f t="shared" si="0"/>
        <v>FBRK000010</v>
      </c>
      <c r="E12" s="4" t="str">
        <f t="shared" si="1"/>
        <v>1.45</v>
      </c>
    </row>
    <row r="13" spans="1:5" x14ac:dyDescent="0.2">
      <c r="A13" s="3" t="s">
        <v>538</v>
      </c>
      <c r="B13" s="3">
        <v>1.4</v>
      </c>
      <c r="D13" s="4" t="str">
        <f t="shared" si="0"/>
        <v>FBRK000011</v>
      </c>
      <c r="E13" s="4" t="str">
        <f t="shared" si="1"/>
        <v>1.4</v>
      </c>
    </row>
    <row r="14" spans="1:5" x14ac:dyDescent="0.2">
      <c r="A14" s="3" t="s">
        <v>539</v>
      </c>
      <c r="B14" s="3">
        <v>1.56</v>
      </c>
      <c r="D14" s="4" t="str">
        <f t="shared" si="0"/>
        <v>FBRK000012</v>
      </c>
      <c r="E14" s="4" t="str">
        <f t="shared" si="1"/>
        <v>1.56</v>
      </c>
    </row>
    <row r="15" spans="1:5" x14ac:dyDescent="0.2">
      <c r="A15" s="3" t="s">
        <v>540</v>
      </c>
      <c r="B15" s="3">
        <v>1.56</v>
      </c>
      <c r="D15" s="4" t="str">
        <f t="shared" si="0"/>
        <v>FBRK000013</v>
      </c>
      <c r="E15" s="4" t="str">
        <f t="shared" si="1"/>
        <v>1.56</v>
      </c>
    </row>
    <row r="16" spans="1:5" x14ac:dyDescent="0.2">
      <c r="A16" s="3" t="s">
        <v>541</v>
      </c>
      <c r="B16" s="3">
        <v>1.56</v>
      </c>
      <c r="D16" s="4" t="str">
        <f t="shared" si="0"/>
        <v>FBRK000014</v>
      </c>
      <c r="E16" s="4" t="str">
        <f t="shared" si="1"/>
        <v>1.56</v>
      </c>
    </row>
    <row r="17" spans="1:5" x14ac:dyDescent="0.2">
      <c r="A17" s="3" t="s">
        <v>542</v>
      </c>
      <c r="B17" s="3">
        <v>1.56</v>
      </c>
      <c r="D17" s="4" t="str">
        <f t="shared" si="0"/>
        <v>FBRK000015</v>
      </c>
      <c r="E17" s="4" t="str">
        <f t="shared" si="1"/>
        <v>1.56</v>
      </c>
    </row>
    <row r="18" spans="1:5" x14ac:dyDescent="0.2">
      <c r="A18" s="3" t="s">
        <v>544</v>
      </c>
      <c r="B18" s="3">
        <v>1.56</v>
      </c>
      <c r="D18" s="4" t="str">
        <f t="shared" si="0"/>
        <v>FBRK000016</v>
      </c>
      <c r="E18" s="4" t="str">
        <f t="shared" si="1"/>
        <v>1.56</v>
      </c>
    </row>
    <row r="19" spans="1:5" x14ac:dyDescent="0.2">
      <c r="A19" s="3" t="s">
        <v>545</v>
      </c>
      <c r="B19" s="3">
        <v>1.56</v>
      </c>
      <c r="D19" s="4" t="str">
        <f t="shared" si="0"/>
        <v>FBRK000017</v>
      </c>
      <c r="E19" s="4" t="str">
        <f t="shared" si="1"/>
        <v>1.56</v>
      </c>
    </row>
    <row r="20" spans="1:5" x14ac:dyDescent="0.2">
      <c r="A20" s="3" t="s">
        <v>546</v>
      </c>
      <c r="B20" s="3">
        <v>1.56</v>
      </c>
      <c r="D20" s="4" t="str">
        <f t="shared" si="0"/>
        <v>FBRK000018</v>
      </c>
      <c r="E20" s="4" t="str">
        <f t="shared" si="1"/>
        <v>1.56</v>
      </c>
    </row>
    <row r="21" spans="1:5" x14ac:dyDescent="0.2">
      <c r="A21" s="3" t="s">
        <v>547</v>
      </c>
      <c r="B21" s="3">
        <v>1.56</v>
      </c>
      <c r="D21" s="4" t="str">
        <f t="shared" si="0"/>
        <v>FBRK000019</v>
      </c>
      <c r="E21" s="4" t="str">
        <f t="shared" si="1"/>
        <v>1.56</v>
      </c>
    </row>
    <row r="22" spans="1:5" x14ac:dyDescent="0.2">
      <c r="A22" s="3" t="s">
        <v>548</v>
      </c>
      <c r="B22" s="3">
        <v>1.56</v>
      </c>
      <c r="D22" s="4" t="str">
        <f t="shared" si="0"/>
        <v>FBRK000020</v>
      </c>
      <c r="E22" s="4" t="str">
        <f t="shared" si="1"/>
        <v>1.56</v>
      </c>
    </row>
    <row r="23" spans="1:5" x14ac:dyDescent="0.2">
      <c r="A23" s="3" t="s">
        <v>549</v>
      </c>
      <c r="B23" s="3">
        <v>1.56</v>
      </c>
      <c r="D23" s="4" t="str">
        <f t="shared" si="0"/>
        <v>FBRK000021</v>
      </c>
      <c r="E23" s="4" t="str">
        <f t="shared" si="1"/>
        <v>1.56</v>
      </c>
    </row>
    <row r="24" spans="1:5" x14ac:dyDescent="0.2">
      <c r="A24" s="3" t="s">
        <v>551</v>
      </c>
      <c r="B24" s="3">
        <v>1.56</v>
      </c>
      <c r="D24" s="4" t="str">
        <f t="shared" si="0"/>
        <v>FBRK000022</v>
      </c>
      <c r="E24" s="4" t="str">
        <f t="shared" si="1"/>
        <v>1.56</v>
      </c>
    </row>
    <row r="25" spans="1:5" x14ac:dyDescent="0.2">
      <c r="A25" s="3" t="s">
        <v>553</v>
      </c>
      <c r="B25" s="3">
        <v>1.56</v>
      </c>
      <c r="D25" s="4" t="str">
        <f t="shared" si="0"/>
        <v>FBRK000023</v>
      </c>
      <c r="E25" s="4" t="str">
        <f t="shared" si="1"/>
        <v>1.56</v>
      </c>
    </row>
    <row r="26" spans="1:5" x14ac:dyDescent="0.2">
      <c r="A26" s="3" t="s">
        <v>554</v>
      </c>
      <c r="B26" s="3">
        <v>1.56</v>
      </c>
      <c r="D26" s="4" t="str">
        <f t="shared" si="0"/>
        <v>FBRK000024</v>
      </c>
      <c r="E26" s="4" t="str">
        <f t="shared" si="1"/>
        <v>1.56</v>
      </c>
    </row>
    <row r="27" spans="1:5" x14ac:dyDescent="0.2">
      <c r="A27" s="3" t="s">
        <v>555</v>
      </c>
      <c r="B27" s="3">
        <v>1.56</v>
      </c>
      <c r="D27" s="4" t="str">
        <f t="shared" si="0"/>
        <v>FBRK000025</v>
      </c>
      <c r="E27" s="4" t="str">
        <f t="shared" si="1"/>
        <v>1.56</v>
      </c>
    </row>
    <row r="28" spans="1:5" x14ac:dyDescent="0.2">
      <c r="A28" s="3" t="s">
        <v>556</v>
      </c>
      <c r="B28" s="3">
        <v>1.56</v>
      </c>
      <c r="D28" s="4" t="str">
        <f t="shared" si="0"/>
        <v>FBRK000026</v>
      </c>
      <c r="E28" s="4" t="str">
        <f t="shared" si="1"/>
        <v>1.56</v>
      </c>
    </row>
    <row r="29" spans="1:5" x14ac:dyDescent="0.2">
      <c r="A29" s="3" t="s">
        <v>557</v>
      </c>
      <c r="B29" s="3">
        <v>1.56</v>
      </c>
      <c r="D29" s="4" t="str">
        <f t="shared" si="0"/>
        <v>FBRK000027</v>
      </c>
      <c r="E29" s="4" t="str">
        <f t="shared" si="1"/>
        <v>1.56</v>
      </c>
    </row>
    <row r="30" spans="1:5" x14ac:dyDescent="0.2">
      <c r="A30" s="3" t="s">
        <v>558</v>
      </c>
      <c r="B30" s="3">
        <v>1.5</v>
      </c>
      <c r="D30" s="4" t="str">
        <f t="shared" si="0"/>
        <v>FBRK000028</v>
      </c>
      <c r="E30" s="4" t="str">
        <f t="shared" si="1"/>
        <v>1.5</v>
      </c>
    </row>
    <row r="31" spans="1:5" x14ac:dyDescent="0.2">
      <c r="A31" s="3" t="s">
        <v>559</v>
      </c>
      <c r="B31" s="3">
        <v>1.5</v>
      </c>
      <c r="D31" s="4" t="str">
        <f t="shared" si="0"/>
        <v>FBRK000029</v>
      </c>
      <c r="E31" s="4" t="str">
        <f t="shared" si="1"/>
        <v>1.5</v>
      </c>
    </row>
    <row r="32" spans="1:5" x14ac:dyDescent="0.2">
      <c r="A32" s="3" t="s">
        <v>560</v>
      </c>
      <c r="B32" s="3">
        <v>1.5</v>
      </c>
      <c r="D32" s="4" t="str">
        <f t="shared" si="0"/>
        <v>FBRK000030</v>
      </c>
      <c r="E32" s="4" t="str">
        <f t="shared" si="1"/>
        <v>1.5</v>
      </c>
    </row>
    <row r="33" spans="1:5" x14ac:dyDescent="0.2">
      <c r="A33" s="3" t="s">
        <v>561</v>
      </c>
      <c r="B33" s="3">
        <v>1.5</v>
      </c>
      <c r="D33" s="4" t="str">
        <f t="shared" si="0"/>
        <v>FBRK000031</v>
      </c>
      <c r="E33" s="4" t="str">
        <f t="shared" si="1"/>
        <v>1.5</v>
      </c>
    </row>
    <row r="34" spans="1:5" x14ac:dyDescent="0.2">
      <c r="A34" s="3" t="s">
        <v>563</v>
      </c>
      <c r="B34" s="3">
        <v>1.5</v>
      </c>
      <c r="D34" s="4" t="str">
        <f t="shared" si="0"/>
        <v>FBRK000032</v>
      </c>
      <c r="E34" s="4" t="str">
        <f t="shared" si="1"/>
        <v>1.5</v>
      </c>
    </row>
    <row r="35" spans="1:5" x14ac:dyDescent="0.2">
      <c r="A35" s="3" t="s">
        <v>565</v>
      </c>
      <c r="B35" s="3">
        <v>1.5</v>
      </c>
      <c r="D35" s="4" t="str">
        <f t="shared" si="0"/>
        <v>FBRK000033</v>
      </c>
      <c r="E35" s="4" t="str">
        <f t="shared" si="1"/>
        <v>1.5</v>
      </c>
    </row>
    <row r="36" spans="1:5" x14ac:dyDescent="0.2">
      <c r="A36" s="3" t="s">
        <v>566</v>
      </c>
      <c r="B36" s="3">
        <v>1.5</v>
      </c>
      <c r="D36" s="4" t="str">
        <f t="shared" si="0"/>
        <v>FBRK000034</v>
      </c>
      <c r="E36" s="4" t="str">
        <f t="shared" si="1"/>
        <v>1.5</v>
      </c>
    </row>
    <row r="37" spans="1:5" x14ac:dyDescent="0.2">
      <c r="A37" s="3" t="s">
        <v>567</v>
      </c>
      <c r="B37" s="3">
        <v>1.5</v>
      </c>
      <c r="D37" s="4" t="str">
        <f t="shared" si="0"/>
        <v>FBRK000035</v>
      </c>
      <c r="E37" s="4" t="str">
        <f t="shared" si="1"/>
        <v>1.5</v>
      </c>
    </row>
    <row r="38" spans="1:5" x14ac:dyDescent="0.2">
      <c r="A38" s="3" t="s">
        <v>568</v>
      </c>
      <c r="B38" s="3">
        <v>1.5</v>
      </c>
      <c r="D38" s="4" t="str">
        <f t="shared" si="0"/>
        <v>FBRK000036</v>
      </c>
      <c r="E38" s="4" t="str">
        <f t="shared" si="1"/>
        <v>1.5</v>
      </c>
    </row>
    <row r="39" spans="1:5" x14ac:dyDescent="0.2">
      <c r="A39" s="3" t="s">
        <v>569</v>
      </c>
      <c r="B39" s="3">
        <v>1.5</v>
      </c>
      <c r="D39" s="4" t="str">
        <f t="shared" si="0"/>
        <v>FBRK000037</v>
      </c>
      <c r="E39" s="4" t="str">
        <f t="shared" si="1"/>
        <v>1.5</v>
      </c>
    </row>
    <row r="40" spans="1:5" x14ac:dyDescent="0.2">
      <c r="A40" s="3" t="s">
        <v>570</v>
      </c>
      <c r="B40" s="3">
        <v>1.5</v>
      </c>
      <c r="D40" s="4" t="str">
        <f t="shared" si="0"/>
        <v>FBRK000038</v>
      </c>
      <c r="E40" s="4" t="str">
        <f t="shared" si="1"/>
        <v>1.5</v>
      </c>
    </row>
    <row r="41" spans="1:5" x14ac:dyDescent="0.2">
      <c r="A41" s="3" t="s">
        <v>571</v>
      </c>
      <c r="B41" s="3">
        <v>1.5</v>
      </c>
      <c r="D41" s="4" t="str">
        <f t="shared" si="0"/>
        <v>FBRK000039</v>
      </c>
      <c r="E41" s="4" t="str">
        <f t="shared" si="1"/>
        <v>1.5</v>
      </c>
    </row>
    <row r="42" spans="1:5" x14ac:dyDescent="0.2">
      <c r="A42" s="3" t="s">
        <v>573</v>
      </c>
      <c r="B42" s="3">
        <v>1.5</v>
      </c>
      <c r="D42" s="4" t="str">
        <f t="shared" si="0"/>
        <v>FBRK000040</v>
      </c>
      <c r="E42" s="4" t="str">
        <f t="shared" si="1"/>
        <v>1.5</v>
      </c>
    </row>
    <row r="43" spans="1:5" x14ac:dyDescent="0.2">
      <c r="A43" s="3" t="s">
        <v>575</v>
      </c>
      <c r="B43" s="3">
        <v>1.5</v>
      </c>
      <c r="D43" s="4" t="str">
        <f t="shared" si="0"/>
        <v>FBRK000041</v>
      </c>
      <c r="E43" s="4" t="str">
        <f t="shared" si="1"/>
        <v>1.5</v>
      </c>
    </row>
    <row r="44" spans="1:5" x14ac:dyDescent="0.2">
      <c r="A44" s="3" t="s">
        <v>576</v>
      </c>
      <c r="B44" s="3">
        <v>1.5</v>
      </c>
      <c r="D44" s="4" t="str">
        <f t="shared" si="0"/>
        <v>FBRK000042</v>
      </c>
      <c r="E44" s="4" t="str">
        <f t="shared" si="1"/>
        <v>1.5</v>
      </c>
    </row>
    <row r="45" spans="1:5" x14ac:dyDescent="0.2">
      <c r="A45" s="3" t="s">
        <v>577</v>
      </c>
      <c r="B45" s="3">
        <v>1.5</v>
      </c>
      <c r="D45" s="4" t="str">
        <f t="shared" si="0"/>
        <v>FBRK000043</v>
      </c>
      <c r="E45" s="4" t="str">
        <f t="shared" si="1"/>
        <v>1.5</v>
      </c>
    </row>
    <row r="46" spans="1:5" x14ac:dyDescent="0.2">
      <c r="A46" s="3" t="s">
        <v>578</v>
      </c>
      <c r="B46" s="3">
        <v>1.5</v>
      </c>
      <c r="D46" s="4" t="str">
        <f t="shared" si="0"/>
        <v>FBRK000044</v>
      </c>
      <c r="E46" s="4" t="str">
        <f t="shared" si="1"/>
        <v>1.5</v>
      </c>
    </row>
    <row r="47" spans="1:5" x14ac:dyDescent="0.2">
      <c r="A47" s="3" t="s">
        <v>580</v>
      </c>
      <c r="B47" s="3">
        <v>1.5</v>
      </c>
      <c r="D47" s="4" t="str">
        <f t="shared" si="0"/>
        <v>FBRK000046</v>
      </c>
      <c r="E47" s="4" t="str">
        <f t="shared" si="1"/>
        <v>1.5</v>
      </c>
    </row>
    <row r="48" spans="1:5" x14ac:dyDescent="0.2">
      <c r="A48" s="3" t="s">
        <v>581</v>
      </c>
      <c r="B48" s="3">
        <v>1.5</v>
      </c>
      <c r="D48" s="4" t="str">
        <f t="shared" si="0"/>
        <v>FBRK000047</v>
      </c>
      <c r="E48" s="4" t="str">
        <f t="shared" si="1"/>
        <v>1.5</v>
      </c>
    </row>
    <row r="49" spans="1:5" x14ac:dyDescent="0.2">
      <c r="A49" s="3" t="s">
        <v>582</v>
      </c>
      <c r="B49" s="3">
        <v>1.5</v>
      </c>
      <c r="D49" s="4" t="str">
        <f t="shared" si="0"/>
        <v>FBRK000048</v>
      </c>
      <c r="E49" s="4" t="str">
        <f t="shared" si="1"/>
        <v>1.5</v>
      </c>
    </row>
    <row r="50" spans="1:5" x14ac:dyDescent="0.2">
      <c r="A50" s="3" t="s">
        <v>583</v>
      </c>
      <c r="B50" s="3">
        <v>1.5</v>
      </c>
      <c r="D50" s="4" t="str">
        <f t="shared" si="0"/>
        <v>FBRK000049</v>
      </c>
      <c r="E50" s="4" t="str">
        <f t="shared" si="1"/>
        <v>1.5</v>
      </c>
    </row>
    <row r="51" spans="1:5" x14ac:dyDescent="0.2">
      <c r="A51" s="3" t="s">
        <v>584</v>
      </c>
      <c r="B51" s="3">
        <v>1.5</v>
      </c>
      <c r="D51" s="4" t="str">
        <f t="shared" si="0"/>
        <v>FBRK000050</v>
      </c>
      <c r="E51" s="4" t="str">
        <f t="shared" si="1"/>
        <v>1.5</v>
      </c>
    </row>
    <row r="52" spans="1:5" x14ac:dyDescent="0.2">
      <c r="A52" s="3" t="s">
        <v>585</v>
      </c>
      <c r="B52" s="3">
        <v>1.5</v>
      </c>
      <c r="D52" s="4" t="str">
        <f t="shared" si="0"/>
        <v>FBRK000051</v>
      </c>
      <c r="E52" s="4" t="str">
        <f t="shared" si="1"/>
        <v>1.5</v>
      </c>
    </row>
    <row r="53" spans="1:5" x14ac:dyDescent="0.2">
      <c r="A53" s="3" t="s">
        <v>586</v>
      </c>
      <c r="B53" s="3">
        <v>1.5</v>
      </c>
      <c r="D53" s="4" t="str">
        <f t="shared" si="0"/>
        <v>FBRK000052</v>
      </c>
      <c r="E53" s="4" t="str">
        <f t="shared" si="1"/>
        <v>1.5</v>
      </c>
    </row>
    <row r="54" spans="1:5" x14ac:dyDescent="0.2">
      <c r="A54" s="3" t="s">
        <v>587</v>
      </c>
      <c r="B54" s="3">
        <v>1.5</v>
      </c>
      <c r="D54" s="4" t="str">
        <f t="shared" si="0"/>
        <v>FBRK000053</v>
      </c>
      <c r="E54" s="4" t="str">
        <f t="shared" si="1"/>
        <v>1.5</v>
      </c>
    </row>
    <row r="55" spans="1:5" x14ac:dyDescent="0.2">
      <c r="A55" s="3" t="s">
        <v>588</v>
      </c>
      <c r="B55" s="3">
        <v>1.5</v>
      </c>
      <c r="D55" s="4" t="str">
        <f t="shared" si="0"/>
        <v>FBRK000054</v>
      </c>
      <c r="E55" s="4" t="str">
        <f t="shared" si="1"/>
        <v>1.5</v>
      </c>
    </row>
    <row r="56" spans="1:5" x14ac:dyDescent="0.2">
      <c r="A56" s="3" t="s">
        <v>589</v>
      </c>
      <c r="B56" s="3">
        <v>1.5</v>
      </c>
      <c r="D56" s="4" t="str">
        <f t="shared" si="0"/>
        <v>FBRK000055</v>
      </c>
      <c r="E56" s="4" t="str">
        <f t="shared" si="1"/>
        <v>1.5</v>
      </c>
    </row>
    <row r="57" spans="1:5" x14ac:dyDescent="0.2">
      <c r="A57" s="3" t="s">
        <v>590</v>
      </c>
      <c r="B57" s="3">
        <v>1.5</v>
      </c>
      <c r="D57" s="4" t="str">
        <f t="shared" si="0"/>
        <v>FBRK000056</v>
      </c>
      <c r="E57" s="4" t="str">
        <f t="shared" si="1"/>
        <v>1.5</v>
      </c>
    </row>
    <row r="58" spans="1:5" x14ac:dyDescent="0.2">
      <c r="A58" s="3" t="s">
        <v>591</v>
      </c>
      <c r="B58" s="3">
        <v>1.5</v>
      </c>
      <c r="D58" s="4" t="str">
        <f t="shared" si="0"/>
        <v>FBRK000057</v>
      </c>
      <c r="E58" s="4" t="str">
        <f t="shared" si="1"/>
        <v>1.5</v>
      </c>
    </row>
    <row r="59" spans="1:5" x14ac:dyDescent="0.2">
      <c r="A59" s="3" t="s">
        <v>592</v>
      </c>
      <c r="B59" s="3">
        <v>1.5</v>
      </c>
      <c r="D59" s="4" t="str">
        <f t="shared" si="0"/>
        <v>FBRK000058</v>
      </c>
      <c r="E59" s="4" t="str">
        <f t="shared" si="1"/>
        <v>1.5</v>
      </c>
    </row>
    <row r="60" spans="1:5" x14ac:dyDescent="0.2">
      <c r="A60" s="3" t="s">
        <v>593</v>
      </c>
      <c r="B60" s="3">
        <v>1.5</v>
      </c>
      <c r="D60" s="4" t="str">
        <f t="shared" si="0"/>
        <v>FBRK000059</v>
      </c>
      <c r="E60" s="4" t="str">
        <f t="shared" si="1"/>
        <v>1.5</v>
      </c>
    </row>
    <row r="61" spans="1:5" x14ac:dyDescent="0.2">
      <c r="A61" s="3" t="s">
        <v>594</v>
      </c>
      <c r="B61" s="3">
        <v>1.5</v>
      </c>
      <c r="D61" s="4" t="str">
        <f t="shared" si="0"/>
        <v>FBRK000060</v>
      </c>
      <c r="E61" s="4" t="str">
        <f t="shared" si="1"/>
        <v>1.5</v>
      </c>
    </row>
    <row r="62" spans="1:5" x14ac:dyDescent="0.2">
      <c r="A62" s="3" t="s">
        <v>595</v>
      </c>
      <c r="B62" s="3">
        <v>1.5</v>
      </c>
      <c r="D62" s="4" t="str">
        <f t="shared" si="0"/>
        <v>FBRK000061</v>
      </c>
      <c r="E62" s="4" t="str">
        <f t="shared" si="1"/>
        <v>1.5</v>
      </c>
    </row>
    <row r="63" spans="1:5" x14ac:dyDescent="0.2">
      <c r="A63" s="3" t="s">
        <v>596</v>
      </c>
      <c r="B63" s="3">
        <v>1.5</v>
      </c>
      <c r="D63" s="4" t="str">
        <f t="shared" si="0"/>
        <v>FBRK000062</v>
      </c>
      <c r="E63" s="4" t="str">
        <f t="shared" si="1"/>
        <v>1.5</v>
      </c>
    </row>
    <row r="64" spans="1:5" x14ac:dyDescent="0.2">
      <c r="A64" s="3" t="s">
        <v>597</v>
      </c>
      <c r="B64" s="3">
        <v>1.5</v>
      </c>
      <c r="D64" s="4" t="str">
        <f t="shared" si="0"/>
        <v>FBRK000063</v>
      </c>
      <c r="E64" s="4" t="str">
        <f t="shared" si="1"/>
        <v>1.5</v>
      </c>
    </row>
    <row r="65" spans="1:5" x14ac:dyDescent="0.2">
      <c r="A65" s="3" t="s">
        <v>598</v>
      </c>
      <c r="B65" s="3">
        <v>1.5</v>
      </c>
      <c r="D65" s="4" t="str">
        <f t="shared" si="0"/>
        <v>FBRK000064</v>
      </c>
      <c r="E65" s="4" t="str">
        <f t="shared" si="1"/>
        <v>1.5</v>
      </c>
    </row>
    <row r="66" spans="1:5" x14ac:dyDescent="0.2">
      <c r="A66" s="3" t="s">
        <v>599</v>
      </c>
      <c r="B66" s="3">
        <v>1.5</v>
      </c>
      <c r="D66" s="4" t="str">
        <f t="shared" si="0"/>
        <v>FBRK000065</v>
      </c>
      <c r="E66" s="4" t="str">
        <f t="shared" si="1"/>
        <v>1.5</v>
      </c>
    </row>
    <row r="67" spans="1:5" x14ac:dyDescent="0.2">
      <c r="A67" s="3" t="s">
        <v>600</v>
      </c>
      <c r="B67" s="3">
        <v>1.5</v>
      </c>
      <c r="D67" s="4" t="str">
        <f t="shared" si="0"/>
        <v>FBRK000066</v>
      </c>
      <c r="E67" s="4" t="str">
        <f t="shared" si="1"/>
        <v>1.5</v>
      </c>
    </row>
    <row r="68" spans="1:5" x14ac:dyDescent="0.2">
      <c r="A68" s="3" t="s">
        <v>601</v>
      </c>
      <c r="B68" s="3">
        <v>1.5</v>
      </c>
      <c r="D68" s="4" t="str">
        <f t="shared" ref="D68:D111" si="2">A68</f>
        <v>FBRK000067</v>
      </c>
      <c r="E68" s="4" t="str">
        <f t="shared" ref="E68:E111" si="3">IFERROR(REPLACE(B68,FIND(",",B68),1,"."),B68)</f>
        <v>1.5</v>
      </c>
    </row>
    <row r="69" spans="1:5" x14ac:dyDescent="0.2">
      <c r="A69" s="3" t="s">
        <v>602</v>
      </c>
      <c r="B69" s="3">
        <v>1.5</v>
      </c>
      <c r="D69" s="4" t="str">
        <f t="shared" si="2"/>
        <v>FBRK000068</v>
      </c>
      <c r="E69" s="4" t="str">
        <f t="shared" si="3"/>
        <v>1.5</v>
      </c>
    </row>
    <row r="70" spans="1:5" x14ac:dyDescent="0.2">
      <c r="A70" s="3" t="s">
        <v>603</v>
      </c>
      <c r="B70" s="3">
        <v>1.54</v>
      </c>
      <c r="D70" s="4" t="str">
        <f t="shared" si="2"/>
        <v>FBRK000069</v>
      </c>
      <c r="E70" s="4" t="str">
        <f t="shared" si="3"/>
        <v>1.54</v>
      </c>
    </row>
    <row r="71" spans="1:5" x14ac:dyDescent="0.2">
      <c r="A71" s="3" t="s">
        <v>604</v>
      </c>
      <c r="B71" s="3">
        <v>1.5</v>
      </c>
      <c r="D71" s="4" t="str">
        <f t="shared" si="2"/>
        <v>FBRK000070</v>
      </c>
      <c r="E71" s="4" t="str">
        <f t="shared" si="3"/>
        <v>1.5</v>
      </c>
    </row>
    <row r="72" spans="1:5" x14ac:dyDescent="0.2">
      <c r="A72" s="3" t="s">
        <v>605</v>
      </c>
      <c r="B72" s="3">
        <v>1.5</v>
      </c>
      <c r="D72" s="4" t="str">
        <f t="shared" si="2"/>
        <v>FBRK000071</v>
      </c>
      <c r="E72" s="4" t="str">
        <f t="shared" si="3"/>
        <v>1.5</v>
      </c>
    </row>
    <row r="73" spans="1:5" x14ac:dyDescent="0.2">
      <c r="A73" s="3" t="s">
        <v>606</v>
      </c>
      <c r="B73" s="3">
        <v>1.5</v>
      </c>
      <c r="D73" s="4" t="str">
        <f t="shared" si="2"/>
        <v>FBRK000072</v>
      </c>
      <c r="E73" s="4" t="str">
        <f t="shared" si="3"/>
        <v>1.5</v>
      </c>
    </row>
    <row r="74" spans="1:5" x14ac:dyDescent="0.2">
      <c r="A74" s="3" t="s">
        <v>607</v>
      </c>
      <c r="B74" s="3">
        <v>1.5</v>
      </c>
      <c r="D74" s="4" t="str">
        <f t="shared" si="2"/>
        <v>FBRK000073</v>
      </c>
      <c r="E74" s="4" t="str">
        <f t="shared" si="3"/>
        <v>1.5</v>
      </c>
    </row>
    <row r="75" spans="1:5" x14ac:dyDescent="0.2">
      <c r="A75" s="3" t="s">
        <v>609</v>
      </c>
      <c r="B75" s="3">
        <v>1.5</v>
      </c>
      <c r="D75" s="4" t="str">
        <f t="shared" si="2"/>
        <v>FBRK000074</v>
      </c>
      <c r="E75" s="4" t="str">
        <f t="shared" si="3"/>
        <v>1.5</v>
      </c>
    </row>
    <row r="76" spans="1:5" x14ac:dyDescent="0.2">
      <c r="A76" s="3" t="s">
        <v>610</v>
      </c>
      <c r="B76" s="3">
        <v>1.5</v>
      </c>
      <c r="D76" s="4" t="str">
        <f t="shared" si="2"/>
        <v>FBRK000075</v>
      </c>
      <c r="E76" s="4" t="str">
        <f t="shared" si="3"/>
        <v>1.5</v>
      </c>
    </row>
    <row r="77" spans="1:5" x14ac:dyDescent="0.2">
      <c r="A77" s="3" t="s">
        <v>611</v>
      </c>
      <c r="B77" s="3">
        <v>1.5</v>
      </c>
      <c r="D77" s="4" t="str">
        <f t="shared" si="2"/>
        <v>FBRK000076</v>
      </c>
      <c r="E77" s="4" t="str">
        <f t="shared" si="3"/>
        <v>1.5</v>
      </c>
    </row>
    <row r="78" spans="1:5" x14ac:dyDescent="0.2">
      <c r="A78" s="3" t="s">
        <v>612</v>
      </c>
      <c r="B78" s="3">
        <v>1.5</v>
      </c>
      <c r="D78" s="4" t="str">
        <f t="shared" si="2"/>
        <v>FBRK000077</v>
      </c>
      <c r="E78" s="4" t="str">
        <f t="shared" si="3"/>
        <v>1.5</v>
      </c>
    </row>
    <row r="79" spans="1:5" x14ac:dyDescent="0.2">
      <c r="A79" s="3" t="s">
        <v>613</v>
      </c>
      <c r="B79" s="3">
        <v>1.5</v>
      </c>
      <c r="D79" s="4" t="str">
        <f t="shared" si="2"/>
        <v>FBRK000078</v>
      </c>
      <c r="E79" s="4" t="str">
        <f t="shared" si="3"/>
        <v>1.5</v>
      </c>
    </row>
    <row r="80" spans="1:5" x14ac:dyDescent="0.2">
      <c r="A80" s="3" t="s">
        <v>614</v>
      </c>
      <c r="B80" s="3">
        <v>1.5</v>
      </c>
      <c r="D80" s="4" t="str">
        <f t="shared" si="2"/>
        <v>FBRK000079</v>
      </c>
      <c r="E80" s="4" t="str">
        <f t="shared" si="3"/>
        <v>1.5</v>
      </c>
    </row>
    <row r="81" spans="1:5" x14ac:dyDescent="0.2">
      <c r="A81" s="3" t="s">
        <v>615</v>
      </c>
      <c r="B81" s="3">
        <v>1.5</v>
      </c>
      <c r="D81" s="4" t="str">
        <f t="shared" si="2"/>
        <v>FBRK000080</v>
      </c>
      <c r="E81" s="4" t="str">
        <f t="shared" si="3"/>
        <v>1.5</v>
      </c>
    </row>
    <row r="82" spans="1:5" x14ac:dyDescent="0.2">
      <c r="A82" s="3" t="s">
        <v>616</v>
      </c>
      <c r="B82" s="3">
        <v>1.5</v>
      </c>
      <c r="D82" s="4" t="str">
        <f t="shared" si="2"/>
        <v>FBRK000081</v>
      </c>
      <c r="E82" s="4" t="str">
        <f t="shared" si="3"/>
        <v>1.5</v>
      </c>
    </row>
    <row r="83" spans="1:5" x14ac:dyDescent="0.2">
      <c r="A83" s="3" t="s">
        <v>617</v>
      </c>
      <c r="B83" s="3">
        <v>1.5</v>
      </c>
      <c r="D83" s="4" t="str">
        <f t="shared" si="2"/>
        <v>FBRK000082</v>
      </c>
      <c r="E83" s="4" t="str">
        <f t="shared" si="3"/>
        <v>1.5</v>
      </c>
    </row>
    <row r="84" spans="1:5" x14ac:dyDescent="0.2">
      <c r="A84" s="3" t="s">
        <v>618</v>
      </c>
      <c r="B84" s="3">
        <v>1.5</v>
      </c>
      <c r="D84" s="4" t="str">
        <f t="shared" si="2"/>
        <v>FBRK000083</v>
      </c>
      <c r="E84" s="4" t="str">
        <f t="shared" si="3"/>
        <v>1.5</v>
      </c>
    </row>
    <row r="85" spans="1:5" x14ac:dyDescent="0.2">
      <c r="A85" s="3" t="s">
        <v>619</v>
      </c>
      <c r="B85" s="3">
        <v>1.5</v>
      </c>
      <c r="D85" s="4" t="str">
        <f t="shared" si="2"/>
        <v>FBRK000084</v>
      </c>
      <c r="E85" s="4" t="str">
        <f t="shared" si="3"/>
        <v>1.5</v>
      </c>
    </row>
    <row r="86" spans="1:5" x14ac:dyDescent="0.2">
      <c r="A86" s="3" t="s">
        <v>620</v>
      </c>
      <c r="B86" s="3">
        <v>1.5</v>
      </c>
      <c r="D86" s="4" t="str">
        <f t="shared" si="2"/>
        <v>FBRK000085</v>
      </c>
      <c r="E86" s="4" t="str">
        <f t="shared" si="3"/>
        <v>1.5</v>
      </c>
    </row>
    <row r="87" spans="1:5" x14ac:dyDescent="0.2">
      <c r="A87" s="3" t="s">
        <v>621</v>
      </c>
      <c r="B87" s="3">
        <v>1.5</v>
      </c>
      <c r="D87" s="4" t="str">
        <f t="shared" si="2"/>
        <v>FBRK000086</v>
      </c>
      <c r="E87" s="4" t="str">
        <f t="shared" si="3"/>
        <v>1.5</v>
      </c>
    </row>
    <row r="88" spans="1:5" x14ac:dyDescent="0.2">
      <c r="A88" s="3" t="s">
        <v>622</v>
      </c>
      <c r="B88" s="3">
        <v>1.5</v>
      </c>
      <c r="D88" s="4" t="str">
        <f t="shared" si="2"/>
        <v>FBRK000087</v>
      </c>
      <c r="E88" s="4" t="str">
        <f t="shared" si="3"/>
        <v>1.5</v>
      </c>
    </row>
    <row r="89" spans="1:5" x14ac:dyDescent="0.2">
      <c r="A89" s="3" t="s">
        <v>623</v>
      </c>
      <c r="B89" s="3">
        <v>1.5</v>
      </c>
      <c r="D89" s="4" t="str">
        <f t="shared" si="2"/>
        <v>FBRK000088</v>
      </c>
      <c r="E89" s="4" t="str">
        <f t="shared" si="3"/>
        <v>1.5</v>
      </c>
    </row>
    <row r="90" spans="1:5" x14ac:dyDescent="0.2">
      <c r="A90" s="3" t="s">
        <v>624</v>
      </c>
      <c r="B90" s="3">
        <v>1.5</v>
      </c>
      <c r="D90" s="4" t="str">
        <f t="shared" si="2"/>
        <v>FBRK000089</v>
      </c>
      <c r="E90" s="4" t="str">
        <f t="shared" si="3"/>
        <v>1.5</v>
      </c>
    </row>
    <row r="91" spans="1:5" x14ac:dyDescent="0.2">
      <c r="A91" s="3" t="s">
        <v>625</v>
      </c>
      <c r="B91" s="3">
        <v>1.5</v>
      </c>
      <c r="D91" s="4" t="str">
        <f t="shared" si="2"/>
        <v>FBRK000090</v>
      </c>
      <c r="E91" s="4" t="str">
        <f t="shared" si="3"/>
        <v>1.5</v>
      </c>
    </row>
    <row r="92" spans="1:5" x14ac:dyDescent="0.2">
      <c r="A92" s="3" t="s">
        <v>626</v>
      </c>
      <c r="B92" s="3">
        <v>1.5</v>
      </c>
      <c r="D92" s="4" t="str">
        <f t="shared" si="2"/>
        <v>FBRK000091</v>
      </c>
      <c r="E92" s="4" t="str">
        <f t="shared" si="3"/>
        <v>1.5</v>
      </c>
    </row>
    <row r="93" spans="1:5" x14ac:dyDescent="0.2">
      <c r="A93" s="3" t="s">
        <v>627</v>
      </c>
      <c r="B93" s="3">
        <v>1.4</v>
      </c>
      <c r="D93" s="4" t="str">
        <f t="shared" si="2"/>
        <v>FBRK000092</v>
      </c>
      <c r="E93" s="4" t="str">
        <f t="shared" si="3"/>
        <v>1.4</v>
      </c>
    </row>
    <row r="94" spans="1:5" x14ac:dyDescent="0.2">
      <c r="A94" s="3" t="s">
        <v>628</v>
      </c>
      <c r="B94" s="3">
        <v>1.4</v>
      </c>
      <c r="D94" s="4" t="str">
        <f t="shared" si="2"/>
        <v>FBRK000093</v>
      </c>
      <c r="E94" s="4" t="str">
        <f t="shared" si="3"/>
        <v>1.4</v>
      </c>
    </row>
    <row r="95" spans="1:5" x14ac:dyDescent="0.2">
      <c r="A95" s="3" t="s">
        <v>629</v>
      </c>
      <c r="B95" s="3">
        <v>1.5</v>
      </c>
      <c r="D95" s="4" t="str">
        <f t="shared" si="2"/>
        <v>FBRK000094</v>
      </c>
      <c r="E95" s="4" t="str">
        <f t="shared" si="3"/>
        <v>1.5</v>
      </c>
    </row>
    <row r="96" spans="1:5" x14ac:dyDescent="0.2">
      <c r="A96" s="3" t="s">
        <v>630</v>
      </c>
      <c r="B96" s="3">
        <v>1.4</v>
      </c>
      <c r="D96" s="4" t="str">
        <f t="shared" si="2"/>
        <v>FBRK000095</v>
      </c>
      <c r="E96" s="4" t="str">
        <f t="shared" si="3"/>
        <v>1.4</v>
      </c>
    </row>
    <row r="97" spans="1:5" x14ac:dyDescent="0.2">
      <c r="A97" s="3" t="s">
        <v>631</v>
      </c>
      <c r="B97" s="3">
        <v>1.47</v>
      </c>
      <c r="D97" s="4" t="str">
        <f t="shared" si="2"/>
        <v>FBRK000096</v>
      </c>
      <c r="E97" s="4" t="str">
        <f t="shared" si="3"/>
        <v>1.47</v>
      </c>
    </row>
    <row r="98" spans="1:5" x14ac:dyDescent="0.2">
      <c r="A98" s="3" t="s">
        <v>635</v>
      </c>
      <c r="B98" s="3">
        <v>1.5</v>
      </c>
      <c r="D98" s="4" t="str">
        <f t="shared" si="2"/>
        <v>FBRK000100</v>
      </c>
      <c r="E98" s="4" t="str">
        <f t="shared" si="3"/>
        <v>1.5</v>
      </c>
    </row>
    <row r="99" spans="1:5" x14ac:dyDescent="0.2">
      <c r="A99" s="3" t="s">
        <v>636</v>
      </c>
      <c r="B99" s="3">
        <v>1.5</v>
      </c>
      <c r="D99" s="4" t="str">
        <f t="shared" si="2"/>
        <v>FBRK000101</v>
      </c>
      <c r="E99" s="4" t="str">
        <f t="shared" si="3"/>
        <v>1.5</v>
      </c>
    </row>
    <row r="100" spans="1:5" x14ac:dyDescent="0.2">
      <c r="A100" s="3" t="s">
        <v>637</v>
      </c>
      <c r="B100" s="3">
        <v>1.5</v>
      </c>
      <c r="D100" s="4" t="str">
        <f t="shared" si="2"/>
        <v>FBRK000102</v>
      </c>
      <c r="E100" s="4" t="str">
        <f t="shared" si="3"/>
        <v>1.5</v>
      </c>
    </row>
    <row r="101" spans="1:5" x14ac:dyDescent="0.2">
      <c r="A101" s="3" t="s">
        <v>639</v>
      </c>
      <c r="B101" s="3">
        <v>1.5</v>
      </c>
      <c r="D101" s="4" t="str">
        <f t="shared" si="2"/>
        <v>FBRK000103</v>
      </c>
      <c r="E101" s="4" t="str">
        <f t="shared" si="3"/>
        <v>1.5</v>
      </c>
    </row>
    <row r="102" spans="1:5" x14ac:dyDescent="0.2">
      <c r="A102" s="3" t="s">
        <v>640</v>
      </c>
      <c r="B102" s="3">
        <v>1.5</v>
      </c>
      <c r="D102" s="4" t="str">
        <f t="shared" si="2"/>
        <v>FBRK000104</v>
      </c>
      <c r="E102" s="4" t="str">
        <f t="shared" si="3"/>
        <v>1.5</v>
      </c>
    </row>
    <row r="103" spans="1:5" x14ac:dyDescent="0.2">
      <c r="A103" s="3" t="s">
        <v>641</v>
      </c>
      <c r="B103" s="3">
        <v>1.5</v>
      </c>
      <c r="D103" s="4" t="str">
        <f t="shared" si="2"/>
        <v>FBRK000105</v>
      </c>
      <c r="E103" s="4" t="str">
        <f t="shared" si="3"/>
        <v>1.5</v>
      </c>
    </row>
    <row r="104" spans="1:5" x14ac:dyDescent="0.2">
      <c r="A104" s="3" t="s">
        <v>642</v>
      </c>
      <c r="B104" s="3">
        <v>1.5</v>
      </c>
      <c r="D104" s="4" t="str">
        <f t="shared" si="2"/>
        <v>FBRK000106</v>
      </c>
      <c r="E104" s="4" t="str">
        <f t="shared" si="3"/>
        <v>1.5</v>
      </c>
    </row>
    <row r="105" spans="1:5" x14ac:dyDescent="0.2">
      <c r="A105" s="3" t="s">
        <v>644</v>
      </c>
      <c r="B105" s="3">
        <v>1.5</v>
      </c>
      <c r="D105" s="4" t="str">
        <f t="shared" si="2"/>
        <v>FBRK000107</v>
      </c>
      <c r="E105" s="4" t="str">
        <f t="shared" si="3"/>
        <v>1.5</v>
      </c>
    </row>
    <row r="106" spans="1:5" x14ac:dyDescent="0.2">
      <c r="A106" s="3" t="s">
        <v>721</v>
      </c>
      <c r="B106" s="3">
        <v>1.5</v>
      </c>
      <c r="D106" s="4" t="str">
        <f t="shared" si="2"/>
        <v>FBRK000108</v>
      </c>
      <c r="E106" s="4" t="str">
        <f t="shared" si="3"/>
        <v>1.5</v>
      </c>
    </row>
    <row r="107" spans="1:5" x14ac:dyDescent="0.2">
      <c r="A107" s="3" t="s">
        <v>722</v>
      </c>
      <c r="B107" s="3">
        <v>1.5</v>
      </c>
      <c r="D107" s="4" t="str">
        <f t="shared" si="2"/>
        <v>FBRK000109</v>
      </c>
      <c r="E107" s="4" t="str">
        <f t="shared" si="3"/>
        <v>1.5</v>
      </c>
    </row>
    <row r="108" spans="1:5" x14ac:dyDescent="0.2">
      <c r="A108" s="3" t="s">
        <v>723</v>
      </c>
      <c r="B108" s="3">
        <v>1.5</v>
      </c>
      <c r="D108" s="4" t="str">
        <f t="shared" si="2"/>
        <v>FBRK000110</v>
      </c>
      <c r="E108" s="4" t="str">
        <f t="shared" si="3"/>
        <v>1.5</v>
      </c>
    </row>
    <row r="109" spans="1:5" x14ac:dyDescent="0.2">
      <c r="A109" s="3" t="s">
        <v>724</v>
      </c>
      <c r="B109" s="3">
        <v>1.5</v>
      </c>
      <c r="D109" s="4" t="str">
        <f t="shared" si="2"/>
        <v>FBRK000111</v>
      </c>
      <c r="E109" s="4" t="str">
        <f t="shared" si="3"/>
        <v>1.5</v>
      </c>
    </row>
    <row r="110" spans="1:5" x14ac:dyDescent="0.2">
      <c r="A110" s="3" t="s">
        <v>725</v>
      </c>
      <c r="B110" s="3">
        <v>1.5</v>
      </c>
      <c r="D110" s="4" t="str">
        <f t="shared" si="2"/>
        <v>FBRK000112</v>
      </c>
      <c r="E110" s="4" t="str">
        <f t="shared" si="3"/>
        <v>1.5</v>
      </c>
    </row>
    <row r="111" spans="1:5" x14ac:dyDescent="0.2">
      <c r="A111" s="3" t="s">
        <v>726</v>
      </c>
      <c r="B111" s="3">
        <v>1.5</v>
      </c>
      <c r="D111" s="4" t="str">
        <f t="shared" si="2"/>
        <v>FBRK000113</v>
      </c>
      <c r="E111" s="4" t="str">
        <f t="shared" si="3"/>
        <v>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2" tint="-0.499984740745262"/>
    <outlinePr summaryBelow="0" summaryRight="0"/>
  </sheetPr>
  <dimension ref="A1:J40"/>
  <sheetViews>
    <sheetView workbookViewId="0">
      <selection activeCell="J17" sqref="J17"/>
    </sheetView>
  </sheetViews>
  <sheetFormatPr defaultColWidth="12.5703125" defaultRowHeight="15.75" customHeight="1" x14ac:dyDescent="0.2"/>
  <cols>
    <col min="1" max="1" width="12.28515625" style="4" customWidth="1"/>
    <col min="2" max="2" width="14" style="4" customWidth="1"/>
    <col min="3" max="3" width="11.7109375" style="4" customWidth="1"/>
    <col min="4" max="4" width="12.28515625" style="4" customWidth="1"/>
    <col min="5" max="5" width="14.28515625" style="4" customWidth="1"/>
    <col min="6" max="6" width="13.5703125" style="4" customWidth="1"/>
    <col min="7" max="7" width="15.42578125" style="4" customWidth="1"/>
    <col min="8" max="8" width="18" style="4" customWidth="1"/>
    <col min="9" max="9" width="15.42578125" style="4" customWidth="1"/>
    <col min="10" max="16384" width="12.5703125" style="4"/>
  </cols>
  <sheetData>
    <row r="1" spans="1:9" x14ac:dyDescent="0.2">
      <c r="A1" s="5" t="s">
        <v>2</v>
      </c>
      <c r="B1" s="5" t="s">
        <v>3</v>
      </c>
      <c r="C1" s="5" t="s">
        <v>28</v>
      </c>
      <c r="D1" s="5" t="s">
        <v>270</v>
      </c>
      <c r="E1" s="5" t="s">
        <v>271</v>
      </c>
      <c r="F1" s="5" t="s">
        <v>272</v>
      </c>
      <c r="G1" s="5" t="s">
        <v>273</v>
      </c>
      <c r="H1" s="5" t="s">
        <v>274</v>
      </c>
      <c r="I1" s="5" t="s">
        <v>275</v>
      </c>
    </row>
    <row r="40" spans="10:10" x14ac:dyDescent="0.2">
      <c r="J40" s="6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2" tint="-0.499984740745262"/>
    <outlinePr summaryBelow="0" summaryRight="0"/>
  </sheetPr>
  <dimension ref="A1:E1"/>
  <sheetViews>
    <sheetView workbookViewId="0">
      <selection activeCell="E6" sqref="E6"/>
    </sheetView>
  </sheetViews>
  <sheetFormatPr defaultColWidth="12.5703125" defaultRowHeight="15.75" customHeight="1" x14ac:dyDescent="0.2"/>
  <cols>
    <col min="1" max="1" width="13.5703125" style="4" customWidth="1"/>
    <col min="2" max="2" width="15.42578125" style="4" customWidth="1"/>
    <col min="3" max="3" width="12.7109375" style="4" customWidth="1"/>
    <col min="4" max="4" width="11.140625" style="4" customWidth="1"/>
    <col min="5" max="5" width="9.7109375" style="4" customWidth="1"/>
    <col min="6" max="16384" width="12.5703125" style="4"/>
  </cols>
  <sheetData>
    <row r="1" spans="1:5" x14ac:dyDescent="0.2">
      <c r="A1" s="5" t="s">
        <v>272</v>
      </c>
      <c r="B1" s="5" t="s">
        <v>273</v>
      </c>
      <c r="C1" s="5" t="s">
        <v>276</v>
      </c>
      <c r="D1" s="5" t="s">
        <v>277</v>
      </c>
      <c r="E1" s="5" t="s">
        <v>278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1895-BD6A-4471-9291-943666029260}">
  <sheetPr codeName="Sheet15"/>
  <dimension ref="A1:I665"/>
  <sheetViews>
    <sheetView zoomScale="85" zoomScaleNormal="85" workbookViewId="0">
      <selection activeCell="E23" sqref="E23"/>
    </sheetView>
  </sheetViews>
  <sheetFormatPr defaultRowHeight="12.75" x14ac:dyDescent="0.2"/>
  <cols>
    <col min="1" max="1" width="36" style="20" bestFit="1" customWidth="1"/>
    <col min="2" max="2" width="9.28515625" customWidth="1"/>
    <col min="3" max="3" width="26.5703125" style="20" bestFit="1" customWidth="1"/>
    <col min="4" max="4" width="9.28515625" customWidth="1"/>
    <col min="5" max="5" width="12.42578125" style="20" bestFit="1" customWidth="1"/>
    <col min="6" max="6" width="26.85546875" bestFit="1" customWidth="1"/>
  </cols>
  <sheetData>
    <row r="1" spans="1:9" s="12" customFormat="1" x14ac:dyDescent="0.2">
      <c r="A1" s="22" t="s">
        <v>889</v>
      </c>
      <c r="C1" s="22" t="s">
        <v>807</v>
      </c>
      <c r="E1" s="22" t="s">
        <v>893</v>
      </c>
      <c r="I1" s="12" t="s">
        <v>953</v>
      </c>
    </row>
    <row r="2" spans="1:9" ht="15" x14ac:dyDescent="0.25">
      <c r="A2" s="23" t="s">
        <v>543</v>
      </c>
      <c r="C2" s="23" t="s">
        <v>141</v>
      </c>
      <c r="D2" s="15"/>
      <c r="E2" s="24" t="s">
        <v>350</v>
      </c>
      <c r="F2" s="15"/>
      <c r="I2" s="4" t="s">
        <v>1</v>
      </c>
    </row>
    <row r="3" spans="1:9" ht="15" x14ac:dyDescent="0.25">
      <c r="A3" s="23"/>
      <c r="C3" s="21"/>
      <c r="D3" s="17"/>
      <c r="E3" s="24" t="s">
        <v>267</v>
      </c>
      <c r="F3" s="8"/>
      <c r="I3" s="4" t="s">
        <v>728</v>
      </c>
    </row>
    <row r="4" spans="1:9" x14ac:dyDescent="0.2">
      <c r="A4" s="23"/>
      <c r="C4" s="21"/>
      <c r="D4" s="16"/>
      <c r="E4" s="21" t="s">
        <v>328</v>
      </c>
      <c r="F4" s="16"/>
      <c r="I4" s="4" t="s">
        <v>729</v>
      </c>
    </row>
    <row r="5" spans="1:9" x14ac:dyDescent="0.2">
      <c r="A5" s="23"/>
      <c r="C5" s="21"/>
      <c r="D5" s="16"/>
      <c r="E5" s="21"/>
      <c r="F5" s="16"/>
      <c r="I5" s="4" t="s">
        <v>730</v>
      </c>
    </row>
    <row r="6" spans="1:9" x14ac:dyDescent="0.2">
      <c r="C6" s="21"/>
      <c r="D6" s="16"/>
      <c r="E6" s="8" t="s">
        <v>173</v>
      </c>
      <c r="F6" s="16"/>
      <c r="I6" s="4" t="s">
        <v>731</v>
      </c>
    </row>
    <row r="7" spans="1:9" x14ac:dyDescent="0.2">
      <c r="B7" s="8"/>
      <c r="C7" s="21"/>
      <c r="D7" s="16"/>
      <c r="E7" s="8" t="s">
        <v>720</v>
      </c>
      <c r="F7" s="16"/>
      <c r="I7" s="4" t="s">
        <v>732</v>
      </c>
    </row>
    <row r="8" spans="1:9" x14ac:dyDescent="0.2">
      <c r="C8" s="21"/>
      <c r="D8" s="16"/>
      <c r="E8" s="21"/>
      <c r="F8" s="16"/>
      <c r="I8" s="4" t="s">
        <v>733</v>
      </c>
    </row>
    <row r="9" spans="1:9" x14ac:dyDescent="0.2">
      <c r="C9" s="21"/>
      <c r="D9" s="16"/>
      <c r="E9" s="21"/>
      <c r="F9" s="16"/>
      <c r="I9" s="4" t="s">
        <v>734</v>
      </c>
    </row>
    <row r="10" spans="1:9" x14ac:dyDescent="0.2">
      <c r="C10" s="21"/>
      <c r="D10" s="16"/>
      <c r="E10" s="21"/>
      <c r="F10" s="16"/>
      <c r="I10" s="4" t="s">
        <v>735</v>
      </c>
    </row>
    <row r="11" spans="1:9" x14ac:dyDescent="0.2">
      <c r="C11" s="21"/>
      <c r="D11" s="16"/>
      <c r="E11" s="21"/>
      <c r="F11" s="16"/>
      <c r="I11" s="4" t="s">
        <v>736</v>
      </c>
    </row>
    <row r="12" spans="1:9" ht="15" x14ac:dyDescent="0.25">
      <c r="C12" s="21"/>
      <c r="D12" s="17"/>
      <c r="E12" s="21"/>
      <c r="F12" s="8"/>
      <c r="I12" s="4" t="s">
        <v>737</v>
      </c>
    </row>
    <row r="13" spans="1:9" ht="15" x14ac:dyDescent="0.25">
      <c r="C13" s="21"/>
      <c r="D13" s="17"/>
      <c r="E13" s="8"/>
      <c r="F13" s="8"/>
      <c r="I13" s="4" t="s">
        <v>738</v>
      </c>
    </row>
    <row r="14" spans="1:9" ht="15" x14ac:dyDescent="0.25">
      <c r="C14" s="21"/>
      <c r="D14" s="17"/>
      <c r="E14" s="21"/>
      <c r="F14" s="8"/>
      <c r="I14" s="4" t="s">
        <v>739</v>
      </c>
    </row>
    <row r="15" spans="1:9" ht="15" x14ac:dyDescent="0.25">
      <c r="C15" s="21"/>
      <c r="D15" s="17"/>
      <c r="E15" s="2"/>
      <c r="F15" s="8"/>
      <c r="I15" s="4" t="s">
        <v>740</v>
      </c>
    </row>
    <row r="16" spans="1:9" x14ac:dyDescent="0.2">
      <c r="C16" s="21"/>
      <c r="D16" s="16"/>
      <c r="E16" s="21"/>
      <c r="F16" s="16"/>
      <c r="I16" s="4" t="s">
        <v>741</v>
      </c>
    </row>
    <row r="17" spans="3:9" x14ac:dyDescent="0.2">
      <c r="C17" s="21"/>
      <c r="D17" s="16"/>
      <c r="E17" s="21"/>
      <c r="F17" s="16"/>
      <c r="I17" s="4" t="s">
        <v>742</v>
      </c>
    </row>
    <row r="18" spans="3:9" x14ac:dyDescent="0.2">
      <c r="C18" s="21"/>
      <c r="D18" s="16"/>
      <c r="E18" s="21"/>
      <c r="F18" s="16"/>
      <c r="I18" s="4" t="s">
        <v>744</v>
      </c>
    </row>
    <row r="19" spans="3:9" x14ac:dyDescent="0.2">
      <c r="C19" s="21"/>
      <c r="D19" s="16"/>
      <c r="E19" s="21"/>
      <c r="F19" s="16"/>
      <c r="I19" s="4" t="s">
        <v>745</v>
      </c>
    </row>
    <row r="20" spans="3:9" x14ac:dyDescent="0.2">
      <c r="C20" s="21"/>
      <c r="D20" s="16"/>
      <c r="E20" s="21"/>
      <c r="F20" s="16"/>
      <c r="I20" s="4" t="s">
        <v>746</v>
      </c>
    </row>
    <row r="21" spans="3:9" x14ac:dyDescent="0.2">
      <c r="C21" s="21"/>
      <c r="D21" s="16"/>
      <c r="E21" s="21"/>
      <c r="F21" s="16"/>
      <c r="I21" s="4" t="s">
        <v>954</v>
      </c>
    </row>
    <row r="22" spans="3:9" x14ac:dyDescent="0.2">
      <c r="C22" s="21"/>
      <c r="D22" s="16"/>
      <c r="E22" s="21"/>
      <c r="F22" s="16"/>
      <c r="I22" s="4" t="s">
        <v>747</v>
      </c>
    </row>
    <row r="23" spans="3:9" x14ac:dyDescent="0.2">
      <c r="C23" s="21"/>
      <c r="D23" s="16"/>
      <c r="E23" s="21"/>
      <c r="F23" s="16"/>
      <c r="I23" s="4" t="s">
        <v>748</v>
      </c>
    </row>
    <row r="24" spans="3:9" x14ac:dyDescent="0.2">
      <c r="C24" s="21"/>
      <c r="D24" s="16"/>
      <c r="E24" s="21"/>
      <c r="F24" s="16"/>
      <c r="I24" s="4" t="s">
        <v>749</v>
      </c>
    </row>
    <row r="25" spans="3:9" x14ac:dyDescent="0.2">
      <c r="C25" s="21"/>
      <c r="D25" s="16"/>
      <c r="E25" s="21"/>
      <c r="F25" s="16"/>
      <c r="I25" s="4" t="s">
        <v>750</v>
      </c>
    </row>
    <row r="26" spans="3:9" ht="15" x14ac:dyDescent="0.25">
      <c r="C26" s="21"/>
      <c r="D26" s="17"/>
      <c r="E26" s="21"/>
      <c r="F26" s="16"/>
      <c r="I26" s="4" t="s">
        <v>751</v>
      </c>
    </row>
    <row r="27" spans="3:9" ht="15" x14ac:dyDescent="0.25">
      <c r="C27" s="21"/>
      <c r="D27" s="17"/>
      <c r="E27" s="21"/>
      <c r="F27" s="16"/>
      <c r="I27" s="4" t="s">
        <v>752</v>
      </c>
    </row>
    <row r="28" spans="3:9" ht="15" x14ac:dyDescent="0.25">
      <c r="C28" s="21"/>
      <c r="D28" s="17"/>
      <c r="E28" s="21"/>
      <c r="F28" s="8"/>
      <c r="I28" s="4" t="s">
        <v>753</v>
      </c>
    </row>
    <row r="29" spans="3:9" ht="15" x14ac:dyDescent="0.25">
      <c r="C29" s="21"/>
      <c r="D29" s="17"/>
      <c r="E29" s="21"/>
      <c r="F29" s="8"/>
      <c r="I29" s="4" t="s">
        <v>754</v>
      </c>
    </row>
    <row r="30" spans="3:9" ht="15" x14ac:dyDescent="0.25">
      <c r="C30" s="21"/>
      <c r="D30" s="17"/>
      <c r="E30" s="21"/>
      <c r="F30" s="8"/>
      <c r="I30" s="4" t="s">
        <v>759</v>
      </c>
    </row>
    <row r="31" spans="3:9" ht="15" x14ac:dyDescent="0.25">
      <c r="C31" s="21"/>
      <c r="D31" s="17"/>
      <c r="E31" s="21"/>
      <c r="F31" s="8"/>
      <c r="I31" s="4" t="s">
        <v>760</v>
      </c>
    </row>
    <row r="32" spans="3:9" x14ac:dyDescent="0.2">
      <c r="C32" s="21"/>
      <c r="D32" s="16"/>
      <c r="E32" s="21"/>
      <c r="F32" s="16"/>
      <c r="I32" s="4" t="s">
        <v>761</v>
      </c>
    </row>
    <row r="33" spans="3:9" x14ac:dyDescent="0.2">
      <c r="C33" s="21"/>
      <c r="D33" s="16"/>
      <c r="E33" s="21"/>
      <c r="F33" s="16"/>
      <c r="I33" s="4" t="s">
        <v>762</v>
      </c>
    </row>
    <row r="34" spans="3:9" x14ac:dyDescent="0.2">
      <c r="C34" s="21"/>
      <c r="D34" s="16"/>
      <c r="E34" s="21"/>
      <c r="F34" s="16"/>
      <c r="I34" s="4" t="s">
        <v>763</v>
      </c>
    </row>
    <row r="35" spans="3:9" x14ac:dyDescent="0.2">
      <c r="C35" s="21"/>
      <c r="D35" s="16"/>
      <c r="E35" s="21"/>
      <c r="F35" s="16"/>
      <c r="I35" s="4" t="s">
        <v>764</v>
      </c>
    </row>
    <row r="36" spans="3:9" x14ac:dyDescent="0.2">
      <c r="C36" s="21"/>
      <c r="D36" s="16"/>
      <c r="E36" s="21"/>
      <c r="F36" s="16"/>
      <c r="I36" s="4" t="s">
        <v>765</v>
      </c>
    </row>
    <row r="37" spans="3:9" x14ac:dyDescent="0.2">
      <c r="C37" s="21"/>
      <c r="D37" s="16"/>
      <c r="E37" s="21"/>
      <c r="F37" s="16"/>
      <c r="I37" s="4" t="s">
        <v>766</v>
      </c>
    </row>
    <row r="38" spans="3:9" x14ac:dyDescent="0.2">
      <c r="C38" s="21"/>
      <c r="D38" s="16"/>
      <c r="E38" s="21"/>
      <c r="F38" s="16"/>
      <c r="I38" s="4" t="s">
        <v>767</v>
      </c>
    </row>
    <row r="39" spans="3:9" x14ac:dyDescent="0.2">
      <c r="C39" s="21"/>
      <c r="D39" s="16"/>
      <c r="E39" s="21"/>
      <c r="F39" s="16"/>
      <c r="I39" s="4" t="s">
        <v>768</v>
      </c>
    </row>
    <row r="40" spans="3:9" x14ac:dyDescent="0.2">
      <c r="C40" s="21"/>
      <c r="D40" s="16"/>
      <c r="E40" s="21"/>
      <c r="F40" s="16"/>
      <c r="I40" s="4" t="s">
        <v>769</v>
      </c>
    </row>
    <row r="41" spans="3:9" x14ac:dyDescent="0.2">
      <c r="C41" s="21"/>
      <c r="D41" s="16"/>
      <c r="E41" s="21"/>
      <c r="F41" s="16"/>
      <c r="I41" s="4" t="s">
        <v>770</v>
      </c>
    </row>
    <row r="42" spans="3:9" ht="15" x14ac:dyDescent="0.25">
      <c r="C42" s="21"/>
      <c r="D42" s="17"/>
      <c r="E42" s="25"/>
      <c r="F42" s="16"/>
      <c r="I42" s="4" t="s">
        <v>771</v>
      </c>
    </row>
    <row r="43" spans="3:9" ht="15" x14ac:dyDescent="0.25">
      <c r="C43" s="21"/>
      <c r="D43" s="17"/>
      <c r="E43" s="25"/>
      <c r="F43" s="16"/>
      <c r="I43" s="4" t="s">
        <v>772</v>
      </c>
    </row>
    <row r="44" spans="3:9" ht="15" x14ac:dyDescent="0.25">
      <c r="C44" s="21"/>
      <c r="D44" s="17"/>
      <c r="E44" s="21"/>
      <c r="F44" s="8"/>
      <c r="I44" s="4" t="s">
        <v>773</v>
      </c>
    </row>
    <row r="45" spans="3:9" ht="15" x14ac:dyDescent="0.25">
      <c r="C45" s="21"/>
      <c r="D45" s="17"/>
      <c r="E45" s="21"/>
      <c r="F45" s="8"/>
      <c r="I45" s="4" t="s">
        <v>774</v>
      </c>
    </row>
    <row r="46" spans="3:9" ht="15" x14ac:dyDescent="0.25">
      <c r="C46" s="21"/>
      <c r="D46" s="17"/>
      <c r="E46" s="21"/>
      <c r="F46" s="8"/>
      <c r="I46" s="4" t="s">
        <v>775</v>
      </c>
    </row>
    <row r="47" spans="3:9" ht="15" x14ac:dyDescent="0.25">
      <c r="C47" s="21"/>
      <c r="D47" s="17"/>
      <c r="E47" s="21"/>
      <c r="F47" s="8"/>
      <c r="I47" s="4" t="s">
        <v>776</v>
      </c>
    </row>
    <row r="48" spans="3:9" x14ac:dyDescent="0.2">
      <c r="C48" s="21"/>
      <c r="D48" s="16"/>
      <c r="E48" s="21"/>
      <c r="F48" s="16"/>
      <c r="I48" s="4" t="s">
        <v>890</v>
      </c>
    </row>
    <row r="49" spans="3:9" x14ac:dyDescent="0.2">
      <c r="C49" s="21"/>
      <c r="D49" s="16"/>
      <c r="E49" s="21"/>
      <c r="F49" s="16"/>
      <c r="I49" s="4" t="s">
        <v>891</v>
      </c>
    </row>
    <row r="50" spans="3:9" x14ac:dyDescent="0.2">
      <c r="C50" s="21"/>
      <c r="D50" s="16"/>
      <c r="E50" s="21"/>
      <c r="F50" s="16"/>
      <c r="I50" s="4" t="s">
        <v>777</v>
      </c>
    </row>
    <row r="51" spans="3:9" x14ac:dyDescent="0.2">
      <c r="C51" s="21"/>
      <c r="D51" s="16"/>
      <c r="E51" s="21"/>
      <c r="F51" s="16"/>
      <c r="I51" s="4" t="s">
        <v>778</v>
      </c>
    </row>
    <row r="52" spans="3:9" x14ac:dyDescent="0.2">
      <c r="C52" s="21"/>
      <c r="D52" s="16"/>
      <c r="E52" s="21"/>
      <c r="F52" s="16"/>
      <c r="I52" s="4" t="s">
        <v>779</v>
      </c>
    </row>
    <row r="53" spans="3:9" x14ac:dyDescent="0.2">
      <c r="C53" s="21"/>
      <c r="D53" s="16"/>
      <c r="E53" s="21"/>
      <c r="F53" s="16"/>
      <c r="I53" s="4" t="s">
        <v>780</v>
      </c>
    </row>
    <row r="54" spans="3:9" x14ac:dyDescent="0.2">
      <c r="C54" s="21"/>
      <c r="D54" s="16"/>
      <c r="E54" s="21"/>
      <c r="F54" s="16"/>
      <c r="I54" s="4" t="s">
        <v>781</v>
      </c>
    </row>
    <row r="55" spans="3:9" x14ac:dyDescent="0.2">
      <c r="C55" s="21"/>
      <c r="D55" s="16"/>
      <c r="E55" s="21"/>
      <c r="F55" s="16"/>
      <c r="I55" s="4" t="s">
        <v>782</v>
      </c>
    </row>
    <row r="56" spans="3:9" x14ac:dyDescent="0.2">
      <c r="C56" s="21"/>
      <c r="D56" s="16"/>
      <c r="E56" s="21"/>
      <c r="F56" s="16"/>
      <c r="I56" s="4" t="s">
        <v>783</v>
      </c>
    </row>
    <row r="57" spans="3:9" x14ac:dyDescent="0.2">
      <c r="C57" s="21"/>
      <c r="D57" s="16"/>
      <c r="E57" s="21"/>
      <c r="F57" s="16"/>
      <c r="I57" s="4" t="s">
        <v>784</v>
      </c>
    </row>
    <row r="58" spans="3:9" ht="15" x14ac:dyDescent="0.25">
      <c r="C58" s="21"/>
      <c r="D58" s="17"/>
      <c r="E58" s="25"/>
      <c r="F58" s="16"/>
      <c r="I58" s="4" t="s">
        <v>785</v>
      </c>
    </row>
    <row r="59" spans="3:9" ht="15" x14ac:dyDescent="0.25">
      <c r="C59" s="21"/>
      <c r="D59" s="17"/>
      <c r="E59" s="25"/>
      <c r="F59" s="16"/>
      <c r="I59" s="4" t="s">
        <v>786</v>
      </c>
    </row>
    <row r="60" spans="3:9" ht="15" x14ac:dyDescent="0.25">
      <c r="C60" s="21"/>
      <c r="D60" s="17"/>
      <c r="E60" s="21"/>
      <c r="F60" s="8"/>
      <c r="I60" s="4" t="s">
        <v>787</v>
      </c>
    </row>
    <row r="61" spans="3:9" ht="15" x14ac:dyDescent="0.25">
      <c r="C61" s="21"/>
      <c r="D61" s="17"/>
      <c r="E61" s="21"/>
      <c r="F61" s="8"/>
      <c r="I61" s="4" t="s">
        <v>788</v>
      </c>
    </row>
    <row r="62" spans="3:9" ht="15" x14ac:dyDescent="0.25">
      <c r="C62" s="21"/>
      <c r="D62" s="17"/>
      <c r="E62" s="21"/>
      <c r="F62" s="8"/>
      <c r="I62" s="4" t="s">
        <v>789</v>
      </c>
    </row>
    <row r="63" spans="3:9" ht="15" x14ac:dyDescent="0.25">
      <c r="C63" s="21"/>
      <c r="D63" s="17"/>
      <c r="E63" s="21"/>
      <c r="F63" s="8"/>
      <c r="I63" s="4" t="s">
        <v>790</v>
      </c>
    </row>
    <row r="64" spans="3:9" x14ac:dyDescent="0.2">
      <c r="C64" s="21"/>
      <c r="D64" s="16"/>
      <c r="E64" s="21"/>
      <c r="F64" s="16"/>
      <c r="I64" s="4" t="s">
        <v>791</v>
      </c>
    </row>
    <row r="65" spans="3:9" x14ac:dyDescent="0.2">
      <c r="C65" s="21"/>
      <c r="D65" s="16"/>
      <c r="E65" s="21"/>
      <c r="F65" s="16"/>
      <c r="I65" s="4" t="s">
        <v>792</v>
      </c>
    </row>
    <row r="66" spans="3:9" x14ac:dyDescent="0.2">
      <c r="C66" s="21"/>
      <c r="D66" s="16"/>
      <c r="E66" s="21"/>
      <c r="F66" s="16"/>
      <c r="I66" s="4" t="s">
        <v>793</v>
      </c>
    </row>
    <row r="67" spans="3:9" x14ac:dyDescent="0.2">
      <c r="C67" s="21"/>
      <c r="D67" s="16"/>
      <c r="E67" s="21"/>
      <c r="F67" s="16"/>
      <c r="I67" s="4" t="s">
        <v>794</v>
      </c>
    </row>
    <row r="68" spans="3:9" x14ac:dyDescent="0.2">
      <c r="C68" s="21"/>
      <c r="D68" s="16"/>
      <c r="E68" s="21"/>
      <c r="F68" s="16"/>
      <c r="I68" s="4" t="s">
        <v>795</v>
      </c>
    </row>
    <row r="69" spans="3:9" x14ac:dyDescent="0.2">
      <c r="C69" s="21"/>
      <c r="D69" s="16"/>
      <c r="E69" s="21"/>
      <c r="F69" s="16"/>
      <c r="I69" s="4" t="s">
        <v>796</v>
      </c>
    </row>
    <row r="70" spans="3:9" x14ac:dyDescent="0.2">
      <c r="C70" s="21"/>
      <c r="D70" s="16"/>
      <c r="E70" s="21"/>
      <c r="F70" s="16"/>
      <c r="I70" s="4" t="s">
        <v>797</v>
      </c>
    </row>
    <row r="71" spans="3:9" ht="15" x14ac:dyDescent="0.25">
      <c r="C71" s="21"/>
      <c r="D71" s="17"/>
      <c r="E71" s="21"/>
      <c r="F71" s="16"/>
      <c r="I71" s="4" t="s">
        <v>798</v>
      </c>
    </row>
    <row r="72" spans="3:9" ht="15" x14ac:dyDescent="0.25">
      <c r="C72" s="21"/>
      <c r="D72" s="17"/>
      <c r="E72" s="21"/>
      <c r="F72" s="16"/>
      <c r="I72" s="4" t="s">
        <v>799</v>
      </c>
    </row>
    <row r="73" spans="3:9" ht="15" x14ac:dyDescent="0.25">
      <c r="C73" s="21"/>
      <c r="D73" s="17"/>
      <c r="E73" s="21"/>
      <c r="F73" s="16"/>
      <c r="I73" s="4" t="s">
        <v>800</v>
      </c>
    </row>
    <row r="74" spans="3:9" x14ac:dyDescent="0.2">
      <c r="C74" s="21"/>
      <c r="D74" s="16"/>
      <c r="E74" s="21"/>
      <c r="F74" s="16"/>
      <c r="I74" s="4" t="s">
        <v>801</v>
      </c>
    </row>
    <row r="75" spans="3:9" x14ac:dyDescent="0.2">
      <c r="C75" s="21"/>
      <c r="D75" s="16"/>
      <c r="E75" s="21"/>
      <c r="F75" s="16"/>
      <c r="I75" s="4" t="s">
        <v>802</v>
      </c>
    </row>
    <row r="76" spans="3:9" x14ac:dyDescent="0.2">
      <c r="C76" s="21"/>
      <c r="D76" s="16"/>
      <c r="E76" s="21"/>
      <c r="F76" s="16"/>
      <c r="I76" s="4" t="s">
        <v>803</v>
      </c>
    </row>
    <row r="77" spans="3:9" x14ac:dyDescent="0.2">
      <c r="C77" s="21"/>
      <c r="D77" s="16"/>
      <c r="E77" s="21"/>
      <c r="F77" s="16"/>
      <c r="I77" s="4" t="s">
        <v>804</v>
      </c>
    </row>
    <row r="78" spans="3:9" x14ac:dyDescent="0.2">
      <c r="C78" s="21"/>
      <c r="D78" s="16"/>
      <c r="E78" s="21"/>
      <c r="F78" s="16"/>
      <c r="I78" s="4" t="s">
        <v>805</v>
      </c>
    </row>
    <row r="79" spans="3:9" x14ac:dyDescent="0.2">
      <c r="C79" s="21"/>
      <c r="D79" s="16"/>
      <c r="E79" s="21"/>
      <c r="F79" s="16"/>
      <c r="I79" s="4" t="s">
        <v>806</v>
      </c>
    </row>
    <row r="80" spans="3:9" x14ac:dyDescent="0.2">
      <c r="C80" s="21"/>
      <c r="D80" s="16"/>
      <c r="E80" s="21"/>
      <c r="F80" s="16"/>
    </row>
    <row r="81" spans="3:6" ht="15" x14ac:dyDescent="0.25">
      <c r="C81" s="21"/>
      <c r="D81" s="17"/>
      <c r="E81" s="21"/>
      <c r="F81" s="16"/>
    </row>
    <row r="82" spans="3:6" ht="15" x14ac:dyDescent="0.25">
      <c r="C82" s="21"/>
      <c r="D82" s="17"/>
      <c r="E82" s="21"/>
      <c r="F82" s="16"/>
    </row>
    <row r="83" spans="3:6" ht="15" x14ac:dyDescent="0.25">
      <c r="C83" s="21"/>
      <c r="D83" s="17"/>
      <c r="E83" s="21"/>
      <c r="F83" s="16"/>
    </row>
    <row r="84" spans="3:6" x14ac:dyDescent="0.2">
      <c r="C84" s="21"/>
      <c r="D84" s="16"/>
      <c r="E84" s="21"/>
      <c r="F84" s="16"/>
    </row>
    <row r="85" spans="3:6" x14ac:dyDescent="0.2">
      <c r="C85" s="21"/>
      <c r="D85" s="16"/>
      <c r="E85" s="21"/>
      <c r="F85" s="16"/>
    </row>
    <row r="86" spans="3:6" x14ac:dyDescent="0.2">
      <c r="C86" s="21"/>
      <c r="D86" s="16"/>
      <c r="E86" s="21"/>
      <c r="F86" s="16"/>
    </row>
    <row r="87" spans="3:6" x14ac:dyDescent="0.2">
      <c r="C87" s="21"/>
      <c r="D87" s="16"/>
      <c r="E87" s="21"/>
      <c r="F87" s="16"/>
    </row>
    <row r="88" spans="3:6" x14ac:dyDescent="0.2">
      <c r="C88" s="21"/>
      <c r="D88" s="16"/>
      <c r="E88" s="21"/>
      <c r="F88" s="16"/>
    </row>
    <row r="89" spans="3:6" x14ac:dyDescent="0.2">
      <c r="C89" s="21"/>
      <c r="D89" s="16"/>
      <c r="E89" s="21"/>
      <c r="F89" s="16"/>
    </row>
    <row r="90" spans="3:6" x14ac:dyDescent="0.2">
      <c r="C90" s="21"/>
      <c r="D90" s="16"/>
      <c r="E90" s="21"/>
      <c r="F90" s="16"/>
    </row>
    <row r="91" spans="3:6" ht="15" x14ac:dyDescent="0.25">
      <c r="C91" s="21"/>
      <c r="D91" s="17"/>
      <c r="E91" s="21"/>
      <c r="F91" s="16"/>
    </row>
    <row r="92" spans="3:6" ht="15" x14ac:dyDescent="0.25">
      <c r="C92" s="21"/>
      <c r="D92" s="17"/>
      <c r="E92" s="21"/>
      <c r="F92" s="16"/>
    </row>
    <row r="93" spans="3:6" ht="15" x14ac:dyDescent="0.25">
      <c r="C93" s="21"/>
      <c r="D93" s="17"/>
      <c r="E93" s="21"/>
      <c r="F93" s="16"/>
    </row>
    <row r="94" spans="3:6" ht="15" x14ac:dyDescent="0.25">
      <c r="C94" s="21"/>
      <c r="D94" s="17"/>
      <c r="E94" s="21"/>
      <c r="F94" s="8"/>
    </row>
    <row r="95" spans="3:6" ht="15" x14ac:dyDescent="0.25">
      <c r="C95" s="21"/>
      <c r="D95" s="17"/>
      <c r="E95" s="21"/>
      <c r="F95" s="8"/>
    </row>
    <row r="96" spans="3:6" ht="15" x14ac:dyDescent="0.25">
      <c r="C96" s="21"/>
      <c r="D96" s="17"/>
      <c r="E96" s="21"/>
      <c r="F96" s="8"/>
    </row>
    <row r="97" spans="3:6" ht="15" x14ac:dyDescent="0.25">
      <c r="C97" s="21"/>
      <c r="D97" s="17"/>
      <c r="E97" s="21"/>
      <c r="F97" s="8"/>
    </row>
    <row r="98" spans="3:6" x14ac:dyDescent="0.2">
      <c r="C98" s="21"/>
      <c r="D98" s="16"/>
      <c r="E98" s="21"/>
      <c r="F98" s="16"/>
    </row>
    <row r="99" spans="3:6" x14ac:dyDescent="0.2">
      <c r="C99" s="21"/>
      <c r="D99" s="16"/>
      <c r="E99" s="21"/>
      <c r="F99" s="16"/>
    </row>
    <row r="100" spans="3:6" x14ac:dyDescent="0.2">
      <c r="C100" s="21"/>
      <c r="D100" s="16"/>
      <c r="E100" s="21"/>
      <c r="F100" s="16"/>
    </row>
    <row r="101" spans="3:6" x14ac:dyDescent="0.2">
      <c r="C101" s="21"/>
      <c r="D101" s="16"/>
      <c r="E101" s="21"/>
      <c r="F101" s="16"/>
    </row>
    <row r="102" spans="3:6" x14ac:dyDescent="0.2">
      <c r="C102" s="21"/>
      <c r="D102" s="16"/>
      <c r="E102" s="21"/>
      <c r="F102" s="16"/>
    </row>
    <row r="103" spans="3:6" x14ac:dyDescent="0.2">
      <c r="C103" s="21"/>
      <c r="D103" s="16"/>
      <c r="E103" s="21"/>
      <c r="F103" s="16"/>
    </row>
    <row r="104" spans="3:6" x14ac:dyDescent="0.2">
      <c r="C104" s="21"/>
      <c r="D104" s="16"/>
      <c r="E104" s="21"/>
      <c r="F104" s="16"/>
    </row>
    <row r="105" spans="3:6" x14ac:dyDescent="0.2">
      <c r="C105" s="21"/>
      <c r="D105" s="16"/>
      <c r="E105" s="21"/>
      <c r="F105" s="16"/>
    </row>
    <row r="106" spans="3:6" ht="15" x14ac:dyDescent="0.25">
      <c r="C106" s="21"/>
      <c r="D106" s="17"/>
      <c r="E106" s="21"/>
      <c r="F106" s="16"/>
    </row>
    <row r="107" spans="3:6" ht="15" x14ac:dyDescent="0.25">
      <c r="C107" s="21"/>
      <c r="D107" s="17"/>
      <c r="E107" s="21"/>
      <c r="F107" s="16"/>
    </row>
    <row r="108" spans="3:6" ht="15" x14ac:dyDescent="0.25">
      <c r="C108" s="21"/>
      <c r="D108" s="17"/>
      <c r="E108" s="21"/>
      <c r="F108" s="16"/>
    </row>
    <row r="109" spans="3:6" ht="15" x14ac:dyDescent="0.25">
      <c r="C109" s="21"/>
      <c r="D109" s="17"/>
      <c r="E109" s="21"/>
      <c r="F109" s="8"/>
    </row>
    <row r="110" spans="3:6" ht="15" x14ac:dyDescent="0.25">
      <c r="C110" s="21"/>
      <c r="D110" s="17"/>
      <c r="E110" s="21"/>
      <c r="F110" s="8"/>
    </row>
    <row r="111" spans="3:6" ht="15" x14ac:dyDescent="0.25">
      <c r="C111" s="21"/>
      <c r="D111" s="17"/>
      <c r="E111" s="21"/>
      <c r="F111" s="8"/>
    </row>
    <row r="112" spans="3:6" ht="15" x14ac:dyDescent="0.25">
      <c r="C112" s="21"/>
      <c r="D112" s="17"/>
      <c r="E112" s="21"/>
      <c r="F112" s="8"/>
    </row>
    <row r="113" spans="3:6" x14ac:dyDescent="0.2">
      <c r="C113" s="21"/>
      <c r="D113" s="16"/>
      <c r="E113" s="21"/>
      <c r="F113" s="16"/>
    </row>
    <row r="114" spans="3:6" x14ac:dyDescent="0.2">
      <c r="C114" s="21"/>
      <c r="D114" s="16"/>
      <c r="E114" s="21"/>
      <c r="F114" s="16"/>
    </row>
    <row r="115" spans="3:6" x14ac:dyDescent="0.2">
      <c r="C115" s="21"/>
      <c r="D115" s="16"/>
      <c r="E115" s="21"/>
      <c r="F115" s="16"/>
    </row>
    <row r="116" spans="3:6" x14ac:dyDescent="0.2">
      <c r="C116" s="21"/>
      <c r="D116" s="16"/>
      <c r="E116" s="21"/>
      <c r="F116" s="16"/>
    </row>
    <row r="117" spans="3:6" ht="15" x14ac:dyDescent="0.25">
      <c r="C117" s="21"/>
      <c r="D117" s="17"/>
      <c r="E117" s="21"/>
      <c r="F117" s="16"/>
    </row>
    <row r="118" spans="3:6" ht="15" x14ac:dyDescent="0.25">
      <c r="C118" s="21"/>
      <c r="D118" s="17"/>
      <c r="E118" s="21"/>
      <c r="F118" s="16"/>
    </row>
    <row r="119" spans="3:6" ht="15" x14ac:dyDescent="0.25">
      <c r="C119" s="21"/>
      <c r="D119" s="17"/>
      <c r="E119" s="21"/>
      <c r="F119" s="8"/>
    </row>
    <row r="120" spans="3:6" ht="15" x14ac:dyDescent="0.25">
      <c r="C120" s="21"/>
      <c r="D120" s="17"/>
      <c r="E120" s="21"/>
      <c r="F120" s="8"/>
    </row>
    <row r="121" spans="3:6" ht="15" x14ac:dyDescent="0.25">
      <c r="C121" s="21"/>
      <c r="D121" s="17"/>
      <c r="E121" s="21"/>
      <c r="F121" s="8"/>
    </row>
    <row r="122" spans="3:6" ht="15" x14ac:dyDescent="0.25">
      <c r="C122" s="21"/>
      <c r="D122" s="17"/>
      <c r="E122" s="21"/>
      <c r="F122" s="8"/>
    </row>
    <row r="123" spans="3:6" x14ac:dyDescent="0.2">
      <c r="C123" s="21"/>
      <c r="D123" s="16"/>
      <c r="E123" s="21"/>
      <c r="F123" s="16"/>
    </row>
    <row r="124" spans="3:6" x14ac:dyDescent="0.2">
      <c r="C124" s="21"/>
      <c r="D124" s="16"/>
      <c r="E124" s="21"/>
      <c r="F124" s="16"/>
    </row>
    <row r="125" spans="3:6" x14ac:dyDescent="0.2">
      <c r="C125" s="21"/>
      <c r="D125" s="16"/>
      <c r="E125" s="21"/>
      <c r="F125" s="16"/>
    </row>
    <row r="126" spans="3:6" x14ac:dyDescent="0.2">
      <c r="C126" s="21"/>
      <c r="D126" s="16"/>
      <c r="E126" s="21"/>
      <c r="F126" s="16"/>
    </row>
    <row r="127" spans="3:6" x14ac:dyDescent="0.2">
      <c r="C127" s="21"/>
      <c r="D127" s="16"/>
      <c r="E127" s="21"/>
      <c r="F127" s="16"/>
    </row>
    <row r="128" spans="3:6" x14ac:dyDescent="0.2">
      <c r="C128" s="21"/>
      <c r="D128" s="16"/>
      <c r="E128" s="21"/>
      <c r="F128" s="16"/>
    </row>
    <row r="129" spans="3:6" ht="15" x14ac:dyDescent="0.25">
      <c r="C129" s="21"/>
      <c r="D129" s="17"/>
      <c r="E129" s="21"/>
      <c r="F129" s="16"/>
    </row>
    <row r="130" spans="3:6" ht="15" x14ac:dyDescent="0.25">
      <c r="C130" s="21"/>
      <c r="D130" s="17"/>
      <c r="E130" s="21"/>
      <c r="F130" s="16"/>
    </row>
    <row r="131" spans="3:6" ht="15" x14ac:dyDescent="0.25">
      <c r="C131" s="21"/>
      <c r="D131" s="17"/>
      <c r="E131" s="21"/>
      <c r="F131" s="16"/>
    </row>
    <row r="132" spans="3:6" ht="15" x14ac:dyDescent="0.25">
      <c r="C132" s="21"/>
      <c r="D132" s="17"/>
      <c r="E132" s="21"/>
      <c r="F132" s="8"/>
    </row>
    <row r="133" spans="3:6" ht="15" x14ac:dyDescent="0.25">
      <c r="C133" s="21"/>
      <c r="D133" s="17"/>
      <c r="E133" s="21"/>
      <c r="F133" s="8"/>
    </row>
    <row r="134" spans="3:6" ht="15" x14ac:dyDescent="0.25">
      <c r="C134" s="21"/>
      <c r="D134" s="17"/>
      <c r="E134" s="21"/>
      <c r="F134" s="8"/>
    </row>
    <row r="135" spans="3:6" ht="15" x14ac:dyDescent="0.25">
      <c r="C135" s="21"/>
      <c r="D135" s="17"/>
      <c r="E135" s="21"/>
      <c r="F135" s="8"/>
    </row>
    <row r="136" spans="3:6" x14ac:dyDescent="0.2">
      <c r="C136" s="21"/>
      <c r="D136" s="16"/>
      <c r="E136" s="21"/>
      <c r="F136" s="16"/>
    </row>
    <row r="137" spans="3:6" x14ac:dyDescent="0.2">
      <c r="C137" s="21"/>
      <c r="D137" s="16"/>
      <c r="E137" s="21"/>
      <c r="F137" s="16"/>
    </row>
    <row r="138" spans="3:6" x14ac:dyDescent="0.2">
      <c r="C138" s="21"/>
      <c r="D138" s="16"/>
      <c r="E138" s="21"/>
      <c r="F138" s="16"/>
    </row>
    <row r="139" spans="3:6" x14ac:dyDescent="0.2">
      <c r="C139" s="21"/>
      <c r="D139" s="16"/>
      <c r="E139" s="21"/>
      <c r="F139" s="16"/>
    </row>
    <row r="140" spans="3:6" x14ac:dyDescent="0.2">
      <c r="C140" s="21"/>
      <c r="D140" s="16"/>
      <c r="E140" s="21"/>
      <c r="F140" s="16"/>
    </row>
    <row r="141" spans="3:6" x14ac:dyDescent="0.2">
      <c r="C141" s="21"/>
      <c r="D141" s="16"/>
      <c r="E141" s="21"/>
      <c r="F141" s="16"/>
    </row>
    <row r="142" spans="3:6" ht="15" x14ac:dyDescent="0.25">
      <c r="C142" s="21"/>
      <c r="D142" s="17"/>
      <c r="E142" s="21"/>
      <c r="F142" s="16"/>
    </row>
    <row r="143" spans="3:6" ht="15" x14ac:dyDescent="0.25">
      <c r="C143" s="21"/>
      <c r="D143" s="17"/>
      <c r="E143" s="21"/>
      <c r="F143" s="16"/>
    </row>
    <row r="144" spans="3:6" ht="15" x14ac:dyDescent="0.25">
      <c r="C144" s="21"/>
      <c r="D144" s="17"/>
      <c r="E144" s="21"/>
      <c r="F144" s="16"/>
    </row>
    <row r="145" spans="3:6" ht="15" x14ac:dyDescent="0.25">
      <c r="C145" s="21"/>
      <c r="D145" s="17"/>
      <c r="E145" s="21"/>
      <c r="F145" s="8"/>
    </row>
    <row r="146" spans="3:6" ht="15" x14ac:dyDescent="0.25">
      <c r="C146" s="21"/>
      <c r="D146" s="17"/>
      <c r="E146" s="21"/>
      <c r="F146" s="8"/>
    </row>
    <row r="147" spans="3:6" ht="15" x14ac:dyDescent="0.25">
      <c r="C147" s="21"/>
      <c r="D147" s="17"/>
      <c r="E147" s="21"/>
      <c r="F147" s="8"/>
    </row>
    <row r="148" spans="3:6" ht="15" x14ac:dyDescent="0.25">
      <c r="C148" s="21"/>
      <c r="D148" s="17"/>
      <c r="E148" s="21"/>
      <c r="F148" s="8"/>
    </row>
    <row r="149" spans="3:6" x14ac:dyDescent="0.2">
      <c r="C149" s="21"/>
      <c r="D149" s="16"/>
      <c r="E149" s="21"/>
      <c r="F149" s="16"/>
    </row>
    <row r="150" spans="3:6" x14ac:dyDescent="0.2">
      <c r="C150" s="21"/>
      <c r="D150" s="16"/>
      <c r="E150" s="21"/>
      <c r="F150" s="16"/>
    </row>
    <row r="151" spans="3:6" x14ac:dyDescent="0.2">
      <c r="C151" s="21"/>
      <c r="D151" s="16"/>
      <c r="E151" s="21"/>
      <c r="F151" s="16"/>
    </row>
    <row r="152" spans="3:6" x14ac:dyDescent="0.2">
      <c r="C152" s="21"/>
      <c r="D152" s="16"/>
      <c r="E152" s="21"/>
      <c r="F152" s="16"/>
    </row>
    <row r="153" spans="3:6" x14ac:dyDescent="0.2">
      <c r="C153" s="21"/>
      <c r="D153" s="16"/>
      <c r="E153" s="21"/>
      <c r="F153" s="16"/>
    </row>
    <row r="154" spans="3:6" x14ac:dyDescent="0.2">
      <c r="C154" s="21"/>
      <c r="D154" s="16"/>
      <c r="E154" s="21"/>
      <c r="F154" s="16"/>
    </row>
    <row r="155" spans="3:6" ht="15" x14ac:dyDescent="0.25">
      <c r="C155" s="21"/>
      <c r="D155" s="17"/>
      <c r="E155" s="21"/>
      <c r="F155" s="16"/>
    </row>
    <row r="156" spans="3:6" ht="15" x14ac:dyDescent="0.25">
      <c r="C156" s="21"/>
      <c r="D156" s="17"/>
      <c r="E156" s="21"/>
      <c r="F156" s="16"/>
    </row>
    <row r="157" spans="3:6" ht="15" x14ac:dyDescent="0.25">
      <c r="C157" s="21"/>
      <c r="D157" s="17"/>
      <c r="E157" s="21"/>
      <c r="F157" s="16"/>
    </row>
    <row r="158" spans="3:6" ht="15" x14ac:dyDescent="0.25">
      <c r="C158" s="21"/>
      <c r="D158" s="17"/>
      <c r="E158" s="21"/>
      <c r="F158" s="8"/>
    </row>
    <row r="159" spans="3:6" ht="15" x14ac:dyDescent="0.25">
      <c r="C159" s="21"/>
      <c r="D159" s="17"/>
      <c r="E159" s="21"/>
      <c r="F159" s="8"/>
    </row>
    <row r="160" spans="3:6" ht="15" x14ac:dyDescent="0.25">
      <c r="C160" s="21"/>
      <c r="D160" s="17"/>
      <c r="E160" s="21"/>
      <c r="F160" s="8"/>
    </row>
    <row r="161" spans="3:6" ht="15" x14ac:dyDescent="0.25">
      <c r="C161" s="21"/>
      <c r="D161" s="17"/>
      <c r="E161" s="21"/>
      <c r="F161" s="8"/>
    </row>
    <row r="162" spans="3:6" x14ac:dyDescent="0.2">
      <c r="C162" s="21"/>
      <c r="D162" s="16"/>
      <c r="E162" s="21"/>
      <c r="F162" s="16"/>
    </row>
    <row r="163" spans="3:6" x14ac:dyDescent="0.2">
      <c r="C163" s="21"/>
      <c r="D163" s="16"/>
      <c r="E163" s="21"/>
      <c r="F163" s="16"/>
    </row>
    <row r="164" spans="3:6" x14ac:dyDescent="0.2">
      <c r="C164" s="21"/>
      <c r="D164" s="16"/>
      <c r="E164" s="21"/>
      <c r="F164" s="16"/>
    </row>
    <row r="165" spans="3:6" x14ac:dyDescent="0.2">
      <c r="C165" s="21"/>
      <c r="D165" s="16"/>
      <c r="E165" s="21"/>
      <c r="F165" s="16"/>
    </row>
    <row r="166" spans="3:6" x14ac:dyDescent="0.2">
      <c r="C166" s="21"/>
      <c r="D166" s="16"/>
      <c r="E166" s="21"/>
      <c r="F166" s="16"/>
    </row>
    <row r="167" spans="3:6" x14ac:dyDescent="0.2">
      <c r="C167" s="21"/>
      <c r="D167" s="16"/>
      <c r="E167" s="21"/>
      <c r="F167" s="16"/>
    </row>
    <row r="168" spans="3:6" ht="15" x14ac:dyDescent="0.25">
      <c r="C168" s="21"/>
      <c r="D168" s="17"/>
      <c r="E168" s="21"/>
      <c r="F168" s="16"/>
    </row>
    <row r="169" spans="3:6" ht="15" x14ac:dyDescent="0.25">
      <c r="C169" s="21"/>
      <c r="D169" s="17"/>
      <c r="E169" s="21"/>
      <c r="F169" s="16"/>
    </row>
    <row r="170" spans="3:6" ht="15" x14ac:dyDescent="0.25">
      <c r="C170" s="21"/>
      <c r="D170" s="17"/>
      <c r="E170" s="21"/>
      <c r="F170" s="16"/>
    </row>
    <row r="171" spans="3:6" ht="15" x14ac:dyDescent="0.25">
      <c r="C171" s="21"/>
      <c r="D171" s="17"/>
      <c r="E171" s="21"/>
      <c r="F171" s="8"/>
    </row>
    <row r="172" spans="3:6" ht="15" x14ac:dyDescent="0.25">
      <c r="C172" s="21"/>
      <c r="D172" s="17"/>
      <c r="E172" s="21"/>
      <c r="F172" s="8"/>
    </row>
    <row r="173" spans="3:6" ht="15" x14ac:dyDescent="0.25">
      <c r="C173" s="21"/>
      <c r="D173" s="17"/>
      <c r="E173" s="21"/>
      <c r="F173" s="8"/>
    </row>
    <row r="174" spans="3:6" ht="15" x14ac:dyDescent="0.25">
      <c r="C174" s="21"/>
      <c r="D174" s="17"/>
      <c r="E174" s="21"/>
      <c r="F174" s="8"/>
    </row>
    <row r="175" spans="3:6" x14ac:dyDescent="0.2">
      <c r="C175" s="21"/>
      <c r="D175" s="16"/>
      <c r="E175" s="21"/>
      <c r="F175" s="16"/>
    </row>
    <row r="176" spans="3:6" x14ac:dyDescent="0.2">
      <c r="C176" s="21"/>
      <c r="D176" s="16"/>
      <c r="E176" s="21"/>
      <c r="F176" s="16"/>
    </row>
    <row r="177" spans="3:6" x14ac:dyDescent="0.2">
      <c r="C177" s="21"/>
      <c r="D177" s="16"/>
      <c r="E177" s="21"/>
      <c r="F177" s="16"/>
    </row>
    <row r="178" spans="3:6" x14ac:dyDescent="0.2">
      <c r="C178" s="21"/>
      <c r="D178" s="16"/>
      <c r="E178" s="21"/>
      <c r="F178" s="16"/>
    </row>
    <row r="179" spans="3:6" x14ac:dyDescent="0.2">
      <c r="C179" s="21"/>
      <c r="D179" s="16"/>
      <c r="E179" s="21"/>
      <c r="F179" s="16"/>
    </row>
    <row r="180" spans="3:6" x14ac:dyDescent="0.2">
      <c r="C180" s="21"/>
      <c r="D180" s="16"/>
      <c r="E180" s="21"/>
      <c r="F180" s="16"/>
    </row>
    <row r="181" spans="3:6" x14ac:dyDescent="0.2">
      <c r="C181" s="21"/>
      <c r="D181" s="16"/>
      <c r="E181" s="21"/>
      <c r="F181" s="16"/>
    </row>
    <row r="182" spans="3:6" x14ac:dyDescent="0.2">
      <c r="C182" s="21"/>
      <c r="D182" s="16"/>
      <c r="E182" s="21"/>
      <c r="F182" s="16"/>
    </row>
    <row r="183" spans="3:6" x14ac:dyDescent="0.2">
      <c r="C183" s="21"/>
      <c r="D183" s="16"/>
      <c r="E183" s="21"/>
      <c r="F183" s="16"/>
    </row>
    <row r="184" spans="3:6" x14ac:dyDescent="0.2">
      <c r="C184" s="21"/>
      <c r="D184" s="16"/>
      <c r="E184" s="21"/>
      <c r="F184" s="16"/>
    </row>
    <row r="185" spans="3:6" x14ac:dyDescent="0.2">
      <c r="C185" s="21"/>
      <c r="D185" s="16"/>
      <c r="E185" s="21"/>
      <c r="F185" s="16"/>
    </row>
    <row r="186" spans="3:6" x14ac:dyDescent="0.2">
      <c r="C186" s="21"/>
      <c r="D186" s="16"/>
      <c r="E186" s="21"/>
      <c r="F186" s="16"/>
    </row>
    <row r="187" spans="3:6" x14ac:dyDescent="0.2">
      <c r="C187" s="21"/>
      <c r="D187" s="16"/>
      <c r="E187" s="21"/>
      <c r="F187" s="16"/>
    </row>
    <row r="188" spans="3:6" x14ac:dyDescent="0.2">
      <c r="C188" s="21"/>
      <c r="D188" s="16"/>
      <c r="E188" s="21"/>
      <c r="F188" s="16"/>
    </row>
    <row r="189" spans="3:6" x14ac:dyDescent="0.2">
      <c r="C189" s="21"/>
      <c r="D189" s="16"/>
      <c r="E189" s="21"/>
      <c r="F189" s="16"/>
    </row>
    <row r="190" spans="3:6" x14ac:dyDescent="0.2">
      <c r="C190" s="21"/>
      <c r="D190" s="16"/>
      <c r="E190" s="21"/>
      <c r="F190" s="16"/>
    </row>
    <row r="191" spans="3:6" x14ac:dyDescent="0.2">
      <c r="C191" s="21"/>
      <c r="D191" s="16"/>
      <c r="E191" s="21"/>
      <c r="F191" s="16"/>
    </row>
    <row r="192" spans="3:6" x14ac:dyDescent="0.2">
      <c r="C192" s="21"/>
      <c r="D192" s="16"/>
      <c r="E192" s="21"/>
      <c r="F192" s="16"/>
    </row>
    <row r="193" spans="3:6" x14ac:dyDescent="0.2">
      <c r="C193" s="21"/>
      <c r="D193" s="16"/>
      <c r="E193" s="21"/>
      <c r="F193" s="16"/>
    </row>
    <row r="194" spans="3:6" x14ac:dyDescent="0.2">
      <c r="C194" s="21"/>
      <c r="D194" s="16"/>
      <c r="E194" s="21"/>
      <c r="F194" s="16"/>
    </row>
    <row r="195" spans="3:6" x14ac:dyDescent="0.2">
      <c r="C195" s="21"/>
      <c r="D195" s="16"/>
      <c r="E195" s="21"/>
      <c r="F195" s="16"/>
    </row>
    <row r="196" spans="3:6" ht="15" x14ac:dyDescent="0.25">
      <c r="C196" s="21"/>
      <c r="D196" s="16"/>
      <c r="E196" s="24"/>
      <c r="F196" s="16"/>
    </row>
    <row r="197" spans="3:6" x14ac:dyDescent="0.2">
      <c r="C197" s="21"/>
      <c r="D197" s="16"/>
      <c r="E197" s="21"/>
      <c r="F197" s="16"/>
    </row>
    <row r="198" spans="3:6" x14ac:dyDescent="0.2">
      <c r="C198" s="21"/>
      <c r="D198" s="16"/>
      <c r="E198" s="21"/>
      <c r="F198" s="16"/>
    </row>
    <row r="199" spans="3:6" x14ac:dyDescent="0.2">
      <c r="C199" s="21"/>
      <c r="D199" s="16"/>
      <c r="E199" s="21"/>
      <c r="F199" s="16"/>
    </row>
    <row r="200" spans="3:6" x14ac:dyDescent="0.2">
      <c r="C200" s="21"/>
      <c r="D200" s="16"/>
      <c r="E200" s="21"/>
      <c r="F200" s="16"/>
    </row>
    <row r="201" spans="3:6" x14ac:dyDescent="0.2">
      <c r="C201" s="21"/>
      <c r="D201" s="16"/>
      <c r="E201" s="21"/>
      <c r="F201" s="16"/>
    </row>
    <row r="202" spans="3:6" x14ac:dyDescent="0.2">
      <c r="C202" s="21"/>
      <c r="D202" s="16"/>
      <c r="E202" s="21"/>
      <c r="F202" s="16"/>
    </row>
    <row r="203" spans="3:6" x14ac:dyDescent="0.2">
      <c r="C203" s="21"/>
      <c r="D203" s="16"/>
      <c r="E203" s="21"/>
      <c r="F203" s="8"/>
    </row>
    <row r="204" spans="3:6" x14ac:dyDescent="0.2">
      <c r="C204" s="21"/>
      <c r="D204" s="16"/>
      <c r="E204" s="21"/>
      <c r="F204" s="16"/>
    </row>
    <row r="205" spans="3:6" x14ac:dyDescent="0.2">
      <c r="C205" s="21"/>
      <c r="D205" s="16"/>
      <c r="E205" s="21"/>
      <c r="F205" s="16"/>
    </row>
    <row r="206" spans="3:6" x14ac:dyDescent="0.2">
      <c r="C206" s="21"/>
      <c r="D206" s="16"/>
      <c r="E206" s="21"/>
      <c r="F206" s="16"/>
    </row>
    <row r="207" spans="3:6" x14ac:dyDescent="0.2">
      <c r="C207" s="21"/>
      <c r="D207" s="16"/>
      <c r="E207" s="21"/>
      <c r="F207" s="16"/>
    </row>
    <row r="208" spans="3:6" ht="15" x14ac:dyDescent="0.25">
      <c r="C208" s="21"/>
      <c r="D208" s="16"/>
      <c r="E208" s="24"/>
      <c r="F208" s="16"/>
    </row>
    <row r="209" spans="3:6" x14ac:dyDescent="0.2">
      <c r="C209" s="21"/>
      <c r="D209" s="16"/>
      <c r="E209" s="21"/>
      <c r="F209" s="16"/>
    </row>
    <row r="210" spans="3:6" x14ac:dyDescent="0.2">
      <c r="C210" s="21"/>
      <c r="D210" s="16"/>
      <c r="E210" s="21"/>
      <c r="F210" s="16"/>
    </row>
    <row r="211" spans="3:6" x14ac:dyDescent="0.2">
      <c r="C211" s="21"/>
      <c r="D211" s="16"/>
      <c r="E211" s="21"/>
      <c r="F211" s="16"/>
    </row>
    <row r="212" spans="3:6" x14ac:dyDescent="0.2">
      <c r="C212" s="21"/>
      <c r="D212" s="16"/>
      <c r="E212" s="21"/>
      <c r="F212" s="16"/>
    </row>
    <row r="213" spans="3:6" x14ac:dyDescent="0.2">
      <c r="C213" s="21"/>
      <c r="D213" s="16"/>
      <c r="E213" s="21"/>
      <c r="F213" s="16"/>
    </row>
    <row r="214" spans="3:6" x14ac:dyDescent="0.2">
      <c r="C214" s="21"/>
      <c r="D214" s="16"/>
      <c r="E214" s="21"/>
      <c r="F214" s="8"/>
    </row>
    <row r="215" spans="3:6" x14ac:dyDescent="0.2">
      <c r="C215" s="21"/>
      <c r="D215" s="16"/>
      <c r="E215" s="21"/>
      <c r="F215" s="16"/>
    </row>
    <row r="216" spans="3:6" x14ac:dyDescent="0.2">
      <c r="C216" s="21"/>
      <c r="D216" s="16"/>
      <c r="E216" s="21"/>
      <c r="F216" s="16"/>
    </row>
    <row r="217" spans="3:6" x14ac:dyDescent="0.2">
      <c r="C217" s="21"/>
      <c r="D217" s="16"/>
      <c r="E217" s="21"/>
      <c r="F217" s="16"/>
    </row>
    <row r="218" spans="3:6" x14ac:dyDescent="0.2">
      <c r="C218" s="21"/>
      <c r="D218" s="16"/>
      <c r="E218" s="21"/>
      <c r="F218" s="16"/>
    </row>
    <row r="219" spans="3:6" x14ac:dyDescent="0.2">
      <c r="C219" s="21"/>
      <c r="D219" s="16"/>
      <c r="E219" s="21"/>
      <c r="F219" s="16"/>
    </row>
    <row r="220" spans="3:6" ht="15" x14ac:dyDescent="0.25">
      <c r="C220" s="21"/>
      <c r="D220" s="16"/>
      <c r="E220" s="24"/>
      <c r="F220" s="16"/>
    </row>
    <row r="221" spans="3:6" x14ac:dyDescent="0.2">
      <c r="C221" s="21"/>
      <c r="D221" s="16"/>
      <c r="E221" s="21"/>
      <c r="F221" s="16"/>
    </row>
    <row r="222" spans="3:6" x14ac:dyDescent="0.2">
      <c r="C222" s="21"/>
      <c r="D222" s="16"/>
      <c r="E222" s="21"/>
      <c r="F222" s="16"/>
    </row>
    <row r="223" spans="3:6" x14ac:dyDescent="0.2">
      <c r="C223" s="21"/>
      <c r="D223" s="16"/>
      <c r="E223" s="21"/>
      <c r="F223" s="16"/>
    </row>
    <row r="224" spans="3:6" x14ac:dyDescent="0.2">
      <c r="C224" s="21"/>
      <c r="D224" s="16"/>
      <c r="E224" s="21"/>
      <c r="F224" s="8"/>
    </row>
    <row r="225" spans="3:6" ht="15" x14ac:dyDescent="0.25">
      <c r="C225" s="21"/>
      <c r="D225" s="17"/>
      <c r="E225" s="21"/>
      <c r="F225" s="8"/>
    </row>
    <row r="226" spans="3:6" ht="15" x14ac:dyDescent="0.25">
      <c r="C226" s="21"/>
      <c r="D226" s="17"/>
      <c r="E226" s="21"/>
      <c r="F226" s="8"/>
    </row>
    <row r="227" spans="3:6" ht="15" x14ac:dyDescent="0.25">
      <c r="C227" s="21"/>
      <c r="D227" s="17"/>
      <c r="E227" s="21"/>
      <c r="F227" s="8"/>
    </row>
    <row r="228" spans="3:6" x14ac:dyDescent="0.2">
      <c r="C228" s="21"/>
      <c r="D228" s="16"/>
      <c r="E228" s="21"/>
      <c r="F228" s="16"/>
    </row>
    <row r="229" spans="3:6" x14ac:dyDescent="0.2">
      <c r="C229" s="21"/>
      <c r="D229" s="16"/>
      <c r="E229" s="21"/>
      <c r="F229" s="16"/>
    </row>
    <row r="230" spans="3:6" x14ac:dyDescent="0.2">
      <c r="C230" s="21"/>
      <c r="D230" s="16"/>
      <c r="E230" s="21"/>
      <c r="F230" s="16"/>
    </row>
    <row r="231" spans="3:6" x14ac:dyDescent="0.2">
      <c r="C231" s="21"/>
      <c r="D231" s="16"/>
      <c r="E231" s="21"/>
      <c r="F231" s="16"/>
    </row>
    <row r="232" spans="3:6" x14ac:dyDescent="0.2">
      <c r="C232" s="21"/>
      <c r="D232" s="16"/>
      <c r="E232" s="21"/>
      <c r="F232" s="16"/>
    </row>
    <row r="233" spans="3:6" x14ac:dyDescent="0.2">
      <c r="C233" s="21"/>
      <c r="D233" s="16"/>
      <c r="E233" s="21"/>
      <c r="F233" s="16"/>
    </row>
    <row r="234" spans="3:6" x14ac:dyDescent="0.2">
      <c r="C234" s="21"/>
      <c r="D234" s="16"/>
      <c r="E234" s="21"/>
      <c r="F234" s="16"/>
    </row>
    <row r="235" spans="3:6" x14ac:dyDescent="0.2">
      <c r="C235" s="21"/>
      <c r="D235" s="16"/>
      <c r="E235" s="21"/>
      <c r="F235" s="16"/>
    </row>
    <row r="236" spans="3:6" x14ac:dyDescent="0.2">
      <c r="C236" s="21"/>
      <c r="D236" s="16"/>
      <c r="E236" s="21"/>
      <c r="F236" s="16"/>
    </row>
    <row r="237" spans="3:6" x14ac:dyDescent="0.2">
      <c r="C237" s="21"/>
      <c r="D237" s="16"/>
      <c r="E237" s="21"/>
      <c r="F237" s="16"/>
    </row>
    <row r="238" spans="3:6" x14ac:dyDescent="0.2">
      <c r="C238" s="21"/>
      <c r="D238" s="16"/>
      <c r="E238" s="21"/>
      <c r="F238" s="16"/>
    </row>
    <row r="239" spans="3:6" x14ac:dyDescent="0.2">
      <c r="C239" s="21"/>
      <c r="D239" s="16"/>
      <c r="E239" s="21"/>
      <c r="F239" s="16"/>
    </row>
    <row r="240" spans="3:6" x14ac:dyDescent="0.2">
      <c r="C240" s="21"/>
      <c r="D240" s="16"/>
      <c r="E240" s="21"/>
      <c r="F240" s="16"/>
    </row>
    <row r="241" spans="3:6" x14ac:dyDescent="0.2">
      <c r="C241" s="21"/>
      <c r="D241" s="16"/>
      <c r="E241" s="21"/>
      <c r="F241" s="8"/>
    </row>
    <row r="242" spans="3:6" ht="15" x14ac:dyDescent="0.25">
      <c r="C242" s="21"/>
      <c r="D242" s="17"/>
      <c r="E242" s="21"/>
      <c r="F242" s="8"/>
    </row>
    <row r="243" spans="3:6" ht="15" x14ac:dyDescent="0.25">
      <c r="C243" s="21"/>
      <c r="D243" s="17"/>
      <c r="E243" s="21"/>
      <c r="F243" s="8"/>
    </row>
    <row r="244" spans="3:6" ht="15" x14ac:dyDescent="0.25">
      <c r="C244" s="21"/>
      <c r="D244" s="17"/>
      <c r="E244" s="21"/>
      <c r="F244" s="8"/>
    </row>
    <row r="245" spans="3:6" x14ac:dyDescent="0.2">
      <c r="C245" s="21"/>
      <c r="D245" s="16"/>
      <c r="E245" s="21"/>
      <c r="F245" s="16"/>
    </row>
    <row r="246" spans="3:6" x14ac:dyDescent="0.2">
      <c r="C246" s="21"/>
      <c r="D246" s="16"/>
      <c r="E246" s="21"/>
      <c r="F246" s="16"/>
    </row>
    <row r="247" spans="3:6" x14ac:dyDescent="0.2">
      <c r="C247" s="21"/>
      <c r="D247" s="16"/>
      <c r="E247" s="21"/>
      <c r="F247" s="16"/>
    </row>
    <row r="248" spans="3:6" x14ac:dyDescent="0.2">
      <c r="C248" s="21"/>
      <c r="D248" s="16"/>
      <c r="E248" s="21"/>
      <c r="F248" s="16"/>
    </row>
    <row r="249" spans="3:6" x14ac:dyDescent="0.2">
      <c r="C249" s="21"/>
      <c r="D249" s="16"/>
      <c r="E249" s="21"/>
      <c r="F249" s="16"/>
    </row>
    <row r="250" spans="3:6" x14ac:dyDescent="0.2">
      <c r="C250" s="21"/>
      <c r="D250" s="16"/>
      <c r="E250" s="21"/>
      <c r="F250" s="16"/>
    </row>
    <row r="251" spans="3:6" x14ac:dyDescent="0.2">
      <c r="C251" s="21"/>
      <c r="D251" s="16"/>
      <c r="E251" s="21"/>
      <c r="F251" s="16"/>
    </row>
    <row r="252" spans="3:6" x14ac:dyDescent="0.2">
      <c r="C252" s="21"/>
      <c r="D252" s="16"/>
      <c r="E252" s="21"/>
      <c r="F252" s="16"/>
    </row>
    <row r="253" spans="3:6" x14ac:dyDescent="0.2">
      <c r="C253" s="21"/>
      <c r="D253" s="16"/>
      <c r="E253" s="21"/>
      <c r="F253" s="16"/>
    </row>
    <row r="254" spans="3:6" x14ac:dyDescent="0.2">
      <c r="C254" s="21"/>
      <c r="D254" s="16"/>
      <c r="E254" s="21"/>
      <c r="F254" s="16"/>
    </row>
    <row r="255" spans="3:6" x14ac:dyDescent="0.2">
      <c r="C255" s="21"/>
      <c r="D255" s="16"/>
      <c r="E255" s="21"/>
      <c r="F255" s="16"/>
    </row>
    <row r="256" spans="3:6" x14ac:dyDescent="0.2">
      <c r="C256" s="21"/>
      <c r="D256" s="16"/>
      <c r="E256" s="21"/>
      <c r="F256" s="8"/>
    </row>
    <row r="257" spans="3:6" ht="15" x14ac:dyDescent="0.25">
      <c r="C257" s="21"/>
      <c r="D257" s="17"/>
      <c r="E257" s="21"/>
      <c r="F257" s="8"/>
    </row>
    <row r="258" spans="3:6" ht="15" x14ac:dyDescent="0.25">
      <c r="C258" s="21"/>
      <c r="D258" s="17"/>
      <c r="E258" s="21"/>
      <c r="F258" s="8"/>
    </row>
    <row r="259" spans="3:6" ht="15" x14ac:dyDescent="0.25">
      <c r="C259" s="21"/>
      <c r="D259" s="17"/>
      <c r="E259" s="21"/>
      <c r="F259" s="8"/>
    </row>
    <row r="260" spans="3:6" x14ac:dyDescent="0.2">
      <c r="C260" s="21"/>
      <c r="D260" s="16"/>
      <c r="E260" s="21"/>
      <c r="F260" s="16"/>
    </row>
    <row r="261" spans="3:6" x14ac:dyDescent="0.2">
      <c r="C261" s="21"/>
      <c r="D261" s="16"/>
      <c r="E261" s="21"/>
      <c r="F261" s="16"/>
    </row>
    <row r="262" spans="3:6" x14ac:dyDescent="0.2">
      <c r="C262" s="21"/>
      <c r="D262" s="16"/>
      <c r="E262" s="21"/>
      <c r="F262" s="16"/>
    </row>
    <row r="263" spans="3:6" x14ac:dyDescent="0.2">
      <c r="C263" s="21"/>
      <c r="D263" s="16"/>
      <c r="E263" s="21"/>
      <c r="F263" s="16"/>
    </row>
    <row r="264" spans="3:6" x14ac:dyDescent="0.2">
      <c r="C264" s="21"/>
      <c r="D264" s="16"/>
      <c r="E264" s="21"/>
      <c r="F264" s="16"/>
    </row>
    <row r="265" spans="3:6" x14ac:dyDescent="0.2">
      <c r="C265" s="21"/>
      <c r="D265" s="16"/>
      <c r="E265" s="21"/>
      <c r="F265" s="16"/>
    </row>
    <row r="266" spans="3:6" x14ac:dyDescent="0.2">
      <c r="C266" s="21"/>
      <c r="D266" s="16"/>
      <c r="E266" s="21"/>
      <c r="F266" s="16"/>
    </row>
    <row r="267" spans="3:6" ht="15" x14ac:dyDescent="0.25">
      <c r="C267" s="21"/>
      <c r="D267" s="16"/>
      <c r="E267" s="24"/>
      <c r="F267" s="16"/>
    </row>
    <row r="268" spans="3:6" ht="15" x14ac:dyDescent="0.25">
      <c r="C268" s="21"/>
      <c r="D268" s="17"/>
      <c r="E268" s="21"/>
      <c r="F268" s="8"/>
    </row>
    <row r="269" spans="3:6" ht="15" x14ac:dyDescent="0.25">
      <c r="C269" s="21"/>
      <c r="D269" s="17"/>
      <c r="E269" s="21"/>
      <c r="F269" s="8"/>
    </row>
    <row r="270" spans="3:6" ht="15" x14ac:dyDescent="0.25">
      <c r="C270" s="21"/>
      <c r="D270" s="17"/>
      <c r="E270" s="21"/>
      <c r="F270" s="8"/>
    </row>
    <row r="271" spans="3:6" x14ac:dyDescent="0.2">
      <c r="C271" s="21"/>
      <c r="D271" s="16"/>
      <c r="E271" s="21"/>
      <c r="F271" s="16"/>
    </row>
    <row r="272" spans="3:6" x14ac:dyDescent="0.2">
      <c r="C272" s="21"/>
      <c r="D272" s="16"/>
      <c r="E272" s="21"/>
      <c r="F272" s="16"/>
    </row>
    <row r="273" spans="3:6" x14ac:dyDescent="0.2">
      <c r="C273" s="21"/>
      <c r="D273" s="16"/>
      <c r="E273" s="21"/>
      <c r="F273" s="16"/>
    </row>
    <row r="274" spans="3:6" x14ac:dyDescent="0.2">
      <c r="C274" s="21"/>
      <c r="D274" s="19"/>
      <c r="E274" s="21"/>
      <c r="F274" s="16"/>
    </row>
    <row r="275" spans="3:6" x14ac:dyDescent="0.2">
      <c r="C275" s="21"/>
      <c r="D275" s="16"/>
      <c r="E275" s="21"/>
      <c r="F275" s="16"/>
    </row>
    <row r="276" spans="3:6" x14ac:dyDescent="0.2">
      <c r="C276" s="21"/>
      <c r="D276" s="16"/>
      <c r="E276" s="21"/>
      <c r="F276" s="16"/>
    </row>
    <row r="277" spans="3:6" x14ac:dyDescent="0.2">
      <c r="C277" s="21"/>
      <c r="D277" s="16"/>
      <c r="E277" s="21"/>
      <c r="F277" s="16"/>
    </row>
    <row r="278" spans="3:6" x14ac:dyDescent="0.2">
      <c r="C278" s="21"/>
      <c r="D278" s="16"/>
      <c r="E278" s="21"/>
      <c r="F278" s="16"/>
    </row>
    <row r="279" spans="3:6" ht="15" x14ac:dyDescent="0.25">
      <c r="C279" s="21"/>
      <c r="D279" s="16"/>
      <c r="E279" s="24"/>
      <c r="F279" s="16"/>
    </row>
    <row r="280" spans="3:6" ht="15" x14ac:dyDescent="0.25">
      <c r="C280" s="21"/>
      <c r="D280" s="17"/>
      <c r="E280" s="21"/>
      <c r="F280" s="8"/>
    </row>
    <row r="281" spans="3:6" ht="15" x14ac:dyDescent="0.25">
      <c r="C281" s="21"/>
      <c r="D281" s="17"/>
      <c r="E281" s="21"/>
      <c r="F281" s="8"/>
    </row>
    <row r="282" spans="3:6" ht="15" x14ac:dyDescent="0.25">
      <c r="C282" s="21"/>
      <c r="D282" s="17"/>
      <c r="E282" s="21"/>
      <c r="F282" s="8"/>
    </row>
    <row r="283" spans="3:6" x14ac:dyDescent="0.2">
      <c r="C283" s="21"/>
      <c r="D283" s="16"/>
      <c r="E283" s="21"/>
      <c r="F283" s="16"/>
    </row>
    <row r="284" spans="3:6" x14ac:dyDescent="0.2">
      <c r="C284" s="21"/>
      <c r="D284" s="16"/>
      <c r="E284" s="21"/>
      <c r="F284" s="16"/>
    </row>
    <row r="285" spans="3:6" x14ac:dyDescent="0.2">
      <c r="C285" s="21"/>
      <c r="D285" s="16"/>
      <c r="E285" s="21"/>
      <c r="F285" s="16"/>
    </row>
    <row r="286" spans="3:6" x14ac:dyDescent="0.2">
      <c r="C286" s="21"/>
      <c r="D286" s="16"/>
      <c r="E286" s="21"/>
      <c r="F286" s="16"/>
    </row>
    <row r="287" spans="3:6" x14ac:dyDescent="0.2">
      <c r="C287" s="21"/>
      <c r="D287" s="16"/>
      <c r="E287" s="21"/>
      <c r="F287" s="16"/>
    </row>
    <row r="288" spans="3:6" x14ac:dyDescent="0.2">
      <c r="C288" s="21"/>
      <c r="D288" s="16"/>
      <c r="E288" s="21"/>
      <c r="F288" s="16"/>
    </row>
    <row r="289" spans="3:6" ht="15" x14ac:dyDescent="0.25">
      <c r="C289" s="21"/>
      <c r="D289" s="17"/>
      <c r="E289" s="21"/>
      <c r="F289" s="8"/>
    </row>
    <row r="290" spans="3:6" ht="15" x14ac:dyDescent="0.25">
      <c r="C290" s="21"/>
      <c r="D290" s="17"/>
      <c r="E290" s="21"/>
      <c r="F290" s="8"/>
    </row>
    <row r="291" spans="3:6" ht="15" x14ac:dyDescent="0.25">
      <c r="C291" s="21"/>
      <c r="D291" s="17"/>
      <c r="E291" s="21"/>
      <c r="F291" s="8"/>
    </row>
    <row r="292" spans="3:6" x14ac:dyDescent="0.2">
      <c r="C292" s="21"/>
      <c r="D292" s="16"/>
      <c r="E292" s="21"/>
      <c r="F292" s="16"/>
    </row>
    <row r="293" spans="3:6" x14ac:dyDescent="0.2">
      <c r="C293" s="21"/>
      <c r="D293" s="16"/>
      <c r="E293" s="21"/>
      <c r="F293" s="16"/>
    </row>
    <row r="294" spans="3:6" x14ac:dyDescent="0.2">
      <c r="C294" s="21"/>
      <c r="D294" s="16"/>
      <c r="E294" s="21"/>
      <c r="F294" s="16"/>
    </row>
    <row r="295" spans="3:6" x14ac:dyDescent="0.2">
      <c r="C295" s="21"/>
      <c r="D295" s="16"/>
      <c r="E295" s="21"/>
      <c r="F295" s="16"/>
    </row>
    <row r="296" spans="3:6" x14ac:dyDescent="0.2">
      <c r="C296" s="21"/>
      <c r="D296" s="16"/>
      <c r="E296" s="21"/>
      <c r="F296" s="16"/>
    </row>
    <row r="297" spans="3:6" x14ac:dyDescent="0.2">
      <c r="C297" s="21"/>
      <c r="D297" s="16"/>
      <c r="E297" s="21"/>
      <c r="F297" s="16"/>
    </row>
    <row r="298" spans="3:6" ht="15" x14ac:dyDescent="0.25">
      <c r="C298" s="21"/>
      <c r="D298" s="17"/>
      <c r="E298" s="21"/>
      <c r="F298" s="8"/>
    </row>
    <row r="299" spans="3:6" ht="15" x14ac:dyDescent="0.25">
      <c r="C299" s="21"/>
      <c r="D299" s="17"/>
      <c r="E299" s="21"/>
      <c r="F299" s="8"/>
    </row>
    <row r="300" spans="3:6" ht="15" x14ac:dyDescent="0.25">
      <c r="C300" s="21"/>
      <c r="D300" s="17"/>
      <c r="E300" s="21"/>
      <c r="F300" s="8"/>
    </row>
    <row r="301" spans="3:6" x14ac:dyDescent="0.2">
      <c r="C301" s="21"/>
      <c r="D301" s="16"/>
      <c r="E301" s="21"/>
      <c r="F301" s="16"/>
    </row>
    <row r="302" spans="3:6" x14ac:dyDescent="0.2">
      <c r="C302" s="21"/>
      <c r="D302" s="16"/>
      <c r="E302" s="21"/>
      <c r="F302" s="16"/>
    </row>
    <row r="303" spans="3:6" x14ac:dyDescent="0.2">
      <c r="C303" s="21"/>
      <c r="D303" s="16"/>
      <c r="E303" s="21"/>
      <c r="F303" s="16"/>
    </row>
    <row r="304" spans="3:6" x14ac:dyDescent="0.2">
      <c r="C304" s="21"/>
      <c r="D304" s="16"/>
      <c r="E304" s="21"/>
      <c r="F304" s="16"/>
    </row>
    <row r="305" spans="3:6" x14ac:dyDescent="0.2">
      <c r="C305" s="21"/>
      <c r="D305" s="16"/>
      <c r="E305" s="21"/>
      <c r="F305" s="16"/>
    </row>
    <row r="306" spans="3:6" x14ac:dyDescent="0.2">
      <c r="C306" s="21"/>
      <c r="D306" s="16"/>
      <c r="E306" s="21"/>
      <c r="F306" s="16"/>
    </row>
    <row r="307" spans="3:6" ht="15" x14ac:dyDescent="0.25">
      <c r="C307" s="21"/>
      <c r="D307" s="17"/>
      <c r="E307" s="21"/>
      <c r="F307" s="8"/>
    </row>
    <row r="308" spans="3:6" ht="15" x14ac:dyDescent="0.25">
      <c r="C308" s="21"/>
      <c r="D308" s="17"/>
      <c r="E308" s="21"/>
      <c r="F308" s="8"/>
    </row>
    <row r="309" spans="3:6" ht="15" x14ac:dyDescent="0.25">
      <c r="C309" s="21"/>
      <c r="D309" s="17"/>
      <c r="E309" s="21"/>
      <c r="F309" s="8"/>
    </row>
    <row r="310" spans="3:6" x14ac:dyDescent="0.2">
      <c r="C310" s="21"/>
      <c r="D310" s="16"/>
      <c r="E310" s="21"/>
      <c r="F310" s="16"/>
    </row>
    <row r="311" spans="3:6" x14ac:dyDescent="0.2">
      <c r="C311" s="21"/>
      <c r="D311" s="16"/>
      <c r="E311" s="21"/>
      <c r="F311" s="16"/>
    </row>
    <row r="312" spans="3:6" x14ac:dyDescent="0.2">
      <c r="C312" s="21"/>
      <c r="D312" s="16"/>
      <c r="E312" s="21"/>
      <c r="F312" s="16"/>
    </row>
    <row r="313" spans="3:6" x14ac:dyDescent="0.2">
      <c r="C313" s="21"/>
      <c r="D313" s="16"/>
      <c r="E313" s="21"/>
      <c r="F313" s="16"/>
    </row>
    <row r="314" spans="3:6" x14ac:dyDescent="0.2">
      <c r="C314" s="21"/>
      <c r="D314" s="16"/>
      <c r="E314" s="21"/>
      <c r="F314" s="16"/>
    </row>
    <row r="315" spans="3:6" x14ac:dyDescent="0.2">
      <c r="C315" s="21"/>
      <c r="D315" s="16"/>
      <c r="E315" s="21"/>
      <c r="F315" s="16"/>
    </row>
    <row r="316" spans="3:6" ht="15" x14ac:dyDescent="0.25">
      <c r="C316" s="21"/>
      <c r="D316" s="17"/>
      <c r="E316" s="21"/>
      <c r="F316" s="8"/>
    </row>
    <row r="317" spans="3:6" ht="15" x14ac:dyDescent="0.25">
      <c r="C317" s="21"/>
      <c r="D317" s="17"/>
      <c r="E317" s="21"/>
      <c r="F317" s="8"/>
    </row>
    <row r="318" spans="3:6" ht="15" x14ac:dyDescent="0.25">
      <c r="C318" s="21"/>
      <c r="D318" s="17"/>
      <c r="E318" s="21"/>
      <c r="F318" s="8"/>
    </row>
    <row r="319" spans="3:6" x14ac:dyDescent="0.2">
      <c r="C319" s="21"/>
      <c r="D319" s="16"/>
      <c r="E319" s="21"/>
      <c r="F319" s="16"/>
    </row>
    <row r="320" spans="3:6" x14ac:dyDescent="0.2">
      <c r="C320" s="21"/>
      <c r="D320" s="16"/>
      <c r="E320" s="21"/>
      <c r="F320" s="16"/>
    </row>
    <row r="321" spans="3:6" x14ac:dyDescent="0.2">
      <c r="C321" s="21"/>
      <c r="D321" s="16"/>
      <c r="E321" s="21"/>
      <c r="F321" s="16"/>
    </row>
    <row r="322" spans="3:6" x14ac:dyDescent="0.2">
      <c r="C322" s="21"/>
      <c r="D322" s="16"/>
      <c r="E322" s="21"/>
      <c r="F322" s="16"/>
    </row>
    <row r="323" spans="3:6" x14ac:dyDescent="0.2">
      <c r="C323" s="21"/>
      <c r="D323" s="16"/>
      <c r="E323" s="21"/>
      <c r="F323" s="16"/>
    </row>
    <row r="324" spans="3:6" x14ac:dyDescent="0.2">
      <c r="C324" s="21"/>
      <c r="D324" s="16"/>
      <c r="E324" s="21"/>
      <c r="F324" s="16"/>
    </row>
    <row r="325" spans="3:6" ht="15" x14ac:dyDescent="0.25">
      <c r="C325" s="21"/>
      <c r="D325" s="17"/>
      <c r="E325" s="21"/>
      <c r="F325" s="8"/>
    </row>
    <row r="326" spans="3:6" ht="15" x14ac:dyDescent="0.25">
      <c r="C326" s="21"/>
      <c r="D326" s="17"/>
      <c r="E326" s="21"/>
      <c r="F326" s="8"/>
    </row>
    <row r="327" spans="3:6" ht="15" x14ac:dyDescent="0.25">
      <c r="C327" s="21"/>
      <c r="D327" s="17"/>
      <c r="E327" s="21"/>
      <c r="F327" s="8"/>
    </row>
    <row r="328" spans="3:6" x14ac:dyDescent="0.2">
      <c r="C328" s="21"/>
      <c r="D328" s="16"/>
      <c r="E328" s="21"/>
      <c r="F328" s="16"/>
    </row>
    <row r="329" spans="3:6" x14ac:dyDescent="0.2">
      <c r="C329" s="21"/>
      <c r="D329" s="16"/>
      <c r="E329" s="21"/>
      <c r="F329" s="16"/>
    </row>
    <row r="330" spans="3:6" x14ac:dyDescent="0.2">
      <c r="C330" s="21"/>
      <c r="D330" s="16"/>
      <c r="E330" s="21"/>
      <c r="F330" s="16"/>
    </row>
    <row r="331" spans="3:6" x14ac:dyDescent="0.2">
      <c r="C331" s="21"/>
      <c r="D331" s="16"/>
      <c r="E331" s="21"/>
      <c r="F331" s="16"/>
    </row>
    <row r="332" spans="3:6" x14ac:dyDescent="0.2">
      <c r="C332" s="21"/>
      <c r="D332" s="16"/>
      <c r="E332" s="21"/>
      <c r="F332" s="16"/>
    </row>
    <row r="333" spans="3:6" ht="15" x14ac:dyDescent="0.25">
      <c r="C333" s="21"/>
      <c r="D333" s="17"/>
      <c r="E333" s="21"/>
      <c r="F333" s="8"/>
    </row>
    <row r="334" spans="3:6" ht="15" x14ac:dyDescent="0.25">
      <c r="C334" s="21"/>
      <c r="D334" s="17"/>
      <c r="E334" s="21"/>
      <c r="F334" s="8"/>
    </row>
    <row r="335" spans="3:6" ht="15" x14ac:dyDescent="0.25">
      <c r="C335" s="21"/>
      <c r="D335" s="17"/>
      <c r="E335" s="21"/>
      <c r="F335" s="8"/>
    </row>
    <row r="336" spans="3:6" x14ac:dyDescent="0.2">
      <c r="C336" s="21"/>
      <c r="D336" s="16"/>
      <c r="E336" s="21"/>
      <c r="F336" s="16"/>
    </row>
    <row r="337" spans="3:6" x14ac:dyDescent="0.2">
      <c r="C337" s="21"/>
      <c r="D337" s="16"/>
      <c r="E337" s="21"/>
      <c r="F337" s="16"/>
    </row>
    <row r="338" spans="3:6" x14ac:dyDescent="0.2">
      <c r="C338" s="21"/>
      <c r="D338" s="16"/>
      <c r="E338" s="21"/>
      <c r="F338" s="16"/>
    </row>
    <row r="339" spans="3:6" x14ac:dyDescent="0.2">
      <c r="C339" s="21"/>
      <c r="D339" s="16"/>
      <c r="E339" s="21"/>
      <c r="F339" s="16"/>
    </row>
    <row r="340" spans="3:6" x14ac:dyDescent="0.2">
      <c r="C340" s="21"/>
      <c r="D340" s="16"/>
      <c r="E340" s="21"/>
      <c r="F340" s="16"/>
    </row>
    <row r="341" spans="3:6" x14ac:dyDescent="0.2">
      <c r="C341" s="21"/>
      <c r="D341" s="16"/>
      <c r="E341" s="21"/>
      <c r="F341" s="16"/>
    </row>
    <row r="342" spans="3:6" ht="15" x14ac:dyDescent="0.25">
      <c r="C342" s="21"/>
      <c r="D342" s="17"/>
      <c r="E342" s="21"/>
      <c r="F342" s="8"/>
    </row>
    <row r="343" spans="3:6" ht="15" x14ac:dyDescent="0.25">
      <c r="C343" s="21"/>
      <c r="D343" s="17"/>
      <c r="E343" s="21"/>
      <c r="F343" s="8"/>
    </row>
    <row r="344" spans="3:6" ht="15" x14ac:dyDescent="0.25">
      <c r="C344" s="21"/>
      <c r="D344" s="17"/>
      <c r="E344" s="21"/>
      <c r="F344" s="8"/>
    </row>
    <row r="345" spans="3:6" x14ac:dyDescent="0.2">
      <c r="C345" s="21"/>
      <c r="D345" s="16"/>
      <c r="E345" s="21"/>
      <c r="F345" s="16"/>
    </row>
    <row r="346" spans="3:6" x14ac:dyDescent="0.2">
      <c r="C346" s="21"/>
      <c r="D346" s="16"/>
      <c r="E346" s="21"/>
      <c r="F346" s="16"/>
    </row>
    <row r="347" spans="3:6" ht="15" x14ac:dyDescent="0.25">
      <c r="C347" s="21"/>
      <c r="D347" s="17"/>
      <c r="E347" s="21"/>
      <c r="F347" s="16"/>
    </row>
    <row r="348" spans="3:6" ht="15" x14ac:dyDescent="0.25">
      <c r="C348" s="21"/>
      <c r="D348" s="17"/>
      <c r="E348" s="21"/>
      <c r="F348" s="16"/>
    </row>
    <row r="349" spans="3:6" ht="15" x14ac:dyDescent="0.25">
      <c r="C349" s="21"/>
      <c r="D349" s="17"/>
      <c r="E349" s="21"/>
      <c r="F349" s="8"/>
    </row>
    <row r="350" spans="3:6" ht="15" x14ac:dyDescent="0.25">
      <c r="C350" s="21"/>
      <c r="D350" s="17"/>
      <c r="E350" s="21"/>
      <c r="F350" s="8"/>
    </row>
    <row r="351" spans="3:6" ht="15" x14ac:dyDescent="0.25">
      <c r="C351" s="21"/>
      <c r="D351" s="17"/>
      <c r="E351" s="21"/>
      <c r="F351" s="8"/>
    </row>
    <row r="352" spans="3:6" x14ac:dyDescent="0.2">
      <c r="C352" s="21"/>
      <c r="D352" s="19"/>
      <c r="F352" s="8"/>
    </row>
    <row r="353" spans="3:6" x14ac:dyDescent="0.2">
      <c r="C353" s="21"/>
      <c r="D353" s="16"/>
      <c r="E353" s="21"/>
      <c r="F353" s="16"/>
    </row>
    <row r="354" spans="3:6" x14ac:dyDescent="0.2">
      <c r="C354" s="21"/>
      <c r="D354" s="16"/>
      <c r="E354" s="21"/>
      <c r="F354" s="16"/>
    </row>
    <row r="355" spans="3:6" x14ac:dyDescent="0.2">
      <c r="C355" s="21"/>
      <c r="D355" s="16"/>
      <c r="E355" s="21"/>
      <c r="F355" s="16"/>
    </row>
    <row r="356" spans="3:6" x14ac:dyDescent="0.2">
      <c r="C356" s="21"/>
      <c r="D356" s="16"/>
      <c r="E356" s="21"/>
      <c r="F356" s="16"/>
    </row>
    <row r="357" spans="3:6" ht="15" x14ac:dyDescent="0.25">
      <c r="C357" s="21"/>
      <c r="D357" s="16"/>
      <c r="E357" s="24"/>
      <c r="F357" s="16"/>
    </row>
    <row r="358" spans="3:6" x14ac:dyDescent="0.2">
      <c r="C358" s="21"/>
      <c r="D358" s="16"/>
      <c r="E358" s="21"/>
      <c r="F358" s="8"/>
    </row>
    <row r="359" spans="3:6" ht="15" x14ac:dyDescent="0.25">
      <c r="C359" s="21"/>
      <c r="D359" s="17"/>
      <c r="E359" s="21"/>
      <c r="F359" s="8"/>
    </row>
    <row r="360" spans="3:6" ht="15" x14ac:dyDescent="0.25">
      <c r="C360" s="21"/>
      <c r="D360" s="17"/>
      <c r="E360" s="21"/>
      <c r="F360" s="8"/>
    </row>
    <row r="361" spans="3:6" ht="15" x14ac:dyDescent="0.25">
      <c r="C361" s="21"/>
      <c r="D361" s="17"/>
      <c r="E361" s="21"/>
      <c r="F361" s="8"/>
    </row>
    <row r="362" spans="3:6" ht="15" x14ac:dyDescent="0.2">
      <c r="C362" s="21"/>
      <c r="D362" s="16"/>
      <c r="E362" s="26"/>
      <c r="F362" s="16"/>
    </row>
    <row r="363" spans="3:6" x14ac:dyDescent="0.2">
      <c r="C363" s="21"/>
      <c r="D363" s="16"/>
      <c r="E363" s="21"/>
      <c r="F363" s="16"/>
    </row>
    <row r="364" spans="3:6" x14ac:dyDescent="0.2">
      <c r="C364" s="21"/>
      <c r="D364" s="16"/>
      <c r="E364" s="21"/>
      <c r="F364" s="16"/>
    </row>
    <row r="365" spans="3:6" x14ac:dyDescent="0.2">
      <c r="C365" s="21"/>
      <c r="D365" s="16"/>
      <c r="E365" s="21"/>
      <c r="F365" s="16"/>
    </row>
    <row r="366" spans="3:6" x14ac:dyDescent="0.2">
      <c r="C366" s="21"/>
      <c r="D366" s="16"/>
      <c r="E366" s="21"/>
      <c r="F366" s="16"/>
    </row>
    <row r="367" spans="3:6" x14ac:dyDescent="0.2">
      <c r="C367" s="21"/>
      <c r="D367" s="16"/>
      <c r="E367" s="21"/>
      <c r="F367" s="8"/>
    </row>
    <row r="368" spans="3:6" ht="15" x14ac:dyDescent="0.25">
      <c r="C368" s="21"/>
      <c r="D368" s="17"/>
      <c r="E368" s="21"/>
      <c r="F368" s="8"/>
    </row>
    <row r="369" spans="3:6" ht="15" x14ac:dyDescent="0.25">
      <c r="C369" s="21"/>
      <c r="D369" s="17"/>
      <c r="E369" s="21"/>
      <c r="F369" s="8"/>
    </row>
    <row r="370" spans="3:6" ht="15" x14ac:dyDescent="0.25">
      <c r="C370" s="21"/>
      <c r="D370" s="17"/>
      <c r="E370" s="21"/>
      <c r="F370" s="8"/>
    </row>
    <row r="371" spans="3:6" x14ac:dyDescent="0.2">
      <c r="C371" s="21"/>
      <c r="D371" s="16"/>
      <c r="E371" s="21"/>
      <c r="F371" s="16"/>
    </row>
    <row r="372" spans="3:6" x14ac:dyDescent="0.2">
      <c r="C372" s="21"/>
      <c r="D372" s="16"/>
      <c r="E372" s="21"/>
      <c r="F372" s="16"/>
    </row>
    <row r="373" spans="3:6" x14ac:dyDescent="0.2">
      <c r="C373" s="21"/>
      <c r="D373" s="16"/>
      <c r="E373" s="21"/>
      <c r="F373" s="16"/>
    </row>
    <row r="374" spans="3:6" x14ac:dyDescent="0.2">
      <c r="C374" s="21"/>
      <c r="D374" s="16"/>
      <c r="E374" s="21"/>
      <c r="F374" s="16"/>
    </row>
    <row r="375" spans="3:6" ht="15" x14ac:dyDescent="0.25">
      <c r="C375" s="21"/>
      <c r="D375" s="16"/>
      <c r="E375" s="24"/>
      <c r="F375" s="16"/>
    </row>
    <row r="376" spans="3:6" x14ac:dyDescent="0.2">
      <c r="C376" s="21"/>
      <c r="D376" s="16"/>
      <c r="E376" s="21"/>
      <c r="F376" s="8"/>
    </row>
    <row r="377" spans="3:6" ht="15" x14ac:dyDescent="0.25">
      <c r="C377" s="21"/>
      <c r="D377" s="17"/>
      <c r="E377" s="21"/>
      <c r="F377" s="8"/>
    </row>
    <row r="378" spans="3:6" ht="15" x14ac:dyDescent="0.25">
      <c r="C378" s="21"/>
      <c r="D378" s="17"/>
      <c r="E378" s="21"/>
      <c r="F378" s="8"/>
    </row>
    <row r="379" spans="3:6" ht="15" x14ac:dyDescent="0.25">
      <c r="C379" s="21"/>
      <c r="D379" s="17"/>
      <c r="E379" s="21"/>
      <c r="F379" s="8"/>
    </row>
    <row r="380" spans="3:6" x14ac:dyDescent="0.2">
      <c r="C380" s="21"/>
      <c r="D380" s="16"/>
      <c r="E380" s="21"/>
      <c r="F380" s="16"/>
    </row>
    <row r="381" spans="3:6" x14ac:dyDescent="0.2">
      <c r="C381" s="21"/>
      <c r="D381" s="16"/>
      <c r="E381" s="21"/>
      <c r="F381" s="16"/>
    </row>
    <row r="382" spans="3:6" ht="15" x14ac:dyDescent="0.25">
      <c r="C382" s="21"/>
      <c r="D382" s="16"/>
      <c r="E382" s="24"/>
      <c r="F382" s="16"/>
    </row>
    <row r="383" spans="3:6" x14ac:dyDescent="0.2">
      <c r="C383" s="21"/>
      <c r="D383" s="16"/>
      <c r="E383" s="21"/>
      <c r="F383" s="8"/>
    </row>
    <row r="384" spans="3:6" ht="15" x14ac:dyDescent="0.25">
      <c r="C384" s="21"/>
      <c r="D384" s="17"/>
      <c r="E384" s="21"/>
      <c r="F384" s="8"/>
    </row>
    <row r="385" spans="3:6" ht="15" x14ac:dyDescent="0.25">
      <c r="C385" s="21"/>
      <c r="D385" s="17"/>
      <c r="E385" s="21"/>
      <c r="F385" s="8"/>
    </row>
    <row r="386" spans="3:6" ht="15" x14ac:dyDescent="0.25">
      <c r="C386" s="21"/>
      <c r="D386" s="17"/>
      <c r="E386" s="21"/>
      <c r="F386" s="8"/>
    </row>
    <row r="387" spans="3:6" x14ac:dyDescent="0.2">
      <c r="C387" s="21"/>
      <c r="D387" s="16"/>
      <c r="E387" s="21"/>
      <c r="F387" s="16"/>
    </row>
    <row r="388" spans="3:6" x14ac:dyDescent="0.2">
      <c r="C388" s="21"/>
      <c r="D388" s="16"/>
      <c r="E388" s="21"/>
      <c r="F388" s="16"/>
    </row>
    <row r="389" spans="3:6" ht="15" x14ac:dyDescent="0.25">
      <c r="C389" s="21"/>
      <c r="D389" s="16"/>
      <c r="E389" s="24"/>
      <c r="F389" s="16"/>
    </row>
    <row r="390" spans="3:6" x14ac:dyDescent="0.2">
      <c r="C390" s="21"/>
      <c r="D390" s="16"/>
      <c r="E390" s="21"/>
      <c r="F390" s="8"/>
    </row>
    <row r="391" spans="3:6" ht="15" x14ac:dyDescent="0.25">
      <c r="C391" s="21"/>
      <c r="D391" s="17"/>
      <c r="E391" s="21"/>
      <c r="F391" s="8"/>
    </row>
    <row r="392" spans="3:6" ht="15" x14ac:dyDescent="0.25">
      <c r="C392" s="21"/>
      <c r="D392" s="17"/>
      <c r="E392" s="21"/>
      <c r="F392" s="8"/>
    </row>
    <row r="393" spans="3:6" ht="15" x14ac:dyDescent="0.25">
      <c r="C393" s="21"/>
      <c r="D393" s="17"/>
      <c r="E393" s="21"/>
      <c r="F393" s="8"/>
    </row>
    <row r="394" spans="3:6" ht="15" x14ac:dyDescent="0.25">
      <c r="C394" s="21"/>
      <c r="D394" s="17"/>
      <c r="E394" s="24"/>
      <c r="F394" s="16"/>
    </row>
    <row r="395" spans="3:6" ht="15" x14ac:dyDescent="0.25">
      <c r="C395" s="21"/>
      <c r="D395" s="17"/>
      <c r="E395" s="24"/>
      <c r="F395" s="16"/>
    </row>
    <row r="396" spans="3:6" ht="15" x14ac:dyDescent="0.25">
      <c r="C396" s="21"/>
      <c r="D396" s="17"/>
      <c r="E396" s="24"/>
      <c r="F396" s="16"/>
    </row>
    <row r="397" spans="3:6" ht="15" x14ac:dyDescent="0.25">
      <c r="C397" s="21"/>
      <c r="D397" s="17"/>
      <c r="E397" s="24"/>
      <c r="F397" s="16"/>
    </row>
    <row r="398" spans="3:6" ht="15" x14ac:dyDescent="0.25">
      <c r="C398" s="21"/>
      <c r="D398" s="17"/>
      <c r="E398" s="21"/>
      <c r="F398" s="8"/>
    </row>
    <row r="399" spans="3:6" ht="15" x14ac:dyDescent="0.25">
      <c r="C399" s="21"/>
      <c r="D399" s="17"/>
      <c r="E399" s="21"/>
      <c r="F399" s="8"/>
    </row>
    <row r="400" spans="3:6" ht="15" x14ac:dyDescent="0.25">
      <c r="C400" s="21"/>
      <c r="D400" s="17"/>
      <c r="E400" s="24"/>
      <c r="F400" s="16"/>
    </row>
    <row r="401" spans="3:6" ht="15" x14ac:dyDescent="0.25">
      <c r="C401" s="21"/>
      <c r="D401" s="17"/>
      <c r="E401" s="24"/>
      <c r="F401" s="16"/>
    </row>
    <row r="402" spans="3:6" ht="15" x14ac:dyDescent="0.25">
      <c r="C402" s="21"/>
      <c r="D402" s="17"/>
      <c r="E402" s="24"/>
      <c r="F402" s="16"/>
    </row>
    <row r="403" spans="3:6" ht="15" x14ac:dyDescent="0.25">
      <c r="C403" s="21"/>
      <c r="D403" s="17"/>
      <c r="E403" s="24"/>
      <c r="F403" s="16"/>
    </row>
    <row r="404" spans="3:6" ht="15" x14ac:dyDescent="0.25">
      <c r="C404" s="21"/>
      <c r="D404" s="17"/>
      <c r="E404" s="24"/>
      <c r="F404" s="16"/>
    </row>
    <row r="405" spans="3:6" ht="15" x14ac:dyDescent="0.25">
      <c r="C405" s="21"/>
      <c r="D405" s="17"/>
      <c r="E405" s="24"/>
      <c r="F405" s="16"/>
    </row>
    <row r="406" spans="3:6" ht="15" x14ac:dyDescent="0.25">
      <c r="C406" s="21"/>
      <c r="D406" s="17"/>
      <c r="E406" s="24"/>
      <c r="F406" s="16"/>
    </row>
    <row r="407" spans="3:6" ht="15" x14ac:dyDescent="0.25">
      <c r="C407" s="21"/>
      <c r="D407" s="17"/>
      <c r="E407" s="21"/>
      <c r="F407" s="8"/>
    </row>
    <row r="408" spans="3:6" ht="15" x14ac:dyDescent="0.25">
      <c r="C408" s="21"/>
      <c r="D408" s="17"/>
      <c r="E408" s="21"/>
      <c r="F408" s="8"/>
    </row>
    <row r="409" spans="3:6" ht="15" x14ac:dyDescent="0.25">
      <c r="C409" s="21"/>
      <c r="D409" s="17"/>
      <c r="E409" s="24"/>
      <c r="F409" s="16"/>
    </row>
    <row r="410" spans="3:6" ht="15" x14ac:dyDescent="0.25">
      <c r="C410" s="21"/>
      <c r="D410" s="17"/>
      <c r="E410" s="24"/>
      <c r="F410" s="16"/>
    </row>
    <row r="411" spans="3:6" ht="15" x14ac:dyDescent="0.25">
      <c r="C411" s="21"/>
      <c r="D411" s="17"/>
      <c r="E411" s="24"/>
      <c r="F411" s="16"/>
    </row>
    <row r="412" spans="3:6" ht="15" x14ac:dyDescent="0.25">
      <c r="C412" s="21"/>
      <c r="D412" s="17"/>
      <c r="E412" s="24"/>
      <c r="F412" s="16"/>
    </row>
    <row r="413" spans="3:6" ht="15" x14ac:dyDescent="0.25">
      <c r="C413" s="21"/>
      <c r="D413" s="17"/>
      <c r="E413" s="24"/>
      <c r="F413" s="16"/>
    </row>
    <row r="414" spans="3:6" ht="15" x14ac:dyDescent="0.25">
      <c r="C414" s="21"/>
      <c r="D414" s="17"/>
      <c r="E414" s="21"/>
      <c r="F414" s="8"/>
    </row>
    <row r="415" spans="3:6" ht="15" x14ac:dyDescent="0.25">
      <c r="C415" s="21"/>
      <c r="D415" s="17"/>
      <c r="E415" s="21"/>
      <c r="F415" s="8"/>
    </row>
    <row r="416" spans="3:6" ht="15" x14ac:dyDescent="0.25">
      <c r="C416" s="21"/>
      <c r="D416" s="17"/>
      <c r="E416" s="24"/>
      <c r="F416" s="16"/>
    </row>
    <row r="417" spans="3:6" ht="15" x14ac:dyDescent="0.25">
      <c r="C417" s="21"/>
      <c r="D417" s="17"/>
      <c r="E417" s="24"/>
      <c r="F417" s="16"/>
    </row>
    <row r="418" spans="3:6" ht="15" x14ac:dyDescent="0.25">
      <c r="C418" s="21"/>
      <c r="D418" s="17"/>
      <c r="E418" s="24"/>
      <c r="F418" s="16"/>
    </row>
    <row r="419" spans="3:6" ht="15" x14ac:dyDescent="0.25">
      <c r="C419" s="21"/>
      <c r="D419" s="17"/>
      <c r="E419" s="24"/>
      <c r="F419" s="16"/>
    </row>
    <row r="420" spans="3:6" ht="15" x14ac:dyDescent="0.25">
      <c r="C420" s="21"/>
      <c r="D420" s="17"/>
      <c r="E420" s="24"/>
      <c r="F420" s="16"/>
    </row>
    <row r="421" spans="3:6" ht="15" x14ac:dyDescent="0.25">
      <c r="C421" s="21"/>
      <c r="D421" s="17"/>
      <c r="E421" s="24"/>
      <c r="F421" s="16"/>
    </row>
    <row r="422" spans="3:6" ht="15" x14ac:dyDescent="0.25">
      <c r="C422" s="21"/>
      <c r="D422" s="17"/>
      <c r="E422" s="24"/>
      <c r="F422" s="16"/>
    </row>
    <row r="423" spans="3:6" ht="15" x14ac:dyDescent="0.25">
      <c r="C423" s="21"/>
      <c r="D423" s="17"/>
      <c r="E423" s="24"/>
      <c r="F423" s="16"/>
    </row>
    <row r="424" spans="3:6" ht="15" x14ac:dyDescent="0.25">
      <c r="C424" s="21"/>
      <c r="D424" s="17"/>
      <c r="E424" s="21"/>
      <c r="F424" s="8"/>
    </row>
    <row r="425" spans="3:6" ht="15" x14ac:dyDescent="0.25">
      <c r="C425" s="21"/>
      <c r="D425" s="17"/>
      <c r="E425" s="21"/>
      <c r="F425" s="8"/>
    </row>
    <row r="426" spans="3:6" ht="15" x14ac:dyDescent="0.25">
      <c r="C426" s="21"/>
      <c r="D426" s="17"/>
      <c r="E426" s="24"/>
      <c r="F426" s="16"/>
    </row>
    <row r="427" spans="3:6" ht="15" x14ac:dyDescent="0.25">
      <c r="C427" s="21"/>
      <c r="D427" s="17"/>
      <c r="E427" s="24"/>
      <c r="F427" s="16"/>
    </row>
    <row r="428" spans="3:6" ht="15" x14ac:dyDescent="0.25">
      <c r="C428" s="21"/>
      <c r="D428" s="17"/>
      <c r="E428" s="24"/>
      <c r="F428" s="16"/>
    </row>
    <row r="429" spans="3:6" ht="15" x14ac:dyDescent="0.25">
      <c r="C429" s="21"/>
      <c r="D429" s="17"/>
      <c r="E429" s="24"/>
      <c r="F429" s="16"/>
    </row>
    <row r="430" spans="3:6" ht="15" x14ac:dyDescent="0.25">
      <c r="C430" s="21"/>
      <c r="D430" s="17"/>
      <c r="E430" s="24"/>
      <c r="F430" s="16"/>
    </row>
    <row r="431" spans="3:6" ht="15" x14ac:dyDescent="0.25">
      <c r="C431" s="21"/>
      <c r="D431" s="17"/>
      <c r="E431" s="24"/>
      <c r="F431" s="16"/>
    </row>
    <row r="432" spans="3:6" ht="15" x14ac:dyDescent="0.25">
      <c r="C432" s="21"/>
      <c r="D432" s="17"/>
      <c r="E432" s="24"/>
      <c r="F432" s="16"/>
    </row>
    <row r="433" spans="3:6" ht="15" x14ac:dyDescent="0.25">
      <c r="C433" s="21"/>
      <c r="D433" s="17"/>
      <c r="E433" s="24"/>
      <c r="F433" s="16"/>
    </row>
    <row r="434" spans="3:6" ht="15" x14ac:dyDescent="0.25">
      <c r="C434" s="21"/>
      <c r="D434" s="17"/>
      <c r="E434" s="21"/>
      <c r="F434" s="8"/>
    </row>
    <row r="435" spans="3:6" ht="15" x14ac:dyDescent="0.25">
      <c r="C435" s="21"/>
      <c r="D435" s="17"/>
      <c r="E435" s="21"/>
      <c r="F435" s="8"/>
    </row>
    <row r="436" spans="3:6" ht="15" x14ac:dyDescent="0.25">
      <c r="C436" s="21"/>
      <c r="D436" s="17"/>
      <c r="E436" s="24"/>
      <c r="F436" s="16"/>
    </row>
    <row r="437" spans="3:6" ht="15" x14ac:dyDescent="0.25">
      <c r="C437" s="21"/>
      <c r="D437" s="17"/>
      <c r="E437" s="24"/>
      <c r="F437" s="16"/>
    </row>
    <row r="438" spans="3:6" ht="15" x14ac:dyDescent="0.25">
      <c r="C438" s="21"/>
      <c r="D438" s="17"/>
      <c r="E438" s="24"/>
      <c r="F438" s="16"/>
    </row>
    <row r="439" spans="3:6" ht="15" x14ac:dyDescent="0.25">
      <c r="C439" s="21"/>
      <c r="D439" s="17"/>
      <c r="E439" s="24"/>
      <c r="F439" s="16"/>
    </row>
    <row r="440" spans="3:6" ht="15" x14ac:dyDescent="0.25">
      <c r="C440" s="21"/>
      <c r="D440" s="17"/>
      <c r="E440" s="24"/>
      <c r="F440" s="16"/>
    </row>
    <row r="441" spans="3:6" ht="15" x14ac:dyDescent="0.25">
      <c r="C441" s="21"/>
      <c r="D441" s="17"/>
      <c r="E441" s="24"/>
      <c r="F441" s="16"/>
    </row>
    <row r="442" spans="3:6" ht="15" x14ac:dyDescent="0.25">
      <c r="C442" s="21"/>
      <c r="D442" s="17"/>
      <c r="E442" s="24"/>
      <c r="F442" s="16"/>
    </row>
    <row r="443" spans="3:6" ht="15" x14ac:dyDescent="0.25">
      <c r="C443" s="21"/>
      <c r="D443" s="17"/>
      <c r="E443" s="24"/>
      <c r="F443" s="16"/>
    </row>
    <row r="444" spans="3:6" ht="15" x14ac:dyDescent="0.25">
      <c r="C444" s="21"/>
      <c r="D444" s="17"/>
      <c r="E444" s="21"/>
      <c r="F444" s="8"/>
    </row>
    <row r="445" spans="3:6" ht="15" x14ac:dyDescent="0.25">
      <c r="C445" s="21"/>
      <c r="D445" s="17"/>
      <c r="E445" s="21"/>
      <c r="F445" s="8"/>
    </row>
    <row r="446" spans="3:6" ht="15" x14ac:dyDescent="0.25">
      <c r="C446" s="21"/>
      <c r="D446" s="17"/>
      <c r="E446" s="24"/>
      <c r="F446" s="16"/>
    </row>
    <row r="447" spans="3:6" ht="15" x14ac:dyDescent="0.25">
      <c r="C447" s="21"/>
      <c r="D447" s="17"/>
      <c r="E447" s="24"/>
      <c r="F447" s="16"/>
    </row>
    <row r="448" spans="3:6" ht="15" x14ac:dyDescent="0.25">
      <c r="C448" s="21"/>
      <c r="D448" s="17"/>
      <c r="E448" s="24"/>
      <c r="F448" s="16"/>
    </row>
    <row r="449" spans="3:6" ht="15" x14ac:dyDescent="0.25">
      <c r="C449" s="21"/>
      <c r="D449" s="17"/>
      <c r="E449" s="24"/>
      <c r="F449" s="16"/>
    </row>
    <row r="450" spans="3:6" ht="15" x14ac:dyDescent="0.25">
      <c r="C450" s="21"/>
      <c r="D450" s="17"/>
      <c r="E450" s="24"/>
      <c r="F450" s="16"/>
    </row>
    <row r="451" spans="3:6" ht="15" x14ac:dyDescent="0.25">
      <c r="C451" s="21"/>
      <c r="D451" s="17"/>
      <c r="E451" s="24"/>
      <c r="F451" s="16"/>
    </row>
    <row r="452" spans="3:6" ht="15" x14ac:dyDescent="0.25">
      <c r="C452" s="21"/>
      <c r="D452" s="17"/>
      <c r="E452" s="24"/>
      <c r="F452" s="16"/>
    </row>
    <row r="453" spans="3:6" ht="15" x14ac:dyDescent="0.25">
      <c r="C453" s="21"/>
      <c r="D453" s="17"/>
      <c r="E453" s="21"/>
      <c r="F453" s="8"/>
    </row>
    <row r="454" spans="3:6" ht="15" x14ac:dyDescent="0.25">
      <c r="C454" s="21"/>
      <c r="D454" s="17"/>
      <c r="E454" s="21"/>
      <c r="F454" s="8"/>
    </row>
    <row r="455" spans="3:6" ht="15" x14ac:dyDescent="0.25">
      <c r="C455" s="21"/>
      <c r="D455" s="17"/>
      <c r="E455" s="24"/>
      <c r="F455" s="16"/>
    </row>
    <row r="456" spans="3:6" ht="15" x14ac:dyDescent="0.25">
      <c r="C456" s="21"/>
      <c r="D456" s="17"/>
      <c r="E456" s="24"/>
      <c r="F456" s="16"/>
    </row>
    <row r="457" spans="3:6" ht="15" x14ac:dyDescent="0.25">
      <c r="C457" s="21"/>
      <c r="D457" s="17"/>
      <c r="E457" s="21"/>
      <c r="F457" s="8"/>
    </row>
    <row r="458" spans="3:6" ht="15" x14ac:dyDescent="0.25">
      <c r="C458" s="21"/>
      <c r="D458" s="17"/>
      <c r="E458" s="21"/>
      <c r="F458" s="8"/>
    </row>
    <row r="459" spans="3:6" ht="15" x14ac:dyDescent="0.25">
      <c r="C459" s="21"/>
      <c r="D459" s="17"/>
      <c r="E459" s="24"/>
      <c r="F459" s="16"/>
    </row>
    <row r="460" spans="3:6" ht="15" x14ac:dyDescent="0.25">
      <c r="C460" s="21"/>
      <c r="D460" s="17"/>
      <c r="E460" s="24"/>
      <c r="F460" s="16"/>
    </row>
    <row r="461" spans="3:6" ht="15" x14ac:dyDescent="0.25">
      <c r="C461" s="21"/>
      <c r="D461" s="17"/>
      <c r="E461" s="24"/>
      <c r="F461" s="16"/>
    </row>
    <row r="462" spans="3:6" ht="15" x14ac:dyDescent="0.25">
      <c r="C462" s="21"/>
      <c r="D462" s="16"/>
      <c r="E462" s="24"/>
      <c r="F462" s="16"/>
    </row>
    <row r="463" spans="3:6" ht="15" x14ac:dyDescent="0.25">
      <c r="C463" s="21"/>
      <c r="D463" s="17"/>
      <c r="E463" s="24"/>
      <c r="F463" s="16"/>
    </row>
    <row r="464" spans="3:6" ht="15" x14ac:dyDescent="0.25">
      <c r="C464" s="21"/>
      <c r="D464" s="17"/>
      <c r="E464" s="24"/>
      <c r="F464" s="16"/>
    </row>
    <row r="465" spans="3:6" ht="15" x14ac:dyDescent="0.25">
      <c r="C465" s="21"/>
      <c r="D465" s="17"/>
      <c r="E465" s="21"/>
      <c r="F465" s="8"/>
    </row>
    <row r="466" spans="3:6" ht="15" x14ac:dyDescent="0.25">
      <c r="C466" s="21"/>
      <c r="D466" s="17"/>
      <c r="E466" s="21"/>
      <c r="F466" s="8"/>
    </row>
    <row r="467" spans="3:6" ht="15" x14ac:dyDescent="0.25">
      <c r="C467" s="21"/>
      <c r="D467" s="17"/>
      <c r="E467" s="24"/>
      <c r="F467" s="16"/>
    </row>
    <row r="468" spans="3:6" ht="15" x14ac:dyDescent="0.25">
      <c r="C468" s="21"/>
      <c r="D468" s="17"/>
      <c r="E468" s="24"/>
      <c r="F468" s="16"/>
    </row>
    <row r="469" spans="3:6" ht="15" x14ac:dyDescent="0.25">
      <c r="C469" s="21"/>
      <c r="D469" s="17"/>
      <c r="E469" s="24"/>
      <c r="F469" s="16"/>
    </row>
    <row r="470" spans="3:6" ht="15" x14ac:dyDescent="0.25">
      <c r="C470" s="21"/>
      <c r="D470" s="16"/>
      <c r="E470" s="24"/>
      <c r="F470" s="16"/>
    </row>
    <row r="471" spans="3:6" ht="15" x14ac:dyDescent="0.25">
      <c r="C471" s="21"/>
      <c r="D471" s="17"/>
      <c r="E471" s="24"/>
      <c r="F471" s="16"/>
    </row>
    <row r="472" spans="3:6" ht="15" x14ac:dyDescent="0.25">
      <c r="C472" s="21"/>
      <c r="D472" s="17"/>
      <c r="E472" s="24"/>
      <c r="F472" s="16"/>
    </row>
    <row r="473" spans="3:6" ht="15" x14ac:dyDescent="0.25">
      <c r="C473" s="21"/>
      <c r="D473" s="17"/>
      <c r="E473" s="21"/>
      <c r="F473" s="8"/>
    </row>
    <row r="474" spans="3:6" ht="15" x14ac:dyDescent="0.25">
      <c r="C474" s="21"/>
      <c r="D474" s="17"/>
      <c r="E474" s="21"/>
      <c r="F474" s="8"/>
    </row>
    <row r="475" spans="3:6" ht="15" x14ac:dyDescent="0.25">
      <c r="C475" s="21"/>
      <c r="D475" s="17"/>
      <c r="E475" s="24"/>
      <c r="F475" s="16"/>
    </row>
    <row r="476" spans="3:6" ht="15" x14ac:dyDescent="0.25">
      <c r="C476" s="21"/>
      <c r="D476" s="17"/>
      <c r="E476" s="24"/>
      <c r="F476" s="16"/>
    </row>
    <row r="477" spans="3:6" ht="15" x14ac:dyDescent="0.25">
      <c r="C477" s="21"/>
      <c r="D477" s="17"/>
      <c r="E477" s="24"/>
      <c r="F477" s="16"/>
    </row>
    <row r="478" spans="3:6" ht="15" x14ac:dyDescent="0.25">
      <c r="C478" s="21"/>
      <c r="D478" s="16"/>
      <c r="E478" s="24"/>
      <c r="F478" s="16"/>
    </row>
    <row r="479" spans="3:6" ht="15" x14ac:dyDescent="0.25">
      <c r="C479" s="21"/>
      <c r="D479" s="17"/>
      <c r="E479" s="24"/>
      <c r="F479" s="16"/>
    </row>
    <row r="480" spans="3:6" ht="15" x14ac:dyDescent="0.25">
      <c r="C480" s="21"/>
      <c r="D480" s="17"/>
      <c r="E480" s="24"/>
      <c r="F480" s="16"/>
    </row>
    <row r="481" spans="3:6" ht="15" x14ac:dyDescent="0.25">
      <c r="C481" s="21"/>
      <c r="D481" s="17"/>
      <c r="E481" s="21"/>
      <c r="F481" s="8"/>
    </row>
    <row r="482" spans="3:6" ht="15" x14ac:dyDescent="0.25">
      <c r="C482" s="21"/>
      <c r="D482" s="17"/>
      <c r="E482" s="21"/>
      <c r="F482" s="8"/>
    </row>
    <row r="483" spans="3:6" ht="15" x14ac:dyDescent="0.25">
      <c r="C483" s="21"/>
      <c r="D483" s="17"/>
      <c r="E483" s="24"/>
      <c r="F483" s="16"/>
    </row>
    <row r="484" spans="3:6" ht="15" x14ac:dyDescent="0.25">
      <c r="C484" s="21"/>
      <c r="D484" s="17"/>
      <c r="E484" s="24"/>
      <c r="F484" s="16"/>
    </row>
    <row r="485" spans="3:6" ht="15" x14ac:dyDescent="0.25">
      <c r="C485" s="21"/>
      <c r="D485" s="17"/>
      <c r="E485" s="24"/>
      <c r="F485" s="16"/>
    </row>
    <row r="486" spans="3:6" ht="15" x14ac:dyDescent="0.25">
      <c r="C486" s="21"/>
      <c r="D486" s="16"/>
      <c r="E486" s="24"/>
      <c r="F486" s="16"/>
    </row>
    <row r="487" spans="3:6" ht="15" x14ac:dyDescent="0.25">
      <c r="C487" s="21"/>
      <c r="D487" s="17"/>
      <c r="E487" s="24"/>
      <c r="F487" s="16"/>
    </row>
    <row r="488" spans="3:6" ht="15" x14ac:dyDescent="0.25">
      <c r="C488" s="21"/>
      <c r="D488" s="17"/>
      <c r="E488" s="24"/>
      <c r="F488" s="16"/>
    </row>
    <row r="489" spans="3:6" ht="15" x14ac:dyDescent="0.25">
      <c r="C489" s="21"/>
      <c r="D489" s="17"/>
      <c r="E489" s="21"/>
      <c r="F489" s="8"/>
    </row>
    <row r="490" spans="3:6" ht="15" x14ac:dyDescent="0.25">
      <c r="C490" s="21"/>
      <c r="D490" s="17"/>
      <c r="E490" s="21"/>
      <c r="F490" s="8"/>
    </row>
    <row r="491" spans="3:6" ht="15" x14ac:dyDescent="0.25">
      <c r="C491" s="21"/>
      <c r="D491" s="17"/>
      <c r="E491" s="24"/>
      <c r="F491" s="16"/>
    </row>
    <row r="492" spans="3:6" ht="15" x14ac:dyDescent="0.25">
      <c r="C492" s="21"/>
      <c r="D492" s="17"/>
      <c r="E492" s="24"/>
      <c r="F492" s="16"/>
    </row>
    <row r="493" spans="3:6" ht="15" x14ac:dyDescent="0.25">
      <c r="C493" s="21"/>
      <c r="D493" s="17"/>
      <c r="E493" s="24"/>
      <c r="F493" s="16"/>
    </row>
    <row r="494" spans="3:6" ht="15" x14ac:dyDescent="0.25">
      <c r="C494" s="21"/>
      <c r="D494" s="16"/>
      <c r="E494" s="24"/>
      <c r="F494" s="16"/>
    </row>
    <row r="495" spans="3:6" ht="15" x14ac:dyDescent="0.25">
      <c r="C495" s="21"/>
      <c r="D495" s="16"/>
      <c r="E495" s="24"/>
      <c r="F495" s="16"/>
    </row>
    <row r="496" spans="3:6" ht="15" x14ac:dyDescent="0.25">
      <c r="C496" s="21"/>
      <c r="D496" s="17"/>
      <c r="E496" s="24"/>
      <c r="F496" s="16"/>
    </row>
    <row r="497" spans="3:6" ht="15" x14ac:dyDescent="0.25">
      <c r="C497" s="21"/>
      <c r="D497" s="17"/>
      <c r="E497" s="24"/>
      <c r="F497" s="16"/>
    </row>
    <row r="498" spans="3:6" ht="15" x14ac:dyDescent="0.25">
      <c r="C498" s="21"/>
      <c r="D498" s="17"/>
      <c r="E498" s="21"/>
      <c r="F498" s="8"/>
    </row>
    <row r="499" spans="3:6" ht="15" x14ac:dyDescent="0.25">
      <c r="C499" s="21"/>
      <c r="D499" s="17"/>
      <c r="E499" s="21"/>
      <c r="F499" s="8"/>
    </row>
    <row r="500" spans="3:6" ht="15" x14ac:dyDescent="0.25">
      <c r="C500" s="21"/>
      <c r="D500" s="17"/>
      <c r="E500" s="24"/>
      <c r="F500" s="16"/>
    </row>
    <row r="501" spans="3:6" ht="15" x14ac:dyDescent="0.25">
      <c r="C501" s="21"/>
      <c r="D501" s="17"/>
      <c r="E501" s="24"/>
      <c r="F501" s="16"/>
    </row>
    <row r="502" spans="3:6" ht="15" x14ac:dyDescent="0.25">
      <c r="C502" s="21"/>
      <c r="D502" s="17"/>
      <c r="E502" s="24"/>
      <c r="F502" s="16"/>
    </row>
    <row r="503" spans="3:6" ht="15" x14ac:dyDescent="0.25">
      <c r="C503" s="21"/>
      <c r="D503" s="16"/>
      <c r="E503" s="24"/>
      <c r="F503" s="16"/>
    </row>
    <row r="504" spans="3:6" ht="15" x14ac:dyDescent="0.25">
      <c r="C504" s="21"/>
      <c r="D504" s="17"/>
      <c r="E504" s="24"/>
      <c r="F504" s="16"/>
    </row>
    <row r="505" spans="3:6" ht="15" x14ac:dyDescent="0.25">
      <c r="C505" s="21"/>
      <c r="D505" s="17"/>
      <c r="E505" s="24"/>
      <c r="F505" s="16"/>
    </row>
    <row r="506" spans="3:6" ht="15" x14ac:dyDescent="0.25">
      <c r="C506" s="21"/>
      <c r="D506" s="17"/>
      <c r="E506" s="21"/>
      <c r="F506" s="8"/>
    </row>
    <row r="507" spans="3:6" ht="15" x14ac:dyDescent="0.25">
      <c r="C507" s="21"/>
      <c r="D507" s="17"/>
      <c r="E507" s="21"/>
      <c r="F507" s="8"/>
    </row>
    <row r="508" spans="3:6" ht="15" x14ac:dyDescent="0.25">
      <c r="C508" s="21"/>
      <c r="D508" s="17"/>
      <c r="E508" s="24"/>
      <c r="F508" s="16"/>
    </row>
    <row r="509" spans="3:6" ht="15" x14ac:dyDescent="0.25">
      <c r="C509" s="21"/>
      <c r="D509" s="17"/>
      <c r="E509" s="24"/>
      <c r="F509" s="16"/>
    </row>
    <row r="510" spans="3:6" ht="15" x14ac:dyDescent="0.25">
      <c r="C510" s="21"/>
      <c r="D510" s="17"/>
      <c r="E510" s="24"/>
      <c r="F510" s="16"/>
    </row>
    <row r="511" spans="3:6" ht="15" x14ac:dyDescent="0.25">
      <c r="C511" s="21"/>
      <c r="D511" s="16"/>
      <c r="E511" s="24"/>
      <c r="F511" s="16"/>
    </row>
    <row r="512" spans="3:6" ht="15" x14ac:dyDescent="0.25">
      <c r="C512" s="21"/>
      <c r="D512" s="17"/>
      <c r="E512" s="24"/>
      <c r="F512" s="16"/>
    </row>
    <row r="513" spans="3:6" ht="15" x14ac:dyDescent="0.25">
      <c r="C513" s="21"/>
      <c r="D513" s="17"/>
      <c r="E513" s="24"/>
      <c r="F513" s="16"/>
    </row>
    <row r="514" spans="3:6" ht="15" x14ac:dyDescent="0.25">
      <c r="C514" s="21"/>
      <c r="D514" s="17"/>
      <c r="E514" s="21"/>
      <c r="F514" s="8"/>
    </row>
    <row r="515" spans="3:6" ht="15" x14ac:dyDescent="0.25">
      <c r="C515" s="21"/>
      <c r="D515" s="17"/>
      <c r="E515" s="21"/>
      <c r="F515" s="8"/>
    </row>
    <row r="516" spans="3:6" ht="15" x14ac:dyDescent="0.25">
      <c r="C516" s="21"/>
      <c r="D516" s="17"/>
      <c r="E516" s="24"/>
      <c r="F516" s="16"/>
    </row>
    <row r="517" spans="3:6" ht="15" x14ac:dyDescent="0.25">
      <c r="C517" s="21"/>
      <c r="D517" s="17"/>
      <c r="E517" s="24"/>
      <c r="F517" s="16"/>
    </row>
    <row r="518" spans="3:6" ht="15" x14ac:dyDescent="0.25">
      <c r="C518" s="21"/>
      <c r="D518" s="17"/>
      <c r="E518" s="24"/>
      <c r="F518" s="16"/>
    </row>
    <row r="519" spans="3:6" ht="15" x14ac:dyDescent="0.25">
      <c r="C519" s="21"/>
      <c r="D519" s="16"/>
      <c r="E519" s="24"/>
      <c r="F519" s="16"/>
    </row>
    <row r="520" spans="3:6" ht="15" x14ac:dyDescent="0.25">
      <c r="C520" s="21"/>
      <c r="D520" s="16"/>
      <c r="E520" s="24"/>
      <c r="F520" s="16"/>
    </row>
    <row r="521" spans="3:6" ht="15" x14ac:dyDescent="0.25">
      <c r="C521" s="21"/>
      <c r="D521" s="17"/>
      <c r="E521" s="24"/>
      <c r="F521" s="16"/>
    </row>
    <row r="522" spans="3:6" ht="15" x14ac:dyDescent="0.25">
      <c r="C522" s="21"/>
      <c r="D522" s="17"/>
      <c r="E522" s="24"/>
      <c r="F522" s="16"/>
    </row>
    <row r="523" spans="3:6" ht="15" x14ac:dyDescent="0.25">
      <c r="C523" s="21"/>
      <c r="D523" s="17"/>
      <c r="E523" s="21"/>
      <c r="F523" s="8"/>
    </row>
    <row r="524" spans="3:6" ht="15" x14ac:dyDescent="0.25">
      <c r="C524" s="21"/>
      <c r="D524" s="17"/>
      <c r="E524" s="21"/>
      <c r="F524" s="8"/>
    </row>
    <row r="525" spans="3:6" ht="15" x14ac:dyDescent="0.25">
      <c r="C525" s="21"/>
      <c r="D525" s="17"/>
      <c r="E525" s="24"/>
      <c r="F525" s="16"/>
    </row>
    <row r="526" spans="3:6" ht="15" x14ac:dyDescent="0.25">
      <c r="C526" s="21"/>
      <c r="D526" s="17"/>
      <c r="E526" s="24"/>
      <c r="F526" s="16"/>
    </row>
    <row r="527" spans="3:6" ht="15" x14ac:dyDescent="0.25">
      <c r="C527" s="21"/>
      <c r="D527" s="17"/>
      <c r="E527" s="24"/>
      <c r="F527" s="16"/>
    </row>
    <row r="528" spans="3:6" ht="15" x14ac:dyDescent="0.25">
      <c r="C528" s="21"/>
      <c r="D528" s="16"/>
      <c r="E528" s="24"/>
      <c r="F528" s="16"/>
    </row>
    <row r="529" spans="3:6" ht="15" x14ac:dyDescent="0.25">
      <c r="C529" s="21"/>
      <c r="D529" s="17"/>
      <c r="E529" s="24"/>
      <c r="F529" s="16"/>
    </row>
    <row r="530" spans="3:6" ht="15" x14ac:dyDescent="0.25">
      <c r="C530" s="21"/>
      <c r="D530" s="17"/>
      <c r="E530" s="24"/>
      <c r="F530" s="16"/>
    </row>
    <row r="531" spans="3:6" ht="15" x14ac:dyDescent="0.25">
      <c r="C531" s="21"/>
      <c r="D531" s="17"/>
      <c r="E531" s="21"/>
      <c r="F531" s="8"/>
    </row>
    <row r="532" spans="3:6" ht="15" x14ac:dyDescent="0.25">
      <c r="C532" s="21"/>
      <c r="D532" s="17"/>
      <c r="E532" s="21"/>
      <c r="F532" s="8"/>
    </row>
    <row r="533" spans="3:6" ht="15" x14ac:dyDescent="0.25">
      <c r="C533" s="21"/>
      <c r="D533" s="17"/>
      <c r="E533" s="24"/>
      <c r="F533" s="16"/>
    </row>
    <row r="534" spans="3:6" ht="15" x14ac:dyDescent="0.25">
      <c r="C534" s="21"/>
      <c r="D534" s="17"/>
      <c r="E534" s="24"/>
      <c r="F534" s="16"/>
    </row>
    <row r="535" spans="3:6" ht="15" x14ac:dyDescent="0.25">
      <c r="C535" s="21"/>
      <c r="D535" s="17"/>
      <c r="E535" s="24"/>
      <c r="F535" s="16"/>
    </row>
    <row r="536" spans="3:6" ht="15" x14ac:dyDescent="0.25">
      <c r="C536" s="21"/>
      <c r="D536" s="17"/>
      <c r="E536" s="21"/>
      <c r="F536" s="8"/>
    </row>
    <row r="537" spans="3:6" ht="15" x14ac:dyDescent="0.25">
      <c r="C537" s="21"/>
      <c r="D537" s="17"/>
      <c r="E537" s="21"/>
      <c r="F537" s="8"/>
    </row>
    <row r="538" spans="3:6" ht="15" x14ac:dyDescent="0.25">
      <c r="C538" s="21"/>
      <c r="D538" s="17"/>
      <c r="E538" s="24"/>
      <c r="F538" s="16"/>
    </row>
    <row r="539" spans="3:6" ht="15" x14ac:dyDescent="0.25">
      <c r="C539" s="21"/>
      <c r="D539" s="17"/>
      <c r="E539" s="24"/>
      <c r="F539" s="16"/>
    </row>
    <row r="540" spans="3:6" ht="15" x14ac:dyDescent="0.25">
      <c r="C540" s="21"/>
      <c r="D540" s="17"/>
      <c r="E540" s="24"/>
      <c r="F540" s="16"/>
    </row>
    <row r="541" spans="3:6" ht="15" x14ac:dyDescent="0.25">
      <c r="C541" s="21"/>
      <c r="D541" s="17"/>
      <c r="E541" s="21"/>
      <c r="F541" s="8"/>
    </row>
    <row r="542" spans="3:6" ht="15" x14ac:dyDescent="0.25">
      <c r="C542" s="21"/>
      <c r="D542" s="17"/>
      <c r="E542" s="21"/>
      <c r="F542" s="8"/>
    </row>
    <row r="543" spans="3:6" x14ac:dyDescent="0.2">
      <c r="C543" s="21"/>
      <c r="D543" s="18"/>
      <c r="E543" s="25"/>
      <c r="F543" s="8"/>
    </row>
    <row r="544" spans="3:6" x14ac:dyDescent="0.2">
      <c r="C544" s="21"/>
      <c r="D544" s="16"/>
      <c r="E544" s="21"/>
      <c r="F544" s="16"/>
    </row>
    <row r="545" spans="3:6" x14ac:dyDescent="0.2">
      <c r="C545" s="21"/>
      <c r="D545" s="16"/>
      <c r="E545" s="21"/>
      <c r="F545" s="16"/>
    </row>
    <row r="546" spans="3:6" x14ac:dyDescent="0.2">
      <c r="C546" s="21"/>
      <c r="D546" s="16"/>
      <c r="E546" s="21"/>
      <c r="F546" s="16"/>
    </row>
    <row r="547" spans="3:6" x14ac:dyDescent="0.2">
      <c r="C547" s="21"/>
      <c r="D547" s="16"/>
      <c r="E547" s="21"/>
      <c r="F547" s="16"/>
    </row>
    <row r="548" spans="3:6" x14ac:dyDescent="0.2">
      <c r="C548" s="21"/>
      <c r="D548" s="16"/>
      <c r="E548" s="21"/>
      <c r="F548" s="16"/>
    </row>
    <row r="549" spans="3:6" x14ac:dyDescent="0.2">
      <c r="C549" s="21"/>
      <c r="D549" s="16"/>
      <c r="E549" s="21"/>
      <c r="F549" s="16"/>
    </row>
    <row r="550" spans="3:6" x14ac:dyDescent="0.2">
      <c r="C550" s="21"/>
      <c r="D550" s="16"/>
      <c r="E550" s="21"/>
      <c r="F550" s="16"/>
    </row>
    <row r="551" spans="3:6" x14ac:dyDescent="0.2">
      <c r="C551" s="21"/>
      <c r="D551" s="16"/>
      <c r="E551" s="21"/>
      <c r="F551" s="16"/>
    </row>
    <row r="552" spans="3:6" ht="15" x14ac:dyDescent="0.25">
      <c r="C552" s="21"/>
      <c r="D552" s="17"/>
      <c r="E552" s="21"/>
      <c r="F552" s="16"/>
    </row>
    <row r="553" spans="3:6" ht="15" x14ac:dyDescent="0.25">
      <c r="C553" s="21"/>
      <c r="D553" s="17"/>
      <c r="E553" s="24"/>
      <c r="F553" s="8"/>
    </row>
    <row r="554" spans="3:6" ht="15" x14ac:dyDescent="0.25">
      <c r="C554" s="21"/>
      <c r="D554" s="17"/>
      <c r="E554" s="21"/>
      <c r="F554" s="8"/>
    </row>
    <row r="555" spans="3:6" ht="15" x14ac:dyDescent="0.25">
      <c r="C555" s="21"/>
      <c r="D555" s="17"/>
      <c r="E555" s="21"/>
      <c r="F555" s="8"/>
    </row>
    <row r="556" spans="3:6" x14ac:dyDescent="0.2">
      <c r="C556" s="21"/>
      <c r="D556" s="16"/>
      <c r="E556" s="21"/>
      <c r="F556" s="16"/>
    </row>
    <row r="557" spans="3:6" x14ac:dyDescent="0.2">
      <c r="C557" s="21"/>
      <c r="D557" s="16"/>
      <c r="E557" s="21"/>
      <c r="F557" s="16"/>
    </row>
    <row r="558" spans="3:6" x14ac:dyDescent="0.2">
      <c r="C558" s="21"/>
      <c r="D558" s="16"/>
      <c r="E558" s="21"/>
      <c r="F558" s="16"/>
    </row>
    <row r="559" spans="3:6" x14ac:dyDescent="0.2">
      <c r="C559" s="21"/>
      <c r="D559" s="16"/>
      <c r="E559" s="21"/>
      <c r="F559" s="16"/>
    </row>
    <row r="560" spans="3:6" x14ac:dyDescent="0.2">
      <c r="C560" s="21"/>
      <c r="D560" s="16"/>
      <c r="E560" s="21"/>
      <c r="F560" s="16"/>
    </row>
    <row r="561" spans="3:6" x14ac:dyDescent="0.2">
      <c r="C561" s="21"/>
      <c r="D561" s="16"/>
      <c r="E561" s="21"/>
      <c r="F561" s="16"/>
    </row>
    <row r="562" spans="3:6" x14ac:dyDescent="0.2">
      <c r="C562" s="21"/>
      <c r="D562" s="16"/>
      <c r="E562" s="21"/>
      <c r="F562" s="16"/>
    </row>
    <row r="563" spans="3:6" x14ac:dyDescent="0.2">
      <c r="C563" s="21"/>
      <c r="D563" s="16"/>
      <c r="E563" s="21"/>
      <c r="F563" s="16"/>
    </row>
    <row r="564" spans="3:6" x14ac:dyDescent="0.2">
      <c r="C564" s="21"/>
      <c r="D564" s="16"/>
      <c r="E564" s="21"/>
      <c r="F564" s="16"/>
    </row>
    <row r="565" spans="3:6" ht="15" x14ac:dyDescent="0.25">
      <c r="C565" s="21"/>
      <c r="D565" s="17"/>
      <c r="E565" s="21"/>
      <c r="F565" s="16"/>
    </row>
    <row r="566" spans="3:6" ht="15" x14ac:dyDescent="0.25">
      <c r="C566" s="21"/>
      <c r="D566" s="17"/>
      <c r="E566" s="21"/>
      <c r="F566" s="16"/>
    </row>
    <row r="567" spans="3:6" ht="15" x14ac:dyDescent="0.25">
      <c r="C567" s="21"/>
      <c r="D567" s="17"/>
      <c r="E567" s="21"/>
      <c r="F567" s="8"/>
    </row>
    <row r="568" spans="3:6" ht="15" x14ac:dyDescent="0.25">
      <c r="C568" s="21"/>
      <c r="D568" s="17"/>
      <c r="E568" s="21"/>
      <c r="F568" s="8"/>
    </row>
    <row r="569" spans="3:6" x14ac:dyDescent="0.2">
      <c r="C569" s="21"/>
      <c r="D569" s="16"/>
      <c r="E569" s="21"/>
      <c r="F569" s="16"/>
    </row>
    <row r="570" spans="3:6" x14ac:dyDescent="0.2">
      <c r="C570" s="21"/>
      <c r="D570" s="16"/>
      <c r="E570" s="21"/>
      <c r="F570" s="16"/>
    </row>
    <row r="571" spans="3:6" x14ac:dyDescent="0.2">
      <c r="C571" s="21"/>
      <c r="D571" s="16"/>
      <c r="E571" s="21"/>
      <c r="F571" s="16"/>
    </row>
    <row r="572" spans="3:6" x14ac:dyDescent="0.2">
      <c r="C572" s="21"/>
      <c r="D572" s="16"/>
      <c r="E572" s="21"/>
      <c r="F572" s="16"/>
    </row>
    <row r="573" spans="3:6" x14ac:dyDescent="0.2">
      <c r="C573" s="21"/>
      <c r="D573" s="16"/>
      <c r="E573" s="21"/>
      <c r="F573" s="16"/>
    </row>
    <row r="574" spans="3:6" x14ac:dyDescent="0.2">
      <c r="C574" s="21"/>
      <c r="D574" s="16"/>
      <c r="E574" s="21"/>
      <c r="F574" s="16"/>
    </row>
    <row r="575" spans="3:6" x14ac:dyDescent="0.2">
      <c r="C575" s="21"/>
      <c r="D575" s="16"/>
      <c r="E575" s="21"/>
      <c r="F575" s="16"/>
    </row>
    <row r="576" spans="3:6" x14ac:dyDescent="0.2">
      <c r="C576" s="21"/>
      <c r="D576" s="16"/>
      <c r="E576" s="21"/>
      <c r="F576" s="16"/>
    </row>
    <row r="577" spans="3:6" x14ac:dyDescent="0.2">
      <c r="C577" s="21"/>
      <c r="D577" s="16"/>
      <c r="E577" s="21"/>
      <c r="F577" s="16"/>
    </row>
    <row r="578" spans="3:6" ht="15" x14ac:dyDescent="0.25">
      <c r="C578" s="21"/>
      <c r="D578" s="17"/>
      <c r="E578" s="21"/>
      <c r="F578" s="16"/>
    </row>
    <row r="579" spans="3:6" ht="15" x14ac:dyDescent="0.25">
      <c r="C579" s="21"/>
      <c r="D579" s="17"/>
      <c r="E579" s="21"/>
      <c r="F579" s="16"/>
    </row>
    <row r="580" spans="3:6" ht="15" x14ac:dyDescent="0.25">
      <c r="C580" s="21"/>
      <c r="D580" s="17"/>
      <c r="E580" s="21"/>
      <c r="F580" s="8"/>
    </row>
    <row r="581" spans="3:6" ht="15" x14ac:dyDescent="0.25">
      <c r="C581" s="21"/>
      <c r="D581" s="17"/>
      <c r="E581" s="21"/>
      <c r="F581" s="8"/>
    </row>
    <row r="582" spans="3:6" x14ac:dyDescent="0.2">
      <c r="C582" s="21"/>
      <c r="D582" s="16"/>
      <c r="E582" s="21"/>
      <c r="F582" s="16"/>
    </row>
    <row r="583" spans="3:6" x14ac:dyDescent="0.2">
      <c r="C583" s="21"/>
      <c r="D583" s="16"/>
      <c r="E583" s="21"/>
      <c r="F583" s="16"/>
    </row>
    <row r="584" spans="3:6" x14ac:dyDescent="0.2">
      <c r="C584" s="21"/>
      <c r="D584" s="16"/>
      <c r="E584" s="21"/>
      <c r="F584" s="16"/>
    </row>
    <row r="585" spans="3:6" x14ac:dyDescent="0.2">
      <c r="C585" s="21"/>
      <c r="D585" s="16"/>
      <c r="E585" s="21"/>
      <c r="F585" s="16"/>
    </row>
    <row r="586" spans="3:6" x14ac:dyDescent="0.2">
      <c r="C586" s="21"/>
      <c r="D586" s="16"/>
      <c r="E586" s="21"/>
      <c r="F586" s="16"/>
    </row>
    <row r="587" spans="3:6" x14ac:dyDescent="0.2">
      <c r="C587" s="21"/>
      <c r="D587" s="16"/>
      <c r="E587" s="21"/>
      <c r="F587" s="16"/>
    </row>
    <row r="588" spans="3:6" x14ac:dyDescent="0.2">
      <c r="C588" s="21"/>
      <c r="D588" s="16"/>
      <c r="E588" s="21"/>
      <c r="F588" s="16"/>
    </row>
    <row r="589" spans="3:6" x14ac:dyDescent="0.2">
      <c r="C589" s="21"/>
      <c r="D589" s="16"/>
      <c r="E589" s="21"/>
      <c r="F589" s="16"/>
    </row>
    <row r="590" spans="3:6" x14ac:dyDescent="0.2">
      <c r="C590" s="21"/>
      <c r="D590" s="16"/>
      <c r="E590" s="21"/>
      <c r="F590" s="16"/>
    </row>
    <row r="591" spans="3:6" ht="15" x14ac:dyDescent="0.25">
      <c r="C591" s="21"/>
      <c r="D591" s="17"/>
      <c r="E591" s="21"/>
      <c r="F591" s="16"/>
    </row>
    <row r="592" spans="3:6" ht="15" x14ac:dyDescent="0.25">
      <c r="C592" s="21"/>
      <c r="D592" s="17"/>
      <c r="E592" s="21"/>
      <c r="F592" s="16"/>
    </row>
    <row r="593" spans="3:6" ht="15" x14ac:dyDescent="0.25">
      <c r="C593" s="21"/>
      <c r="D593" s="17"/>
      <c r="E593" s="24"/>
      <c r="F593" s="8"/>
    </row>
    <row r="594" spans="3:6" ht="15" x14ac:dyDescent="0.25">
      <c r="C594" s="21"/>
      <c r="D594" s="17"/>
      <c r="E594" s="21"/>
      <c r="F594" s="8"/>
    </row>
    <row r="595" spans="3:6" ht="15" x14ac:dyDescent="0.25">
      <c r="C595" s="21"/>
      <c r="D595" s="17"/>
      <c r="E595" s="21"/>
      <c r="F595" s="8"/>
    </row>
    <row r="596" spans="3:6" x14ac:dyDescent="0.2">
      <c r="C596" s="21"/>
      <c r="D596" s="16"/>
      <c r="E596" s="25"/>
      <c r="F596" s="16"/>
    </row>
    <row r="597" spans="3:6" x14ac:dyDescent="0.2">
      <c r="C597" s="21"/>
      <c r="D597" s="16"/>
      <c r="E597" s="25"/>
      <c r="F597" s="16"/>
    </row>
    <row r="598" spans="3:6" ht="15" x14ac:dyDescent="0.25">
      <c r="C598" s="21"/>
      <c r="D598" s="17"/>
      <c r="E598" s="21"/>
      <c r="F598" s="8"/>
    </row>
    <row r="599" spans="3:6" ht="15" x14ac:dyDescent="0.25">
      <c r="C599" s="21"/>
      <c r="D599" s="17"/>
      <c r="E599" s="21"/>
      <c r="F599" s="8"/>
    </row>
    <row r="600" spans="3:6" ht="15" x14ac:dyDescent="0.25">
      <c r="C600" s="21"/>
      <c r="D600" s="17"/>
      <c r="E600" s="21"/>
      <c r="F600" s="16"/>
    </row>
    <row r="601" spans="3:6" x14ac:dyDescent="0.2">
      <c r="C601" s="21"/>
      <c r="D601" s="16"/>
      <c r="E601" s="25"/>
      <c r="F601" s="16"/>
    </row>
    <row r="602" spans="3:6" x14ac:dyDescent="0.2">
      <c r="C602" s="21"/>
      <c r="D602" s="16"/>
      <c r="E602" s="25"/>
      <c r="F602" s="16"/>
    </row>
    <row r="603" spans="3:6" ht="15" x14ac:dyDescent="0.25">
      <c r="C603" s="21"/>
      <c r="D603" s="17"/>
      <c r="E603" s="21"/>
      <c r="F603" s="8"/>
    </row>
    <row r="604" spans="3:6" ht="15" x14ac:dyDescent="0.25">
      <c r="C604" s="21"/>
      <c r="D604" s="17"/>
      <c r="E604" s="21"/>
      <c r="F604" s="8"/>
    </row>
    <row r="605" spans="3:6" ht="15" x14ac:dyDescent="0.25">
      <c r="C605" s="21"/>
      <c r="D605" s="17"/>
      <c r="E605" s="21"/>
      <c r="F605" s="16"/>
    </row>
    <row r="606" spans="3:6" x14ac:dyDescent="0.2">
      <c r="C606" s="21"/>
      <c r="D606" s="16"/>
      <c r="E606" s="25"/>
      <c r="F606" s="16"/>
    </row>
    <row r="607" spans="3:6" x14ac:dyDescent="0.2">
      <c r="C607" s="21"/>
      <c r="D607" s="16"/>
      <c r="E607" s="25"/>
      <c r="F607" s="16"/>
    </row>
    <row r="608" spans="3:6" ht="15" x14ac:dyDescent="0.25">
      <c r="C608" s="21"/>
      <c r="D608" s="17"/>
      <c r="E608" s="21"/>
      <c r="F608" s="8"/>
    </row>
    <row r="609" spans="3:6" ht="15" x14ac:dyDescent="0.25">
      <c r="C609" s="21"/>
      <c r="D609" s="17"/>
      <c r="E609" s="21"/>
      <c r="F609" s="8"/>
    </row>
    <row r="610" spans="3:6" ht="15" x14ac:dyDescent="0.25">
      <c r="C610" s="21"/>
      <c r="D610" s="17"/>
      <c r="E610" s="21"/>
      <c r="F610" s="16"/>
    </row>
    <row r="611" spans="3:6" x14ac:dyDescent="0.2">
      <c r="C611" s="21"/>
      <c r="D611" s="16"/>
      <c r="E611" s="25"/>
      <c r="F611" s="16"/>
    </row>
    <row r="612" spans="3:6" x14ac:dyDescent="0.2">
      <c r="C612" s="21"/>
      <c r="D612" s="16"/>
      <c r="E612" s="25"/>
      <c r="F612" s="16"/>
    </row>
    <row r="613" spans="3:6" ht="15" x14ac:dyDescent="0.25">
      <c r="C613" s="21"/>
      <c r="D613" s="17"/>
      <c r="E613" s="21"/>
      <c r="F613" s="8"/>
    </row>
    <row r="614" spans="3:6" ht="15" x14ac:dyDescent="0.25">
      <c r="C614" s="21"/>
      <c r="D614" s="17"/>
      <c r="E614" s="21"/>
      <c r="F614" s="8"/>
    </row>
    <row r="615" spans="3:6" x14ac:dyDescent="0.2">
      <c r="C615" s="21"/>
      <c r="D615" s="16"/>
      <c r="E615" s="21"/>
      <c r="F615" s="16"/>
    </row>
    <row r="616" spans="3:6" x14ac:dyDescent="0.2">
      <c r="C616" s="21"/>
      <c r="D616" s="16"/>
      <c r="E616" s="21"/>
      <c r="F616" s="16"/>
    </row>
    <row r="617" spans="3:6" x14ac:dyDescent="0.2">
      <c r="C617" s="21"/>
      <c r="D617" s="16"/>
      <c r="E617" s="21"/>
      <c r="F617" s="16"/>
    </row>
    <row r="618" spans="3:6" x14ac:dyDescent="0.2">
      <c r="C618" s="21"/>
      <c r="D618" s="16"/>
      <c r="E618" s="21"/>
      <c r="F618" s="16"/>
    </row>
    <row r="619" spans="3:6" x14ac:dyDescent="0.2">
      <c r="C619" s="21"/>
      <c r="D619" s="16"/>
      <c r="E619" s="21"/>
      <c r="F619" s="16"/>
    </row>
    <row r="620" spans="3:6" x14ac:dyDescent="0.2">
      <c r="C620" s="21"/>
      <c r="D620" s="16"/>
      <c r="E620" s="21"/>
      <c r="F620" s="16"/>
    </row>
    <row r="621" spans="3:6" x14ac:dyDescent="0.2">
      <c r="C621" s="21"/>
      <c r="D621" s="16"/>
      <c r="E621" s="21"/>
      <c r="F621" s="16"/>
    </row>
    <row r="622" spans="3:6" x14ac:dyDescent="0.2">
      <c r="C622" s="21"/>
      <c r="D622" s="16"/>
      <c r="E622" s="21"/>
      <c r="F622" s="16"/>
    </row>
    <row r="623" spans="3:6" x14ac:dyDescent="0.2">
      <c r="C623" s="21"/>
      <c r="D623" s="16"/>
      <c r="E623" s="21"/>
      <c r="F623" s="16"/>
    </row>
    <row r="624" spans="3:6" x14ac:dyDescent="0.2">
      <c r="C624" s="21"/>
      <c r="D624" s="16"/>
      <c r="E624" s="21"/>
      <c r="F624" s="16"/>
    </row>
    <row r="625" spans="3:6" x14ac:dyDescent="0.2">
      <c r="C625" s="21"/>
      <c r="D625" s="16"/>
      <c r="E625" s="21"/>
      <c r="F625" s="16"/>
    </row>
    <row r="626" spans="3:6" x14ac:dyDescent="0.2">
      <c r="C626" s="21"/>
      <c r="D626" s="16"/>
      <c r="E626" s="21"/>
      <c r="F626" s="16"/>
    </row>
    <row r="627" spans="3:6" x14ac:dyDescent="0.2">
      <c r="C627" s="21"/>
      <c r="D627" s="16"/>
      <c r="E627" s="21"/>
      <c r="F627" s="16"/>
    </row>
    <row r="628" spans="3:6" x14ac:dyDescent="0.2">
      <c r="C628" s="21"/>
      <c r="D628" s="16"/>
      <c r="E628" s="21"/>
      <c r="F628" s="16"/>
    </row>
    <row r="629" spans="3:6" x14ac:dyDescent="0.2">
      <c r="C629" s="21"/>
      <c r="D629" s="16"/>
      <c r="E629" s="21"/>
      <c r="F629" s="16"/>
    </row>
    <row r="630" spans="3:6" ht="15" x14ac:dyDescent="0.25">
      <c r="C630" s="21"/>
      <c r="D630" s="16"/>
      <c r="E630" s="24"/>
      <c r="F630" s="16"/>
    </row>
    <row r="631" spans="3:6" x14ac:dyDescent="0.2">
      <c r="C631" s="21"/>
      <c r="D631" s="16"/>
      <c r="E631" s="21"/>
      <c r="F631" s="16"/>
    </row>
    <row r="632" spans="3:6" ht="15" x14ac:dyDescent="0.25">
      <c r="C632" s="21"/>
      <c r="D632" s="16"/>
      <c r="E632" s="24"/>
      <c r="F632" s="16"/>
    </row>
    <row r="633" spans="3:6" ht="15" x14ac:dyDescent="0.25">
      <c r="C633" s="21"/>
      <c r="D633" s="16"/>
      <c r="E633" s="24"/>
      <c r="F633" s="16"/>
    </row>
    <row r="634" spans="3:6" x14ac:dyDescent="0.2">
      <c r="C634" s="21"/>
      <c r="D634" s="16"/>
      <c r="E634" s="21"/>
      <c r="F634" s="16"/>
    </row>
    <row r="635" spans="3:6" ht="15" x14ac:dyDescent="0.25">
      <c r="C635" s="21"/>
      <c r="D635" s="16"/>
      <c r="E635" s="24"/>
      <c r="F635" s="16"/>
    </row>
    <row r="636" spans="3:6" ht="15" x14ac:dyDescent="0.25">
      <c r="C636" s="21"/>
      <c r="D636" s="16"/>
      <c r="E636" s="24"/>
      <c r="F636" s="16"/>
    </row>
    <row r="637" spans="3:6" x14ac:dyDescent="0.2">
      <c r="C637" s="21"/>
      <c r="D637" s="16"/>
      <c r="E637" s="21"/>
      <c r="F637" s="16"/>
    </row>
    <row r="638" spans="3:6" ht="15" x14ac:dyDescent="0.25">
      <c r="C638" s="21"/>
      <c r="D638" s="17"/>
      <c r="E638" s="24"/>
      <c r="F638" s="16"/>
    </row>
    <row r="639" spans="3:6" ht="15" x14ac:dyDescent="0.25">
      <c r="C639" s="21"/>
      <c r="D639" s="17"/>
      <c r="E639" s="24"/>
      <c r="F639" s="16"/>
    </row>
    <row r="640" spans="3:6" ht="15" x14ac:dyDescent="0.25">
      <c r="C640" s="21"/>
      <c r="D640" s="17"/>
      <c r="E640" s="24"/>
      <c r="F640" s="16"/>
    </row>
    <row r="641" spans="3:6" ht="15" x14ac:dyDescent="0.25">
      <c r="C641" s="21"/>
      <c r="D641" s="17"/>
      <c r="E641" s="24"/>
      <c r="F641" s="16"/>
    </row>
    <row r="642" spans="3:6" ht="15" x14ac:dyDescent="0.25">
      <c r="C642" s="21"/>
      <c r="D642" s="17"/>
      <c r="E642" s="24"/>
      <c r="F642" s="16"/>
    </row>
    <row r="643" spans="3:6" ht="15" x14ac:dyDescent="0.25">
      <c r="C643" s="21"/>
      <c r="D643" s="17"/>
      <c r="E643" s="24"/>
      <c r="F643" s="16"/>
    </row>
    <row r="644" spans="3:6" ht="15" x14ac:dyDescent="0.25">
      <c r="C644" s="21"/>
      <c r="D644" s="17"/>
      <c r="E644" s="24"/>
      <c r="F644" s="8"/>
    </row>
    <row r="645" spans="3:6" ht="15" x14ac:dyDescent="0.25">
      <c r="C645" s="21"/>
      <c r="D645" s="17"/>
      <c r="E645" s="24"/>
      <c r="F645" s="16"/>
    </row>
    <row r="646" spans="3:6" ht="15" x14ac:dyDescent="0.25">
      <c r="C646" s="21"/>
      <c r="D646" s="17"/>
      <c r="E646" s="24"/>
      <c r="F646" s="16"/>
    </row>
    <row r="647" spans="3:6" ht="15" x14ac:dyDescent="0.25">
      <c r="C647" s="21"/>
      <c r="D647" s="17"/>
      <c r="E647" s="24"/>
      <c r="F647" s="8"/>
    </row>
    <row r="648" spans="3:6" ht="15" x14ac:dyDescent="0.25">
      <c r="C648" s="21"/>
      <c r="D648" s="17"/>
      <c r="E648" s="24"/>
      <c r="F648" s="16"/>
    </row>
    <row r="649" spans="3:6" ht="15" x14ac:dyDescent="0.25">
      <c r="C649" s="21"/>
      <c r="D649" s="17"/>
      <c r="E649" s="24"/>
      <c r="F649" s="16"/>
    </row>
    <row r="650" spans="3:6" ht="15" x14ac:dyDescent="0.25">
      <c r="C650" s="21"/>
      <c r="D650" s="17"/>
      <c r="E650" s="24"/>
      <c r="F650" s="8"/>
    </row>
    <row r="651" spans="3:6" ht="15" x14ac:dyDescent="0.25">
      <c r="C651" s="21"/>
      <c r="D651" s="17"/>
      <c r="E651" s="24"/>
      <c r="F651" s="16"/>
    </row>
    <row r="652" spans="3:6" ht="15" x14ac:dyDescent="0.25">
      <c r="C652" s="21"/>
      <c r="D652" s="17"/>
      <c r="E652" s="24"/>
      <c r="F652" s="16"/>
    </row>
    <row r="653" spans="3:6" ht="15" x14ac:dyDescent="0.25">
      <c r="C653" s="21"/>
      <c r="D653" s="17"/>
      <c r="E653" s="24"/>
      <c r="F653" s="8"/>
    </row>
    <row r="654" spans="3:6" ht="15" x14ac:dyDescent="0.25">
      <c r="C654" s="21"/>
      <c r="D654" s="17"/>
      <c r="E654" s="24"/>
      <c r="F654" s="16"/>
    </row>
    <row r="655" spans="3:6" ht="15" x14ac:dyDescent="0.25">
      <c r="C655" s="21"/>
      <c r="D655" s="17"/>
      <c r="E655" s="24"/>
      <c r="F655" s="16"/>
    </row>
    <row r="656" spans="3:6" ht="15" x14ac:dyDescent="0.25">
      <c r="C656" s="21"/>
      <c r="D656" s="17"/>
      <c r="E656" s="24"/>
      <c r="F656" s="8"/>
    </row>
    <row r="657" spans="3:6" ht="15" x14ac:dyDescent="0.25">
      <c r="C657" s="21"/>
      <c r="D657" s="17"/>
      <c r="E657" s="24"/>
      <c r="F657" s="16"/>
    </row>
    <row r="658" spans="3:6" ht="15" x14ac:dyDescent="0.25">
      <c r="C658" s="21"/>
      <c r="D658" s="17"/>
      <c r="E658" s="24"/>
      <c r="F658" s="16"/>
    </row>
    <row r="659" spans="3:6" ht="15" x14ac:dyDescent="0.25">
      <c r="C659" s="21"/>
      <c r="D659" s="17"/>
      <c r="E659" s="24"/>
      <c r="F659" s="8"/>
    </row>
    <row r="660" spans="3:6" ht="15" x14ac:dyDescent="0.25">
      <c r="C660" s="21"/>
      <c r="D660" s="17"/>
      <c r="E660" s="24"/>
      <c r="F660" s="16"/>
    </row>
    <row r="661" spans="3:6" ht="15" x14ac:dyDescent="0.25">
      <c r="C661" s="21"/>
      <c r="D661" s="17"/>
      <c r="E661" s="24"/>
      <c r="F661" s="16"/>
    </row>
    <row r="662" spans="3:6" ht="15" x14ac:dyDescent="0.25">
      <c r="C662" s="21"/>
      <c r="D662" s="17"/>
      <c r="E662" s="24"/>
      <c r="F662" s="16"/>
    </row>
    <row r="663" spans="3:6" ht="15" x14ac:dyDescent="0.25">
      <c r="C663" s="21"/>
      <c r="D663" s="17"/>
      <c r="E663" s="24"/>
      <c r="F663" s="16"/>
    </row>
    <row r="664" spans="3:6" ht="15" x14ac:dyDescent="0.25">
      <c r="C664" s="21"/>
      <c r="D664" s="17"/>
      <c r="E664" s="24"/>
      <c r="F664" s="16"/>
    </row>
    <row r="665" spans="3:6" ht="15" x14ac:dyDescent="0.25">
      <c r="C665" s="21"/>
      <c r="D665" s="17"/>
      <c r="E665" s="24"/>
      <c r="F665" s="16"/>
    </row>
  </sheetData>
  <autoFilter ref="I1:I79" xr:uid="{9E3A1895-BD6A-4471-9291-94366602926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2F06-DA31-4EB2-8F43-0ED9639E3967}">
  <sheetPr codeName="Sheet16">
    <tabColor rgb="FF92D050"/>
  </sheetPr>
  <dimension ref="A1:C431"/>
  <sheetViews>
    <sheetView topLeftCell="A116" workbookViewId="0">
      <selection activeCell="A3" sqref="A3:C158"/>
    </sheetView>
  </sheetViews>
  <sheetFormatPr defaultRowHeight="12.75" x14ac:dyDescent="0.2"/>
  <cols>
    <col min="1" max="1" width="15.7109375" bestFit="1" customWidth="1"/>
    <col min="2" max="2" width="6" bestFit="1" customWidth="1"/>
    <col min="3" max="3" width="16.140625" bestFit="1" customWidth="1"/>
  </cols>
  <sheetData>
    <row r="1" spans="1:3" x14ac:dyDescent="0.2">
      <c r="A1" t="s">
        <v>309</v>
      </c>
      <c r="C1" t="s">
        <v>309</v>
      </c>
    </row>
    <row r="2" spans="1:3" x14ac:dyDescent="0.2">
      <c r="A2" s="12" t="s">
        <v>707</v>
      </c>
      <c r="B2" s="12" t="s">
        <v>280</v>
      </c>
      <c r="C2" s="12" t="s">
        <v>281</v>
      </c>
    </row>
    <row r="3" spans="1:3" x14ac:dyDescent="0.2">
      <c r="A3" t="s">
        <v>710</v>
      </c>
      <c r="B3">
        <v>97</v>
      </c>
      <c r="C3" s="8" t="s">
        <v>946</v>
      </c>
    </row>
    <row r="4" spans="1:3" x14ac:dyDescent="0.2">
      <c r="A4" t="s">
        <v>830</v>
      </c>
      <c r="B4">
        <v>17</v>
      </c>
      <c r="C4" s="8" t="s">
        <v>946</v>
      </c>
    </row>
    <row r="5" spans="1:3" x14ac:dyDescent="0.2">
      <c r="A5" t="s">
        <v>831</v>
      </c>
      <c r="B5">
        <v>57</v>
      </c>
      <c r="C5" s="8" t="s">
        <v>946</v>
      </c>
    </row>
    <row r="6" spans="1:3" x14ac:dyDescent="0.2">
      <c r="A6" t="s">
        <v>835</v>
      </c>
      <c r="B6">
        <v>42</v>
      </c>
      <c r="C6" s="8" t="s">
        <v>946</v>
      </c>
    </row>
    <row r="7" spans="1:3" x14ac:dyDescent="0.2">
      <c r="A7" t="s">
        <v>832</v>
      </c>
      <c r="B7">
        <v>60</v>
      </c>
      <c r="C7" s="8" t="s">
        <v>946</v>
      </c>
    </row>
    <row r="8" spans="1:3" x14ac:dyDescent="0.2">
      <c r="A8" t="s">
        <v>834</v>
      </c>
      <c r="B8">
        <v>91</v>
      </c>
      <c r="C8" s="8" t="s">
        <v>946</v>
      </c>
    </row>
    <row r="9" spans="1:3" x14ac:dyDescent="0.2">
      <c r="A9" t="s">
        <v>833</v>
      </c>
      <c r="B9">
        <v>24</v>
      </c>
      <c r="C9" s="8" t="s">
        <v>946</v>
      </c>
    </row>
    <row r="10" spans="1:3" x14ac:dyDescent="0.2">
      <c r="A10" t="s">
        <v>827</v>
      </c>
      <c r="B10">
        <v>7</v>
      </c>
      <c r="C10" s="8" t="s">
        <v>946</v>
      </c>
    </row>
    <row r="11" spans="1:3" x14ac:dyDescent="0.2">
      <c r="A11" t="s">
        <v>829</v>
      </c>
      <c r="B11">
        <v>2</v>
      </c>
      <c r="C11" s="8" t="s">
        <v>946</v>
      </c>
    </row>
    <row r="12" spans="1:3" x14ac:dyDescent="0.2">
      <c r="A12" t="s">
        <v>828</v>
      </c>
      <c r="B12">
        <v>85</v>
      </c>
      <c r="C12" s="8" t="s">
        <v>946</v>
      </c>
    </row>
    <row r="13" spans="1:3" x14ac:dyDescent="0.2">
      <c r="A13" t="s">
        <v>852</v>
      </c>
      <c r="B13">
        <v>78</v>
      </c>
      <c r="C13" s="8" t="s">
        <v>946</v>
      </c>
    </row>
    <row r="14" spans="1:3" x14ac:dyDescent="0.2">
      <c r="A14" t="s">
        <v>854</v>
      </c>
      <c r="B14">
        <v>42</v>
      </c>
      <c r="C14" s="8" t="s">
        <v>946</v>
      </c>
    </row>
    <row r="15" spans="1:3" x14ac:dyDescent="0.2">
      <c r="A15" t="s">
        <v>858</v>
      </c>
      <c r="B15">
        <v>62</v>
      </c>
      <c r="C15" s="8" t="s">
        <v>946</v>
      </c>
    </row>
    <row r="16" spans="1:3" x14ac:dyDescent="0.2">
      <c r="A16" t="s">
        <v>855</v>
      </c>
      <c r="B16">
        <v>39</v>
      </c>
      <c r="C16" s="8" t="s">
        <v>946</v>
      </c>
    </row>
    <row r="17" spans="1:3" x14ac:dyDescent="0.2">
      <c r="A17" t="s">
        <v>857</v>
      </c>
      <c r="B17">
        <v>22</v>
      </c>
      <c r="C17" s="8" t="s">
        <v>946</v>
      </c>
    </row>
    <row r="18" spans="1:3" x14ac:dyDescent="0.2">
      <c r="A18" t="s">
        <v>856</v>
      </c>
      <c r="B18">
        <v>56</v>
      </c>
      <c r="C18" s="8" t="s">
        <v>946</v>
      </c>
    </row>
    <row r="19" spans="1:3" x14ac:dyDescent="0.2">
      <c r="A19" t="s">
        <v>853</v>
      </c>
      <c r="B19">
        <v>35</v>
      </c>
      <c r="C19" s="8" t="s">
        <v>946</v>
      </c>
    </row>
    <row r="20" spans="1:3" x14ac:dyDescent="0.2">
      <c r="A20" t="s">
        <v>823</v>
      </c>
      <c r="B20">
        <v>77</v>
      </c>
      <c r="C20" s="8" t="s">
        <v>946</v>
      </c>
    </row>
    <row r="21" spans="1:3" x14ac:dyDescent="0.2">
      <c r="A21" t="s">
        <v>874</v>
      </c>
      <c r="B21">
        <v>33</v>
      </c>
      <c r="C21" s="8" t="s">
        <v>946</v>
      </c>
    </row>
    <row r="22" spans="1:3" x14ac:dyDescent="0.2">
      <c r="A22" t="s">
        <v>826</v>
      </c>
      <c r="B22">
        <v>3</v>
      </c>
      <c r="C22" s="8" t="s">
        <v>946</v>
      </c>
    </row>
    <row r="23" spans="1:3" x14ac:dyDescent="0.2">
      <c r="A23" t="s">
        <v>825</v>
      </c>
      <c r="B23">
        <v>11</v>
      </c>
      <c r="C23" s="8" t="s">
        <v>946</v>
      </c>
    </row>
    <row r="24" spans="1:3" x14ac:dyDescent="0.2">
      <c r="A24" t="s">
        <v>877</v>
      </c>
      <c r="B24">
        <v>74</v>
      </c>
      <c r="C24" s="8" t="s">
        <v>946</v>
      </c>
    </row>
    <row r="25" spans="1:3" x14ac:dyDescent="0.2">
      <c r="A25" t="s">
        <v>824</v>
      </c>
      <c r="B25">
        <v>30</v>
      </c>
      <c r="C25" s="8" t="s">
        <v>946</v>
      </c>
    </row>
    <row r="26" spans="1:3" x14ac:dyDescent="0.2">
      <c r="A26" t="s">
        <v>876</v>
      </c>
      <c r="B26">
        <v>54</v>
      </c>
      <c r="C26" s="8" t="s">
        <v>946</v>
      </c>
    </row>
    <row r="27" spans="1:3" x14ac:dyDescent="0.2">
      <c r="A27" t="s">
        <v>875</v>
      </c>
      <c r="B27">
        <v>51</v>
      </c>
      <c r="C27" s="8" t="s">
        <v>946</v>
      </c>
    </row>
    <row r="28" spans="1:3" x14ac:dyDescent="0.2">
      <c r="A28" t="s">
        <v>884</v>
      </c>
      <c r="B28">
        <v>78</v>
      </c>
      <c r="C28" s="8" t="s">
        <v>946</v>
      </c>
    </row>
    <row r="29" spans="1:3" x14ac:dyDescent="0.2">
      <c r="A29" t="s">
        <v>883</v>
      </c>
      <c r="B29">
        <v>92</v>
      </c>
      <c r="C29" s="8" t="s">
        <v>946</v>
      </c>
    </row>
    <row r="30" spans="1:3" x14ac:dyDescent="0.2">
      <c r="A30" t="s">
        <v>817</v>
      </c>
      <c r="B30">
        <v>86</v>
      </c>
      <c r="C30" s="8" t="s">
        <v>946</v>
      </c>
    </row>
    <row r="31" spans="1:3" x14ac:dyDescent="0.2">
      <c r="A31" t="s">
        <v>809</v>
      </c>
      <c r="B31">
        <v>18</v>
      </c>
      <c r="C31" s="8" t="s">
        <v>946</v>
      </c>
    </row>
    <row r="32" spans="1:3" x14ac:dyDescent="0.2">
      <c r="A32" t="s">
        <v>822</v>
      </c>
      <c r="B32">
        <v>45</v>
      </c>
      <c r="C32" s="8" t="s">
        <v>946</v>
      </c>
    </row>
    <row r="33" spans="1:3" x14ac:dyDescent="0.2">
      <c r="A33" t="s">
        <v>881</v>
      </c>
      <c r="B33">
        <v>0</v>
      </c>
      <c r="C33" s="8" t="s">
        <v>946</v>
      </c>
    </row>
    <row r="34" spans="1:3" x14ac:dyDescent="0.2">
      <c r="A34" t="s">
        <v>882</v>
      </c>
      <c r="B34">
        <v>2</v>
      </c>
      <c r="C34" s="8" t="s">
        <v>946</v>
      </c>
    </row>
    <row r="35" spans="1:3" x14ac:dyDescent="0.2">
      <c r="A35" t="s">
        <v>821</v>
      </c>
      <c r="B35">
        <v>32</v>
      </c>
      <c r="C35" s="8" t="s">
        <v>946</v>
      </c>
    </row>
    <row r="36" spans="1:3" x14ac:dyDescent="0.2">
      <c r="A36" t="s">
        <v>819</v>
      </c>
      <c r="B36">
        <v>1</v>
      </c>
      <c r="C36" s="8" t="s">
        <v>946</v>
      </c>
    </row>
    <row r="37" spans="1:3" x14ac:dyDescent="0.2">
      <c r="A37" t="s">
        <v>820</v>
      </c>
      <c r="B37">
        <v>87</v>
      </c>
      <c r="C37" s="8" t="s">
        <v>946</v>
      </c>
    </row>
    <row r="38" spans="1:3" x14ac:dyDescent="0.2">
      <c r="A38" t="s">
        <v>818</v>
      </c>
      <c r="B38">
        <v>92</v>
      </c>
      <c r="C38" s="8" t="s">
        <v>946</v>
      </c>
    </row>
    <row r="39" spans="1:3" x14ac:dyDescent="0.2">
      <c r="A39" t="s">
        <v>810</v>
      </c>
      <c r="B39">
        <v>72</v>
      </c>
      <c r="C39" s="8" t="s">
        <v>946</v>
      </c>
    </row>
    <row r="40" spans="1:3" x14ac:dyDescent="0.2">
      <c r="A40" t="s">
        <v>811</v>
      </c>
      <c r="B40">
        <v>29</v>
      </c>
      <c r="C40" s="8" t="s">
        <v>946</v>
      </c>
    </row>
    <row r="41" spans="1:3" x14ac:dyDescent="0.2">
      <c r="A41" t="s">
        <v>812</v>
      </c>
      <c r="B41">
        <v>43</v>
      </c>
      <c r="C41" s="8" t="s">
        <v>946</v>
      </c>
    </row>
    <row r="42" spans="1:3" x14ac:dyDescent="0.2">
      <c r="A42" t="s">
        <v>878</v>
      </c>
      <c r="B42">
        <v>2</v>
      </c>
      <c r="C42" s="8" t="s">
        <v>946</v>
      </c>
    </row>
    <row r="43" spans="1:3" x14ac:dyDescent="0.2">
      <c r="A43" t="s">
        <v>880</v>
      </c>
      <c r="B43">
        <v>5</v>
      </c>
      <c r="C43" s="8" t="s">
        <v>946</v>
      </c>
    </row>
    <row r="44" spans="1:3" x14ac:dyDescent="0.2">
      <c r="A44" t="s">
        <v>879</v>
      </c>
      <c r="B44">
        <v>95</v>
      </c>
      <c r="C44" s="8" t="s">
        <v>946</v>
      </c>
    </row>
    <row r="45" spans="1:3" x14ac:dyDescent="0.2">
      <c r="A45" t="s">
        <v>840</v>
      </c>
      <c r="B45">
        <v>6</v>
      </c>
      <c r="C45" s="8" t="s">
        <v>946</v>
      </c>
    </row>
    <row r="46" spans="1:3" x14ac:dyDescent="0.2">
      <c r="A46" t="s">
        <v>844</v>
      </c>
      <c r="B46">
        <v>57</v>
      </c>
      <c r="C46" s="8" t="s">
        <v>946</v>
      </c>
    </row>
    <row r="47" spans="1:3" x14ac:dyDescent="0.2">
      <c r="A47" t="s">
        <v>841</v>
      </c>
      <c r="B47">
        <v>2</v>
      </c>
      <c r="C47" s="8" t="s">
        <v>946</v>
      </c>
    </row>
    <row r="48" spans="1:3" x14ac:dyDescent="0.2">
      <c r="A48" t="s">
        <v>842</v>
      </c>
      <c r="B48">
        <v>44</v>
      </c>
      <c r="C48" s="8" t="s">
        <v>946</v>
      </c>
    </row>
    <row r="49" spans="1:3" x14ac:dyDescent="0.2">
      <c r="A49" t="s">
        <v>843</v>
      </c>
      <c r="B49">
        <v>30</v>
      </c>
      <c r="C49" s="8" t="s">
        <v>946</v>
      </c>
    </row>
    <row r="50" spans="1:3" x14ac:dyDescent="0.2">
      <c r="A50" t="s">
        <v>836</v>
      </c>
      <c r="B50">
        <v>60</v>
      </c>
      <c r="C50" s="8" t="s">
        <v>946</v>
      </c>
    </row>
    <row r="51" spans="1:3" x14ac:dyDescent="0.2">
      <c r="A51" t="s">
        <v>837</v>
      </c>
      <c r="B51">
        <v>72</v>
      </c>
      <c r="C51" s="8" t="s">
        <v>946</v>
      </c>
    </row>
    <row r="52" spans="1:3" x14ac:dyDescent="0.2">
      <c r="A52" t="s">
        <v>845</v>
      </c>
      <c r="B52">
        <v>8</v>
      </c>
      <c r="C52" s="8" t="s">
        <v>946</v>
      </c>
    </row>
    <row r="53" spans="1:3" x14ac:dyDescent="0.2">
      <c r="A53" t="s">
        <v>848</v>
      </c>
      <c r="B53">
        <v>80</v>
      </c>
      <c r="C53" s="8" t="s">
        <v>946</v>
      </c>
    </row>
    <row r="54" spans="1:3" x14ac:dyDescent="0.2">
      <c r="A54" t="s">
        <v>846</v>
      </c>
      <c r="B54">
        <v>85</v>
      </c>
      <c r="C54" s="8" t="s">
        <v>946</v>
      </c>
    </row>
    <row r="55" spans="1:3" x14ac:dyDescent="0.2">
      <c r="A55" t="s">
        <v>847</v>
      </c>
      <c r="B55">
        <v>91</v>
      </c>
      <c r="C55" s="8" t="s">
        <v>946</v>
      </c>
    </row>
    <row r="56" spans="1:3" x14ac:dyDescent="0.2">
      <c r="A56" t="s">
        <v>849</v>
      </c>
      <c r="B56">
        <v>96</v>
      </c>
      <c r="C56" s="8" t="s">
        <v>946</v>
      </c>
    </row>
    <row r="57" spans="1:3" x14ac:dyDescent="0.2">
      <c r="A57" t="s">
        <v>808</v>
      </c>
      <c r="B57">
        <v>30</v>
      </c>
      <c r="C57" s="8" t="s">
        <v>946</v>
      </c>
    </row>
    <row r="58" spans="1:3" x14ac:dyDescent="0.2">
      <c r="A58" t="s">
        <v>850</v>
      </c>
      <c r="B58">
        <v>88</v>
      </c>
      <c r="C58" s="8" t="s">
        <v>946</v>
      </c>
    </row>
    <row r="59" spans="1:3" x14ac:dyDescent="0.2">
      <c r="A59" t="s">
        <v>851</v>
      </c>
      <c r="B59">
        <v>42</v>
      </c>
      <c r="C59" s="8" t="s">
        <v>946</v>
      </c>
    </row>
    <row r="60" spans="1:3" x14ac:dyDescent="0.2">
      <c r="A60" t="s">
        <v>838</v>
      </c>
      <c r="B60">
        <v>73</v>
      </c>
      <c r="C60" s="8" t="s">
        <v>946</v>
      </c>
    </row>
    <row r="61" spans="1:3" x14ac:dyDescent="0.2">
      <c r="A61" t="s">
        <v>839</v>
      </c>
      <c r="B61">
        <v>4</v>
      </c>
      <c r="C61" s="8" t="s">
        <v>946</v>
      </c>
    </row>
    <row r="62" spans="1:3" x14ac:dyDescent="0.2">
      <c r="A62" t="s">
        <v>813</v>
      </c>
      <c r="B62">
        <v>65</v>
      </c>
      <c r="C62" s="8" t="s">
        <v>946</v>
      </c>
    </row>
    <row r="63" spans="1:3" x14ac:dyDescent="0.2">
      <c r="A63" t="s">
        <v>814</v>
      </c>
      <c r="B63">
        <v>40</v>
      </c>
      <c r="C63" s="8" t="s">
        <v>946</v>
      </c>
    </row>
    <row r="64" spans="1:3" x14ac:dyDescent="0.2">
      <c r="A64" t="s">
        <v>816</v>
      </c>
      <c r="B64">
        <v>35</v>
      </c>
      <c r="C64" s="8" t="s">
        <v>946</v>
      </c>
    </row>
    <row r="65" spans="1:3" x14ac:dyDescent="0.2">
      <c r="A65" t="s">
        <v>815</v>
      </c>
      <c r="B65">
        <v>90</v>
      </c>
      <c r="C65" s="8" t="s">
        <v>946</v>
      </c>
    </row>
    <row r="66" spans="1:3" x14ac:dyDescent="0.2">
      <c r="A66" t="s">
        <v>867</v>
      </c>
      <c r="B66">
        <v>77</v>
      </c>
      <c r="C66" s="8" t="s">
        <v>946</v>
      </c>
    </row>
    <row r="67" spans="1:3" x14ac:dyDescent="0.2">
      <c r="A67" t="s">
        <v>873</v>
      </c>
      <c r="B67">
        <v>34</v>
      </c>
      <c r="C67" s="8" t="s">
        <v>946</v>
      </c>
    </row>
    <row r="68" spans="1:3" x14ac:dyDescent="0.2">
      <c r="A68" t="s">
        <v>871</v>
      </c>
      <c r="B68">
        <v>68</v>
      </c>
      <c r="C68" s="8" t="s">
        <v>946</v>
      </c>
    </row>
    <row r="69" spans="1:3" x14ac:dyDescent="0.2">
      <c r="A69" t="s">
        <v>868</v>
      </c>
      <c r="B69">
        <v>4</v>
      </c>
      <c r="C69" s="8" t="s">
        <v>946</v>
      </c>
    </row>
    <row r="70" spans="1:3" x14ac:dyDescent="0.2">
      <c r="A70" t="s">
        <v>869</v>
      </c>
      <c r="B70">
        <v>27</v>
      </c>
      <c r="C70" s="8" t="s">
        <v>946</v>
      </c>
    </row>
    <row r="71" spans="1:3" x14ac:dyDescent="0.2">
      <c r="A71" t="s">
        <v>866</v>
      </c>
      <c r="B71">
        <v>4</v>
      </c>
      <c r="C71" s="8" t="s">
        <v>946</v>
      </c>
    </row>
    <row r="72" spans="1:3" x14ac:dyDescent="0.2">
      <c r="A72" t="s">
        <v>870</v>
      </c>
      <c r="B72">
        <v>76</v>
      </c>
      <c r="C72" s="8" t="s">
        <v>946</v>
      </c>
    </row>
    <row r="73" spans="1:3" x14ac:dyDescent="0.2">
      <c r="A73" t="s">
        <v>865</v>
      </c>
      <c r="B73">
        <v>95</v>
      </c>
      <c r="C73" s="8" t="s">
        <v>946</v>
      </c>
    </row>
    <row r="74" spans="1:3" x14ac:dyDescent="0.2">
      <c r="A74" t="s">
        <v>872</v>
      </c>
      <c r="B74">
        <v>1</v>
      </c>
      <c r="C74" s="8" t="s">
        <v>946</v>
      </c>
    </row>
    <row r="75" spans="1:3" x14ac:dyDescent="0.2">
      <c r="A75" t="s">
        <v>864</v>
      </c>
      <c r="B75">
        <v>56</v>
      </c>
      <c r="C75" s="8" t="s">
        <v>946</v>
      </c>
    </row>
    <row r="76" spans="1:3" x14ac:dyDescent="0.2">
      <c r="A76" t="s">
        <v>863</v>
      </c>
      <c r="B76">
        <v>7</v>
      </c>
      <c r="C76" s="8" t="s">
        <v>946</v>
      </c>
    </row>
    <row r="77" spans="1:3" x14ac:dyDescent="0.2">
      <c r="A77" t="s">
        <v>860</v>
      </c>
      <c r="B77">
        <v>10</v>
      </c>
      <c r="C77" s="8" t="s">
        <v>946</v>
      </c>
    </row>
    <row r="78" spans="1:3" x14ac:dyDescent="0.2">
      <c r="A78" t="s">
        <v>859</v>
      </c>
      <c r="B78">
        <v>8</v>
      </c>
      <c r="C78" s="8" t="s">
        <v>946</v>
      </c>
    </row>
    <row r="79" spans="1:3" x14ac:dyDescent="0.2">
      <c r="A79" t="s">
        <v>862</v>
      </c>
      <c r="B79">
        <v>21</v>
      </c>
      <c r="C79" s="8" t="s">
        <v>946</v>
      </c>
    </row>
    <row r="80" spans="1:3" x14ac:dyDescent="0.2">
      <c r="A80" t="s">
        <v>861</v>
      </c>
      <c r="B80">
        <v>84</v>
      </c>
      <c r="C80" s="8" t="s">
        <v>946</v>
      </c>
    </row>
    <row r="81" spans="1:3" x14ac:dyDescent="0.2">
      <c r="A81" t="s">
        <v>710</v>
      </c>
      <c r="B81">
        <v>19</v>
      </c>
      <c r="C81" s="8" t="s">
        <v>947</v>
      </c>
    </row>
    <row r="82" spans="1:3" x14ac:dyDescent="0.2">
      <c r="A82" t="s">
        <v>830</v>
      </c>
      <c r="B82">
        <v>3</v>
      </c>
      <c r="C82" s="8" t="s">
        <v>947</v>
      </c>
    </row>
    <row r="83" spans="1:3" x14ac:dyDescent="0.2">
      <c r="A83" t="s">
        <v>831</v>
      </c>
      <c r="B83">
        <v>11</v>
      </c>
      <c r="C83" s="8" t="s">
        <v>947</v>
      </c>
    </row>
    <row r="84" spans="1:3" x14ac:dyDescent="0.2">
      <c r="A84" t="s">
        <v>835</v>
      </c>
      <c r="B84">
        <v>8</v>
      </c>
      <c r="C84" s="8" t="s">
        <v>947</v>
      </c>
    </row>
    <row r="85" spans="1:3" x14ac:dyDescent="0.2">
      <c r="A85" t="s">
        <v>832</v>
      </c>
      <c r="B85">
        <v>12</v>
      </c>
      <c r="C85" s="8" t="s">
        <v>947</v>
      </c>
    </row>
    <row r="86" spans="1:3" x14ac:dyDescent="0.2">
      <c r="A86" t="s">
        <v>834</v>
      </c>
      <c r="B86">
        <v>18</v>
      </c>
      <c r="C86" s="8" t="s">
        <v>947</v>
      </c>
    </row>
    <row r="87" spans="1:3" x14ac:dyDescent="0.2">
      <c r="A87" t="s">
        <v>833</v>
      </c>
      <c r="B87">
        <v>5</v>
      </c>
      <c r="C87" s="8" t="s">
        <v>947</v>
      </c>
    </row>
    <row r="88" spans="1:3" x14ac:dyDescent="0.2">
      <c r="A88" t="s">
        <v>827</v>
      </c>
      <c r="B88">
        <v>1</v>
      </c>
      <c r="C88" s="8" t="s">
        <v>947</v>
      </c>
    </row>
    <row r="89" spans="1:3" x14ac:dyDescent="0.2">
      <c r="A89" t="s">
        <v>829</v>
      </c>
      <c r="B89">
        <v>0</v>
      </c>
      <c r="C89" s="8" t="s">
        <v>947</v>
      </c>
    </row>
    <row r="90" spans="1:3" x14ac:dyDescent="0.2">
      <c r="A90" t="s">
        <v>828</v>
      </c>
      <c r="B90">
        <v>17</v>
      </c>
      <c r="C90" s="8" t="s">
        <v>947</v>
      </c>
    </row>
    <row r="91" spans="1:3" x14ac:dyDescent="0.2">
      <c r="A91" t="s">
        <v>852</v>
      </c>
      <c r="B91">
        <v>16</v>
      </c>
      <c r="C91" s="8" t="s">
        <v>947</v>
      </c>
    </row>
    <row r="92" spans="1:3" x14ac:dyDescent="0.2">
      <c r="A92" t="s">
        <v>854</v>
      </c>
      <c r="B92">
        <v>8</v>
      </c>
      <c r="C92" s="8" t="s">
        <v>947</v>
      </c>
    </row>
    <row r="93" spans="1:3" x14ac:dyDescent="0.2">
      <c r="A93" t="s">
        <v>858</v>
      </c>
      <c r="B93">
        <v>12</v>
      </c>
      <c r="C93" s="8" t="s">
        <v>947</v>
      </c>
    </row>
    <row r="94" spans="1:3" x14ac:dyDescent="0.2">
      <c r="A94" t="s">
        <v>855</v>
      </c>
      <c r="B94">
        <v>8</v>
      </c>
      <c r="C94" s="8" t="s">
        <v>947</v>
      </c>
    </row>
    <row r="95" spans="1:3" x14ac:dyDescent="0.2">
      <c r="A95" t="s">
        <v>857</v>
      </c>
      <c r="B95">
        <v>4</v>
      </c>
      <c r="C95" s="8" t="s">
        <v>947</v>
      </c>
    </row>
    <row r="96" spans="1:3" x14ac:dyDescent="0.2">
      <c r="A96" t="s">
        <v>856</v>
      </c>
      <c r="B96">
        <v>11</v>
      </c>
      <c r="C96" s="8" t="s">
        <v>947</v>
      </c>
    </row>
    <row r="97" spans="1:3" x14ac:dyDescent="0.2">
      <c r="A97" t="s">
        <v>853</v>
      </c>
      <c r="B97">
        <v>7</v>
      </c>
      <c r="C97" s="8" t="s">
        <v>947</v>
      </c>
    </row>
    <row r="98" spans="1:3" x14ac:dyDescent="0.2">
      <c r="A98" t="s">
        <v>823</v>
      </c>
      <c r="B98">
        <v>15</v>
      </c>
      <c r="C98" s="8" t="s">
        <v>947</v>
      </c>
    </row>
    <row r="99" spans="1:3" x14ac:dyDescent="0.2">
      <c r="A99" t="s">
        <v>874</v>
      </c>
      <c r="B99">
        <v>7</v>
      </c>
      <c r="C99" s="8" t="s">
        <v>947</v>
      </c>
    </row>
    <row r="100" spans="1:3" x14ac:dyDescent="0.2">
      <c r="A100" t="s">
        <v>826</v>
      </c>
      <c r="B100">
        <v>1</v>
      </c>
      <c r="C100" s="8" t="s">
        <v>947</v>
      </c>
    </row>
    <row r="101" spans="1:3" x14ac:dyDescent="0.2">
      <c r="A101" t="s">
        <v>825</v>
      </c>
      <c r="B101">
        <v>2</v>
      </c>
      <c r="C101" s="8" t="s">
        <v>947</v>
      </c>
    </row>
    <row r="102" spans="1:3" x14ac:dyDescent="0.2">
      <c r="A102" t="s">
        <v>877</v>
      </c>
      <c r="B102">
        <v>15</v>
      </c>
      <c r="C102" s="8" t="s">
        <v>947</v>
      </c>
    </row>
    <row r="103" spans="1:3" x14ac:dyDescent="0.2">
      <c r="A103" t="s">
        <v>824</v>
      </c>
      <c r="B103">
        <v>6</v>
      </c>
      <c r="C103" s="8" t="s">
        <v>947</v>
      </c>
    </row>
    <row r="104" spans="1:3" x14ac:dyDescent="0.2">
      <c r="A104" t="s">
        <v>876</v>
      </c>
      <c r="B104">
        <v>11</v>
      </c>
      <c r="C104" s="8" t="s">
        <v>947</v>
      </c>
    </row>
    <row r="105" spans="1:3" x14ac:dyDescent="0.2">
      <c r="A105" t="s">
        <v>875</v>
      </c>
      <c r="B105">
        <v>10</v>
      </c>
      <c r="C105" s="8" t="s">
        <v>947</v>
      </c>
    </row>
    <row r="106" spans="1:3" x14ac:dyDescent="0.2">
      <c r="A106" t="s">
        <v>884</v>
      </c>
      <c r="B106">
        <v>16</v>
      </c>
      <c r="C106" s="8" t="s">
        <v>947</v>
      </c>
    </row>
    <row r="107" spans="1:3" x14ac:dyDescent="0.2">
      <c r="A107" t="s">
        <v>883</v>
      </c>
      <c r="B107">
        <v>18</v>
      </c>
      <c r="C107" s="8" t="s">
        <v>947</v>
      </c>
    </row>
    <row r="108" spans="1:3" x14ac:dyDescent="0.2">
      <c r="A108" t="s">
        <v>817</v>
      </c>
      <c r="B108">
        <v>17</v>
      </c>
      <c r="C108" s="8" t="s">
        <v>947</v>
      </c>
    </row>
    <row r="109" spans="1:3" x14ac:dyDescent="0.2">
      <c r="A109" t="s">
        <v>809</v>
      </c>
      <c r="B109">
        <v>4</v>
      </c>
      <c r="C109" s="8" t="s">
        <v>947</v>
      </c>
    </row>
    <row r="110" spans="1:3" x14ac:dyDescent="0.2">
      <c r="A110" t="s">
        <v>822</v>
      </c>
      <c r="B110">
        <v>9</v>
      </c>
      <c r="C110" s="8" t="s">
        <v>947</v>
      </c>
    </row>
    <row r="111" spans="1:3" x14ac:dyDescent="0.2">
      <c r="A111" t="s">
        <v>881</v>
      </c>
      <c r="B111">
        <v>0</v>
      </c>
      <c r="C111" s="8" t="s">
        <v>947</v>
      </c>
    </row>
    <row r="112" spans="1:3" x14ac:dyDescent="0.2">
      <c r="A112" t="s">
        <v>882</v>
      </c>
      <c r="B112">
        <v>0</v>
      </c>
      <c r="C112" s="8" t="s">
        <v>947</v>
      </c>
    </row>
    <row r="113" spans="1:3" x14ac:dyDescent="0.2">
      <c r="A113" t="s">
        <v>821</v>
      </c>
      <c r="B113">
        <v>6</v>
      </c>
      <c r="C113" s="8" t="s">
        <v>947</v>
      </c>
    </row>
    <row r="114" spans="1:3" x14ac:dyDescent="0.2">
      <c r="A114" t="s">
        <v>819</v>
      </c>
      <c r="B114">
        <v>0</v>
      </c>
      <c r="C114" s="8" t="s">
        <v>947</v>
      </c>
    </row>
    <row r="115" spans="1:3" x14ac:dyDescent="0.2">
      <c r="A115" t="s">
        <v>820</v>
      </c>
      <c r="B115">
        <v>17</v>
      </c>
      <c r="C115" s="8" t="s">
        <v>947</v>
      </c>
    </row>
    <row r="116" spans="1:3" x14ac:dyDescent="0.2">
      <c r="A116" t="s">
        <v>818</v>
      </c>
      <c r="B116">
        <v>18</v>
      </c>
      <c r="C116" s="8" t="s">
        <v>947</v>
      </c>
    </row>
    <row r="117" spans="1:3" x14ac:dyDescent="0.2">
      <c r="A117" t="s">
        <v>810</v>
      </c>
      <c r="B117">
        <v>14</v>
      </c>
      <c r="C117" s="8" t="s">
        <v>947</v>
      </c>
    </row>
    <row r="118" spans="1:3" x14ac:dyDescent="0.2">
      <c r="A118" t="s">
        <v>811</v>
      </c>
      <c r="B118">
        <v>6</v>
      </c>
      <c r="C118" s="8" t="s">
        <v>947</v>
      </c>
    </row>
    <row r="119" spans="1:3" x14ac:dyDescent="0.2">
      <c r="A119" t="s">
        <v>812</v>
      </c>
      <c r="B119">
        <v>9</v>
      </c>
      <c r="C119" s="8" t="s">
        <v>947</v>
      </c>
    </row>
    <row r="120" spans="1:3" x14ac:dyDescent="0.2">
      <c r="A120" t="s">
        <v>878</v>
      </c>
      <c r="B120">
        <v>0</v>
      </c>
      <c r="C120" s="8" t="s">
        <v>947</v>
      </c>
    </row>
    <row r="121" spans="1:3" x14ac:dyDescent="0.2">
      <c r="A121" t="s">
        <v>880</v>
      </c>
      <c r="B121">
        <v>1</v>
      </c>
      <c r="C121" s="8" t="s">
        <v>947</v>
      </c>
    </row>
    <row r="122" spans="1:3" x14ac:dyDescent="0.2">
      <c r="A122" t="s">
        <v>879</v>
      </c>
      <c r="B122">
        <v>19</v>
      </c>
      <c r="C122" s="8" t="s">
        <v>947</v>
      </c>
    </row>
    <row r="123" spans="1:3" x14ac:dyDescent="0.2">
      <c r="A123" t="s">
        <v>840</v>
      </c>
      <c r="B123">
        <v>1</v>
      </c>
      <c r="C123" s="8" t="s">
        <v>947</v>
      </c>
    </row>
    <row r="124" spans="1:3" x14ac:dyDescent="0.2">
      <c r="A124" t="s">
        <v>844</v>
      </c>
      <c r="B124">
        <v>11</v>
      </c>
      <c r="C124" s="8" t="s">
        <v>947</v>
      </c>
    </row>
    <row r="125" spans="1:3" x14ac:dyDescent="0.2">
      <c r="A125" t="s">
        <v>841</v>
      </c>
      <c r="B125">
        <v>0</v>
      </c>
      <c r="C125" s="8" t="s">
        <v>947</v>
      </c>
    </row>
    <row r="126" spans="1:3" x14ac:dyDescent="0.2">
      <c r="A126" t="s">
        <v>842</v>
      </c>
      <c r="B126">
        <v>9</v>
      </c>
      <c r="C126" s="8" t="s">
        <v>947</v>
      </c>
    </row>
    <row r="127" spans="1:3" x14ac:dyDescent="0.2">
      <c r="A127" t="s">
        <v>843</v>
      </c>
      <c r="B127">
        <v>6</v>
      </c>
      <c r="C127" s="8" t="s">
        <v>947</v>
      </c>
    </row>
    <row r="128" spans="1:3" x14ac:dyDescent="0.2">
      <c r="A128" t="s">
        <v>836</v>
      </c>
      <c r="B128">
        <v>12</v>
      </c>
      <c r="C128" s="8" t="s">
        <v>947</v>
      </c>
    </row>
    <row r="129" spans="1:3" x14ac:dyDescent="0.2">
      <c r="A129" t="s">
        <v>837</v>
      </c>
      <c r="B129">
        <v>14</v>
      </c>
      <c r="C129" s="8" t="s">
        <v>947</v>
      </c>
    </row>
    <row r="130" spans="1:3" x14ac:dyDescent="0.2">
      <c r="A130" t="s">
        <v>845</v>
      </c>
      <c r="B130">
        <v>2</v>
      </c>
      <c r="C130" s="8" t="s">
        <v>947</v>
      </c>
    </row>
    <row r="131" spans="1:3" x14ac:dyDescent="0.2">
      <c r="A131" t="s">
        <v>848</v>
      </c>
      <c r="B131">
        <v>16</v>
      </c>
      <c r="C131" s="8" t="s">
        <v>947</v>
      </c>
    </row>
    <row r="132" spans="1:3" x14ac:dyDescent="0.2">
      <c r="A132" t="s">
        <v>846</v>
      </c>
      <c r="B132">
        <v>17</v>
      </c>
      <c r="C132" s="8" t="s">
        <v>947</v>
      </c>
    </row>
    <row r="133" spans="1:3" x14ac:dyDescent="0.2">
      <c r="A133" t="s">
        <v>847</v>
      </c>
      <c r="B133">
        <v>18</v>
      </c>
      <c r="C133" s="8" t="s">
        <v>947</v>
      </c>
    </row>
    <row r="134" spans="1:3" x14ac:dyDescent="0.2">
      <c r="A134" t="s">
        <v>849</v>
      </c>
      <c r="B134">
        <v>19</v>
      </c>
      <c r="C134" s="8" t="s">
        <v>947</v>
      </c>
    </row>
    <row r="135" spans="1:3" x14ac:dyDescent="0.2">
      <c r="A135" t="s">
        <v>808</v>
      </c>
      <c r="B135">
        <v>6</v>
      </c>
      <c r="C135" s="8" t="s">
        <v>947</v>
      </c>
    </row>
    <row r="136" spans="1:3" x14ac:dyDescent="0.2">
      <c r="A136" t="s">
        <v>850</v>
      </c>
      <c r="B136">
        <v>18</v>
      </c>
      <c r="C136" s="8" t="s">
        <v>947</v>
      </c>
    </row>
    <row r="137" spans="1:3" x14ac:dyDescent="0.2">
      <c r="A137" t="s">
        <v>851</v>
      </c>
      <c r="B137">
        <v>8</v>
      </c>
      <c r="C137" s="8" t="s">
        <v>947</v>
      </c>
    </row>
    <row r="138" spans="1:3" x14ac:dyDescent="0.2">
      <c r="A138" t="s">
        <v>838</v>
      </c>
      <c r="B138">
        <v>15</v>
      </c>
      <c r="C138" s="8" t="s">
        <v>947</v>
      </c>
    </row>
    <row r="139" spans="1:3" x14ac:dyDescent="0.2">
      <c r="A139" t="s">
        <v>839</v>
      </c>
      <c r="B139">
        <v>1</v>
      </c>
      <c r="C139" s="8" t="s">
        <v>947</v>
      </c>
    </row>
    <row r="140" spans="1:3" x14ac:dyDescent="0.2">
      <c r="A140" t="s">
        <v>813</v>
      </c>
      <c r="B140">
        <v>13</v>
      </c>
      <c r="C140" s="8" t="s">
        <v>947</v>
      </c>
    </row>
    <row r="141" spans="1:3" x14ac:dyDescent="0.2">
      <c r="A141" t="s">
        <v>814</v>
      </c>
      <c r="B141">
        <v>8</v>
      </c>
      <c r="C141" s="8" t="s">
        <v>947</v>
      </c>
    </row>
    <row r="142" spans="1:3" x14ac:dyDescent="0.2">
      <c r="A142" t="s">
        <v>816</v>
      </c>
      <c r="B142">
        <v>7</v>
      </c>
      <c r="C142" s="8" t="s">
        <v>947</v>
      </c>
    </row>
    <row r="143" spans="1:3" x14ac:dyDescent="0.2">
      <c r="A143" t="s">
        <v>815</v>
      </c>
      <c r="B143">
        <v>18</v>
      </c>
      <c r="C143" s="8" t="s">
        <v>947</v>
      </c>
    </row>
    <row r="144" spans="1:3" x14ac:dyDescent="0.2">
      <c r="A144" t="s">
        <v>867</v>
      </c>
      <c r="B144">
        <v>15</v>
      </c>
      <c r="C144" s="8" t="s">
        <v>947</v>
      </c>
    </row>
    <row r="145" spans="1:3" x14ac:dyDescent="0.2">
      <c r="A145" t="s">
        <v>873</v>
      </c>
      <c r="B145">
        <v>7</v>
      </c>
      <c r="C145" s="8" t="s">
        <v>947</v>
      </c>
    </row>
    <row r="146" spans="1:3" x14ac:dyDescent="0.2">
      <c r="A146" t="s">
        <v>871</v>
      </c>
      <c r="B146">
        <v>14</v>
      </c>
      <c r="C146" s="8" t="s">
        <v>947</v>
      </c>
    </row>
    <row r="147" spans="1:3" x14ac:dyDescent="0.2">
      <c r="A147" t="s">
        <v>868</v>
      </c>
      <c r="B147">
        <v>1</v>
      </c>
      <c r="C147" s="8" t="s">
        <v>947</v>
      </c>
    </row>
    <row r="148" spans="1:3" x14ac:dyDescent="0.2">
      <c r="A148" t="s">
        <v>869</v>
      </c>
      <c r="B148">
        <v>5</v>
      </c>
      <c r="C148" s="8" t="s">
        <v>947</v>
      </c>
    </row>
    <row r="149" spans="1:3" x14ac:dyDescent="0.2">
      <c r="A149" t="s">
        <v>866</v>
      </c>
      <c r="B149">
        <v>1</v>
      </c>
      <c r="C149" s="8" t="s">
        <v>947</v>
      </c>
    </row>
    <row r="150" spans="1:3" x14ac:dyDescent="0.2">
      <c r="A150" t="s">
        <v>870</v>
      </c>
      <c r="B150">
        <v>15</v>
      </c>
      <c r="C150" s="8" t="s">
        <v>947</v>
      </c>
    </row>
    <row r="151" spans="1:3" x14ac:dyDescent="0.2">
      <c r="A151" t="s">
        <v>865</v>
      </c>
      <c r="B151">
        <v>19</v>
      </c>
      <c r="C151" s="8" t="s">
        <v>947</v>
      </c>
    </row>
    <row r="152" spans="1:3" x14ac:dyDescent="0.2">
      <c r="A152" t="s">
        <v>872</v>
      </c>
      <c r="B152">
        <v>0</v>
      </c>
      <c r="C152" s="8" t="s">
        <v>947</v>
      </c>
    </row>
    <row r="153" spans="1:3" x14ac:dyDescent="0.2">
      <c r="A153" t="s">
        <v>864</v>
      </c>
      <c r="B153">
        <v>11</v>
      </c>
      <c r="C153" s="8" t="s">
        <v>947</v>
      </c>
    </row>
    <row r="154" spans="1:3" x14ac:dyDescent="0.2">
      <c r="A154" t="s">
        <v>863</v>
      </c>
      <c r="B154">
        <v>1</v>
      </c>
      <c r="C154" s="8" t="s">
        <v>947</v>
      </c>
    </row>
    <row r="155" spans="1:3" x14ac:dyDescent="0.2">
      <c r="A155" t="s">
        <v>860</v>
      </c>
      <c r="B155">
        <v>2</v>
      </c>
      <c r="C155" s="8" t="s">
        <v>947</v>
      </c>
    </row>
    <row r="156" spans="1:3" x14ac:dyDescent="0.2">
      <c r="A156" t="s">
        <v>859</v>
      </c>
      <c r="B156">
        <v>2</v>
      </c>
      <c r="C156" s="8" t="s">
        <v>947</v>
      </c>
    </row>
    <row r="157" spans="1:3" x14ac:dyDescent="0.2">
      <c r="A157" t="s">
        <v>862</v>
      </c>
      <c r="B157">
        <v>4</v>
      </c>
      <c r="C157" s="8" t="s">
        <v>947</v>
      </c>
    </row>
    <row r="158" spans="1:3" x14ac:dyDescent="0.2">
      <c r="A158" t="s">
        <v>861</v>
      </c>
      <c r="B158">
        <v>17</v>
      </c>
      <c r="C158" s="8" t="s">
        <v>947</v>
      </c>
    </row>
    <row r="159" spans="1:3" x14ac:dyDescent="0.2">
      <c r="C159" s="8"/>
    </row>
    <row r="160" spans="1:3" x14ac:dyDescent="0.2">
      <c r="C160" s="8"/>
    </row>
    <row r="161" spans="3:3" x14ac:dyDescent="0.2">
      <c r="C161" s="8"/>
    </row>
    <row r="162" spans="3:3" x14ac:dyDescent="0.2">
      <c r="C162" s="8"/>
    </row>
    <row r="163" spans="3:3" x14ac:dyDescent="0.2">
      <c r="C163" s="8"/>
    </row>
    <row r="164" spans="3:3" x14ac:dyDescent="0.2">
      <c r="C164" s="8"/>
    </row>
    <row r="165" spans="3:3" x14ac:dyDescent="0.2">
      <c r="C165" s="8"/>
    </row>
    <row r="166" spans="3:3" x14ac:dyDescent="0.2">
      <c r="C166" s="8"/>
    </row>
    <row r="167" spans="3:3" x14ac:dyDescent="0.2">
      <c r="C167" s="8"/>
    </row>
    <row r="168" spans="3:3" x14ac:dyDescent="0.2">
      <c r="C168" s="8"/>
    </row>
    <row r="169" spans="3:3" x14ac:dyDescent="0.2">
      <c r="C169" s="8"/>
    </row>
    <row r="170" spans="3:3" x14ac:dyDescent="0.2">
      <c r="C170" s="8"/>
    </row>
    <row r="171" spans="3:3" x14ac:dyDescent="0.2">
      <c r="C171" s="8"/>
    </row>
    <row r="172" spans="3:3" x14ac:dyDescent="0.2">
      <c r="C172" s="8"/>
    </row>
    <row r="173" spans="3:3" x14ac:dyDescent="0.2">
      <c r="C173" s="8"/>
    </row>
    <row r="174" spans="3:3" x14ac:dyDescent="0.2">
      <c r="C174" s="8"/>
    </row>
    <row r="175" spans="3:3" x14ac:dyDescent="0.2">
      <c r="C175" s="8"/>
    </row>
    <row r="176" spans="3:3" x14ac:dyDescent="0.2">
      <c r="C176" s="8"/>
    </row>
    <row r="177" spans="3:3" x14ac:dyDescent="0.2">
      <c r="C177" s="8"/>
    </row>
    <row r="178" spans="3:3" x14ac:dyDescent="0.2">
      <c r="C178" s="8"/>
    </row>
    <row r="179" spans="3:3" x14ac:dyDescent="0.2">
      <c r="C179" s="8"/>
    </row>
    <row r="180" spans="3:3" x14ac:dyDescent="0.2">
      <c r="C180" s="8"/>
    </row>
    <row r="181" spans="3:3" x14ac:dyDescent="0.2">
      <c r="C181" s="8"/>
    </row>
    <row r="182" spans="3:3" x14ac:dyDescent="0.2">
      <c r="C182" s="8"/>
    </row>
    <row r="183" spans="3:3" x14ac:dyDescent="0.2">
      <c r="C183" s="8"/>
    </row>
    <row r="184" spans="3:3" x14ac:dyDescent="0.2">
      <c r="C184" s="8"/>
    </row>
    <row r="185" spans="3:3" x14ac:dyDescent="0.2">
      <c r="C185" s="8"/>
    </row>
    <row r="186" spans="3:3" x14ac:dyDescent="0.2">
      <c r="C186" s="8"/>
    </row>
    <row r="187" spans="3:3" x14ac:dyDescent="0.2">
      <c r="C187" s="8"/>
    </row>
    <row r="188" spans="3:3" x14ac:dyDescent="0.2">
      <c r="C188" s="8"/>
    </row>
    <row r="189" spans="3:3" x14ac:dyDescent="0.2">
      <c r="C189" s="8"/>
    </row>
    <row r="190" spans="3:3" x14ac:dyDescent="0.2">
      <c r="C190" s="8"/>
    </row>
    <row r="191" spans="3:3" x14ac:dyDescent="0.2">
      <c r="C191" s="8"/>
    </row>
    <row r="192" spans="3:3" x14ac:dyDescent="0.2">
      <c r="C192" s="8"/>
    </row>
    <row r="193" spans="3:3" x14ac:dyDescent="0.2">
      <c r="C193" s="8"/>
    </row>
    <row r="194" spans="3:3" x14ac:dyDescent="0.2">
      <c r="C194" s="8"/>
    </row>
    <row r="195" spans="3:3" x14ac:dyDescent="0.2">
      <c r="C195" s="8"/>
    </row>
    <row r="196" spans="3:3" x14ac:dyDescent="0.2">
      <c r="C196" s="8"/>
    </row>
    <row r="197" spans="3:3" x14ac:dyDescent="0.2">
      <c r="C197" s="8"/>
    </row>
    <row r="198" spans="3:3" x14ac:dyDescent="0.2">
      <c r="C198" s="8"/>
    </row>
    <row r="199" spans="3:3" x14ac:dyDescent="0.2">
      <c r="C199" s="8"/>
    </row>
    <row r="200" spans="3:3" x14ac:dyDescent="0.2">
      <c r="C200" s="8"/>
    </row>
    <row r="201" spans="3:3" x14ac:dyDescent="0.2">
      <c r="C201" s="8"/>
    </row>
    <row r="202" spans="3:3" x14ac:dyDescent="0.2">
      <c r="C202" s="8"/>
    </row>
    <row r="203" spans="3:3" x14ac:dyDescent="0.2">
      <c r="C203" s="8"/>
    </row>
    <row r="204" spans="3:3" x14ac:dyDescent="0.2">
      <c r="C204" s="8"/>
    </row>
    <row r="205" spans="3:3" x14ac:dyDescent="0.2">
      <c r="C205" s="8"/>
    </row>
    <row r="206" spans="3:3" x14ac:dyDescent="0.2">
      <c r="C206" s="8"/>
    </row>
    <row r="207" spans="3:3" x14ac:dyDescent="0.2">
      <c r="C207" s="8"/>
    </row>
    <row r="208" spans="3:3" x14ac:dyDescent="0.2">
      <c r="C208" s="8"/>
    </row>
    <row r="209" spans="3:3" x14ac:dyDescent="0.2">
      <c r="C209" s="8"/>
    </row>
    <row r="210" spans="3:3" x14ac:dyDescent="0.2">
      <c r="C210" s="8"/>
    </row>
    <row r="211" spans="3:3" x14ac:dyDescent="0.2">
      <c r="C211" s="8"/>
    </row>
    <row r="212" spans="3:3" x14ac:dyDescent="0.2">
      <c r="C212" s="8"/>
    </row>
    <row r="213" spans="3:3" x14ac:dyDescent="0.2">
      <c r="C213" s="8"/>
    </row>
    <row r="214" spans="3:3" x14ac:dyDescent="0.2">
      <c r="C214" s="8"/>
    </row>
    <row r="215" spans="3:3" x14ac:dyDescent="0.2">
      <c r="C215" s="8"/>
    </row>
    <row r="216" spans="3:3" x14ac:dyDescent="0.2">
      <c r="C216" s="8"/>
    </row>
    <row r="217" spans="3:3" x14ac:dyDescent="0.2">
      <c r="C217" s="8"/>
    </row>
    <row r="218" spans="3:3" x14ac:dyDescent="0.2">
      <c r="C218" s="8"/>
    </row>
    <row r="219" spans="3:3" x14ac:dyDescent="0.2">
      <c r="C219" s="8"/>
    </row>
    <row r="220" spans="3:3" x14ac:dyDescent="0.2">
      <c r="C220" s="8"/>
    </row>
    <row r="221" spans="3:3" x14ac:dyDescent="0.2">
      <c r="C221" s="8"/>
    </row>
    <row r="222" spans="3:3" x14ac:dyDescent="0.2">
      <c r="C222" s="8"/>
    </row>
    <row r="223" spans="3:3" x14ac:dyDescent="0.2">
      <c r="C223" s="8"/>
    </row>
    <row r="224" spans="3:3" x14ac:dyDescent="0.2">
      <c r="C224" s="8"/>
    </row>
    <row r="225" spans="3:3" x14ac:dyDescent="0.2">
      <c r="C225" s="8"/>
    </row>
    <row r="226" spans="3:3" x14ac:dyDescent="0.2">
      <c r="C226" s="8"/>
    </row>
    <row r="227" spans="3:3" x14ac:dyDescent="0.2">
      <c r="C227" s="8"/>
    </row>
    <row r="228" spans="3:3" x14ac:dyDescent="0.2">
      <c r="C228" s="8"/>
    </row>
    <row r="229" spans="3:3" x14ac:dyDescent="0.2">
      <c r="C229" s="8"/>
    </row>
    <row r="230" spans="3:3" x14ac:dyDescent="0.2">
      <c r="C230" s="8"/>
    </row>
    <row r="231" spans="3:3" x14ac:dyDescent="0.2">
      <c r="C231" s="8"/>
    </row>
    <row r="232" spans="3:3" x14ac:dyDescent="0.2">
      <c r="C232" s="8"/>
    </row>
    <row r="233" spans="3:3" x14ac:dyDescent="0.2">
      <c r="C233" s="8"/>
    </row>
    <row r="234" spans="3:3" x14ac:dyDescent="0.2">
      <c r="C234" s="8"/>
    </row>
    <row r="235" spans="3:3" x14ac:dyDescent="0.2">
      <c r="C235" s="8"/>
    </row>
    <row r="236" spans="3:3" x14ac:dyDescent="0.2">
      <c r="C236" s="8"/>
    </row>
    <row r="237" spans="3:3" x14ac:dyDescent="0.2">
      <c r="C237" s="8"/>
    </row>
    <row r="238" spans="3:3" x14ac:dyDescent="0.2">
      <c r="C238" s="8"/>
    </row>
    <row r="239" spans="3:3" x14ac:dyDescent="0.2">
      <c r="C239" s="8"/>
    </row>
    <row r="240" spans="3:3" x14ac:dyDescent="0.2">
      <c r="C240" s="8"/>
    </row>
    <row r="241" spans="3:3" x14ac:dyDescent="0.2">
      <c r="C241" s="8"/>
    </row>
    <row r="242" spans="3:3" x14ac:dyDescent="0.2">
      <c r="C242" s="8"/>
    </row>
    <row r="243" spans="3:3" x14ac:dyDescent="0.2">
      <c r="C243" s="8"/>
    </row>
    <row r="244" spans="3:3" x14ac:dyDescent="0.2">
      <c r="C244" s="8"/>
    </row>
    <row r="245" spans="3:3" x14ac:dyDescent="0.2">
      <c r="C245" s="8"/>
    </row>
    <row r="246" spans="3:3" x14ac:dyDescent="0.2">
      <c r="C246" s="8"/>
    </row>
    <row r="247" spans="3:3" x14ac:dyDescent="0.2">
      <c r="C247" s="8"/>
    </row>
    <row r="248" spans="3:3" x14ac:dyDescent="0.2">
      <c r="C248" s="8"/>
    </row>
    <row r="249" spans="3:3" x14ac:dyDescent="0.2">
      <c r="C249" s="8"/>
    </row>
    <row r="250" spans="3:3" x14ac:dyDescent="0.2">
      <c r="C250" s="8"/>
    </row>
    <row r="251" spans="3:3" x14ac:dyDescent="0.2">
      <c r="C251" s="8"/>
    </row>
    <row r="252" spans="3:3" x14ac:dyDescent="0.2">
      <c r="C252" s="8"/>
    </row>
    <row r="253" spans="3:3" x14ac:dyDescent="0.2">
      <c r="C253" s="8"/>
    </row>
    <row r="254" spans="3:3" x14ac:dyDescent="0.2">
      <c r="C254" s="8"/>
    </row>
    <row r="255" spans="3:3" x14ac:dyDescent="0.2">
      <c r="C255" s="8"/>
    </row>
    <row r="256" spans="3:3" x14ac:dyDescent="0.2">
      <c r="C256" s="8"/>
    </row>
    <row r="257" spans="3:3" x14ac:dyDescent="0.2">
      <c r="C257" s="8"/>
    </row>
    <row r="258" spans="3:3" x14ac:dyDescent="0.2">
      <c r="C258" s="8"/>
    </row>
    <row r="259" spans="3:3" x14ac:dyDescent="0.2">
      <c r="C259" s="8"/>
    </row>
    <row r="260" spans="3:3" x14ac:dyDescent="0.2">
      <c r="C260" s="8"/>
    </row>
    <row r="261" spans="3:3" x14ac:dyDescent="0.2">
      <c r="C261" s="8"/>
    </row>
    <row r="262" spans="3:3" x14ac:dyDescent="0.2">
      <c r="C262" s="8"/>
    </row>
    <row r="263" spans="3:3" x14ac:dyDescent="0.2">
      <c r="C263" s="8"/>
    </row>
    <row r="264" spans="3:3" x14ac:dyDescent="0.2">
      <c r="C264" s="8"/>
    </row>
    <row r="265" spans="3:3" x14ac:dyDescent="0.2">
      <c r="C265" s="8"/>
    </row>
    <row r="266" spans="3:3" x14ac:dyDescent="0.2">
      <c r="C266" s="8"/>
    </row>
    <row r="267" spans="3:3" x14ac:dyDescent="0.2">
      <c r="C267" s="8"/>
    </row>
    <row r="268" spans="3:3" x14ac:dyDescent="0.2">
      <c r="C268" s="8"/>
    </row>
    <row r="269" spans="3:3" x14ac:dyDescent="0.2">
      <c r="C269" s="8"/>
    </row>
    <row r="270" spans="3:3" x14ac:dyDescent="0.2">
      <c r="C270" s="8"/>
    </row>
    <row r="271" spans="3:3" x14ac:dyDescent="0.2">
      <c r="C271" s="8"/>
    </row>
    <row r="272" spans="3:3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8"/>
    </row>
    <row r="367" spans="3:3" x14ac:dyDescent="0.2">
      <c r="C367" s="8"/>
    </row>
    <row r="368" spans="3:3" x14ac:dyDescent="0.2">
      <c r="C368" s="8"/>
    </row>
    <row r="369" spans="3:3" x14ac:dyDescent="0.2">
      <c r="C369" s="8"/>
    </row>
    <row r="370" spans="3:3" x14ac:dyDescent="0.2">
      <c r="C370" s="8"/>
    </row>
    <row r="371" spans="3:3" x14ac:dyDescent="0.2">
      <c r="C371" s="8"/>
    </row>
    <row r="372" spans="3:3" x14ac:dyDescent="0.2">
      <c r="C372" s="8"/>
    </row>
    <row r="373" spans="3:3" x14ac:dyDescent="0.2">
      <c r="C373" s="8"/>
    </row>
    <row r="374" spans="3:3" x14ac:dyDescent="0.2">
      <c r="C374" s="8"/>
    </row>
    <row r="375" spans="3:3" x14ac:dyDescent="0.2">
      <c r="C375" s="8"/>
    </row>
    <row r="376" spans="3:3" x14ac:dyDescent="0.2">
      <c r="C376" s="8"/>
    </row>
    <row r="377" spans="3:3" x14ac:dyDescent="0.2">
      <c r="C377" s="8"/>
    </row>
    <row r="378" spans="3:3" x14ac:dyDescent="0.2">
      <c r="C378" s="8"/>
    </row>
    <row r="379" spans="3:3" x14ac:dyDescent="0.2">
      <c r="C379" s="8"/>
    </row>
    <row r="380" spans="3:3" x14ac:dyDescent="0.2">
      <c r="C380" s="8"/>
    </row>
    <row r="381" spans="3:3" x14ac:dyDescent="0.2">
      <c r="C381" s="8"/>
    </row>
    <row r="382" spans="3:3" x14ac:dyDescent="0.2">
      <c r="C382" s="8"/>
    </row>
    <row r="383" spans="3:3" x14ac:dyDescent="0.2">
      <c r="C383" s="8"/>
    </row>
    <row r="384" spans="3:3" x14ac:dyDescent="0.2">
      <c r="C384" s="8"/>
    </row>
    <row r="385" spans="3:3" x14ac:dyDescent="0.2">
      <c r="C385" s="8"/>
    </row>
    <row r="386" spans="3:3" x14ac:dyDescent="0.2">
      <c r="C386" s="8"/>
    </row>
    <row r="387" spans="3:3" x14ac:dyDescent="0.2">
      <c r="C387" s="8"/>
    </row>
    <row r="388" spans="3:3" x14ac:dyDescent="0.2">
      <c r="C388" s="8"/>
    </row>
    <row r="389" spans="3:3" x14ac:dyDescent="0.2">
      <c r="C389" s="8"/>
    </row>
    <row r="390" spans="3:3" x14ac:dyDescent="0.2">
      <c r="C390" s="8"/>
    </row>
    <row r="391" spans="3:3" x14ac:dyDescent="0.2">
      <c r="C391" s="8"/>
    </row>
    <row r="392" spans="3:3" x14ac:dyDescent="0.2">
      <c r="C392" s="8"/>
    </row>
    <row r="393" spans="3:3" x14ac:dyDescent="0.2">
      <c r="C393" s="8"/>
    </row>
    <row r="394" spans="3:3" x14ac:dyDescent="0.2">
      <c r="C394" s="8"/>
    </row>
    <row r="395" spans="3:3" x14ac:dyDescent="0.2">
      <c r="C395" s="8"/>
    </row>
    <row r="396" spans="3:3" x14ac:dyDescent="0.2">
      <c r="C396" s="8"/>
    </row>
    <row r="397" spans="3:3" x14ac:dyDescent="0.2">
      <c r="C397" s="8"/>
    </row>
    <row r="398" spans="3:3" x14ac:dyDescent="0.2">
      <c r="C398" s="8"/>
    </row>
    <row r="399" spans="3:3" x14ac:dyDescent="0.2">
      <c r="C399" s="8"/>
    </row>
    <row r="400" spans="3:3" x14ac:dyDescent="0.2">
      <c r="C400" s="8"/>
    </row>
    <row r="401" spans="3:3" x14ac:dyDescent="0.2">
      <c r="C401" s="8"/>
    </row>
    <row r="402" spans="3:3" x14ac:dyDescent="0.2">
      <c r="C402" s="8"/>
    </row>
    <row r="403" spans="3:3" x14ac:dyDescent="0.2">
      <c r="C403" s="8"/>
    </row>
    <row r="404" spans="3:3" x14ac:dyDescent="0.2">
      <c r="C404" s="8"/>
    </row>
    <row r="405" spans="3:3" x14ac:dyDescent="0.2">
      <c r="C405" s="8"/>
    </row>
    <row r="406" spans="3:3" x14ac:dyDescent="0.2">
      <c r="C406" s="8"/>
    </row>
    <row r="407" spans="3:3" x14ac:dyDescent="0.2">
      <c r="C407" s="8"/>
    </row>
    <row r="408" spans="3:3" x14ac:dyDescent="0.2">
      <c r="C408" s="8"/>
    </row>
    <row r="409" spans="3:3" x14ac:dyDescent="0.2">
      <c r="C409" s="8"/>
    </row>
    <row r="410" spans="3:3" x14ac:dyDescent="0.2">
      <c r="C410" s="8"/>
    </row>
    <row r="411" spans="3:3" x14ac:dyDescent="0.2">
      <c r="C411" s="8"/>
    </row>
    <row r="412" spans="3:3" x14ac:dyDescent="0.2">
      <c r="C412" s="8"/>
    </row>
    <row r="413" spans="3:3" x14ac:dyDescent="0.2">
      <c r="C413" s="8"/>
    </row>
    <row r="414" spans="3:3" x14ac:dyDescent="0.2">
      <c r="C414" s="8"/>
    </row>
    <row r="415" spans="3:3" x14ac:dyDescent="0.2">
      <c r="C415" s="8"/>
    </row>
    <row r="416" spans="3:3" x14ac:dyDescent="0.2">
      <c r="C416" s="8"/>
    </row>
    <row r="417" spans="3:3" x14ac:dyDescent="0.2">
      <c r="C417" s="8"/>
    </row>
    <row r="418" spans="3:3" x14ac:dyDescent="0.2">
      <c r="C418" s="8"/>
    </row>
    <row r="419" spans="3:3" x14ac:dyDescent="0.2">
      <c r="C419" s="8"/>
    </row>
    <row r="420" spans="3:3" x14ac:dyDescent="0.2">
      <c r="C420" s="8"/>
    </row>
    <row r="421" spans="3:3" x14ac:dyDescent="0.2">
      <c r="C421" s="8"/>
    </row>
    <row r="422" spans="3:3" x14ac:dyDescent="0.2">
      <c r="C422" s="8"/>
    </row>
    <row r="423" spans="3:3" x14ac:dyDescent="0.2">
      <c r="C423" s="8"/>
    </row>
    <row r="424" spans="3:3" x14ac:dyDescent="0.2">
      <c r="C424" s="8"/>
    </row>
    <row r="425" spans="3:3" x14ac:dyDescent="0.2">
      <c r="C425" s="8"/>
    </row>
    <row r="426" spans="3:3" x14ac:dyDescent="0.2">
      <c r="C426" s="8"/>
    </row>
    <row r="427" spans="3:3" x14ac:dyDescent="0.2">
      <c r="C427" s="8"/>
    </row>
    <row r="428" spans="3:3" x14ac:dyDescent="0.2">
      <c r="C428" s="8"/>
    </row>
    <row r="429" spans="3:3" x14ac:dyDescent="0.2">
      <c r="C429" s="8"/>
    </row>
    <row r="430" spans="3:3" x14ac:dyDescent="0.2">
      <c r="C430" s="8"/>
    </row>
    <row r="431" spans="3:3" x14ac:dyDescent="0.2">
      <c r="C431" s="8"/>
    </row>
  </sheetData>
  <autoFilter ref="A2:C158" xr:uid="{57B92F06-DA31-4EB2-8F43-0ED9639E39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  <outlinePr summaryBelow="0" summaryRight="0"/>
  </sheetPr>
  <dimension ref="A1:G13"/>
  <sheetViews>
    <sheetView topLeftCell="D1" zoomScale="83" workbookViewId="0">
      <selection activeCell="N29" sqref="N29"/>
    </sheetView>
  </sheetViews>
  <sheetFormatPr defaultColWidth="12.5703125" defaultRowHeight="15.75" customHeight="1" x14ac:dyDescent="0.2"/>
  <cols>
    <col min="1" max="1" width="15.5703125" style="3" bestFit="1" customWidth="1"/>
    <col min="2" max="2" width="18.140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12.5703125" style="3"/>
  </cols>
  <sheetData>
    <row r="1" spans="1:7" x14ac:dyDescent="0.2">
      <c r="A1" s="1" t="s">
        <v>283</v>
      </c>
      <c r="B1" s="1" t="s">
        <v>284</v>
      </c>
      <c r="C1" s="1" t="s">
        <v>289</v>
      </c>
      <c r="D1" s="1" t="s">
        <v>282</v>
      </c>
      <c r="E1" s="1" t="s">
        <v>280</v>
      </c>
      <c r="F1" s="1" t="s">
        <v>285</v>
      </c>
      <c r="G1" s="1" t="s">
        <v>262</v>
      </c>
    </row>
    <row r="12" spans="1:7" x14ac:dyDescent="0.2">
      <c r="D12" s="2"/>
    </row>
    <row r="13" spans="1:7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2" tint="-0.499984740745262"/>
    <outlinePr summaryBelow="0" summaryRight="0"/>
  </sheetPr>
  <dimension ref="B1:H18"/>
  <sheetViews>
    <sheetView workbookViewId="0">
      <selection activeCell="F30" sqref="F30"/>
    </sheetView>
  </sheetViews>
  <sheetFormatPr defaultColWidth="12.5703125" defaultRowHeight="15.75" customHeight="1" x14ac:dyDescent="0.2"/>
  <cols>
    <col min="1" max="1" width="12.5703125" style="4"/>
    <col min="2" max="2" width="12.5703125" style="4" bestFit="1" customWidth="1"/>
    <col min="3" max="3" width="11" style="4" bestFit="1" customWidth="1"/>
    <col min="4" max="4" width="3.7109375" style="4" bestFit="1" customWidth="1"/>
    <col min="5" max="5" width="15.42578125" style="4" bestFit="1" customWidth="1"/>
    <col min="6" max="6" width="16.140625" style="4" bestFit="1" customWidth="1"/>
    <col min="7" max="7" width="4.85546875" style="4" bestFit="1" customWidth="1"/>
    <col min="8" max="16384" width="12.5703125" style="4"/>
  </cols>
  <sheetData>
    <row r="1" spans="2:8" ht="12.75" x14ac:dyDescent="0.2">
      <c r="B1" s="1" t="s">
        <v>289</v>
      </c>
      <c r="C1" s="5" t="s">
        <v>282</v>
      </c>
      <c r="D1" s="5" t="s">
        <v>280</v>
      </c>
      <c r="E1" s="5" t="s">
        <v>286</v>
      </c>
      <c r="F1" s="5" t="s">
        <v>287</v>
      </c>
      <c r="G1" s="5" t="s">
        <v>288</v>
      </c>
    </row>
    <row r="8" spans="2:8" ht="15.75" customHeight="1" x14ac:dyDescent="0.2">
      <c r="H8" s="4" t="s">
        <v>0</v>
      </c>
    </row>
    <row r="18" spans="7:7" ht="15.75" customHeight="1" x14ac:dyDescent="0.2">
      <c r="G18" s="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A8D3-0ECE-476C-A16D-DF28B4184623}">
  <sheetPr codeName="Sheet2">
    <tabColor theme="2" tint="-0.499984740745262"/>
  </sheetPr>
  <dimension ref="A1:G12"/>
  <sheetViews>
    <sheetView topLeftCell="C1" workbookViewId="0">
      <selection activeCell="F30" sqref="F30"/>
    </sheetView>
  </sheetViews>
  <sheetFormatPr defaultRowHeight="12.75" x14ac:dyDescent="0.2"/>
  <cols>
    <col min="1" max="1" width="16.5703125" style="3" bestFit="1" customWidth="1"/>
    <col min="2" max="2" width="19.28515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9.140625" style="4"/>
  </cols>
  <sheetData>
    <row r="1" spans="1:7" x14ac:dyDescent="0.2">
      <c r="A1" s="1" t="s">
        <v>295</v>
      </c>
      <c r="B1" s="1" t="s">
        <v>282</v>
      </c>
      <c r="C1" s="1"/>
      <c r="D1" s="1"/>
      <c r="E1" s="1"/>
      <c r="F1" s="1"/>
      <c r="G1" s="1"/>
    </row>
    <row r="2" spans="1:7" x14ac:dyDescent="0.2">
      <c r="A2" s="3" t="s">
        <v>300</v>
      </c>
      <c r="B2" s="3" t="s">
        <v>303</v>
      </c>
    </row>
    <row r="3" spans="1:7" x14ac:dyDescent="0.2">
      <c r="A3" s="3" t="s">
        <v>296</v>
      </c>
      <c r="B3" s="3" t="s">
        <v>299</v>
      </c>
    </row>
    <row r="4" spans="1:7" x14ac:dyDescent="0.2">
      <c r="A4" s="3" t="s">
        <v>297</v>
      </c>
      <c r="B4" s="3" t="s">
        <v>298</v>
      </c>
    </row>
    <row r="5" spans="1:7" x14ac:dyDescent="0.2">
      <c r="A5" s="3" t="s">
        <v>301</v>
      </c>
      <c r="B5" s="3" t="s">
        <v>302</v>
      </c>
    </row>
    <row r="6" spans="1:7" x14ac:dyDescent="0.2">
      <c r="A6" s="3" t="s">
        <v>304</v>
      </c>
      <c r="B6" s="3" t="s">
        <v>306</v>
      </c>
    </row>
    <row r="7" spans="1:7" x14ac:dyDescent="0.2">
      <c r="A7" s="3" t="s">
        <v>305</v>
      </c>
      <c r="B7" s="3" t="s">
        <v>307</v>
      </c>
    </row>
    <row r="12" spans="1:7" x14ac:dyDescent="0.2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  <outlinePr summaryBelow="0" summaryRight="0"/>
  </sheetPr>
  <dimension ref="A1:CK1989"/>
  <sheetViews>
    <sheetView zoomScale="85" zoomScaleNormal="85" workbookViewId="0">
      <selection activeCell="D2" sqref="D2"/>
    </sheetView>
  </sheetViews>
  <sheetFormatPr defaultColWidth="12.5703125" defaultRowHeight="15.75" customHeight="1" x14ac:dyDescent="0.2"/>
  <cols>
    <col min="1" max="1" width="16.28515625" style="3" bestFit="1" customWidth="1"/>
    <col min="2" max="2" width="16" style="3" customWidth="1"/>
    <col min="3" max="3" width="10" style="3" bestFit="1" customWidth="1"/>
    <col min="4" max="4" width="10" style="3" customWidth="1"/>
    <col min="5" max="5" width="12.140625" style="3" bestFit="1" customWidth="1"/>
    <col min="6" max="6" width="12.28515625" style="3" bestFit="1" customWidth="1"/>
    <col min="7" max="7" width="7.5703125" style="4" bestFit="1" customWidth="1"/>
    <col min="8" max="8" width="9.85546875" style="4" customWidth="1"/>
    <col min="9" max="9" width="14.5703125" style="4" bestFit="1" customWidth="1"/>
    <col min="10" max="10" width="18" style="4" bestFit="1" customWidth="1"/>
    <col min="11" max="87" width="12.28515625" style="4" bestFit="1" customWidth="1"/>
    <col min="88" max="88" width="7.5703125" style="4" bestFit="1" customWidth="1"/>
    <col min="89" max="89" width="11.7109375" style="4" bestFit="1" customWidth="1"/>
    <col min="90" max="16384" width="12.5703125" style="4"/>
  </cols>
  <sheetData>
    <row r="1" spans="1:89" ht="15.75" customHeight="1" x14ac:dyDescent="0.2">
      <c r="A1" s="3" t="s">
        <v>308</v>
      </c>
      <c r="B1" s="3" t="s">
        <v>955</v>
      </c>
      <c r="E1" s="3" t="s">
        <v>958</v>
      </c>
      <c r="I1" s="30" t="s">
        <v>888</v>
      </c>
      <c r="J1" s="30" t="s">
        <v>887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</row>
    <row r="2" spans="1:89" ht="12.75" x14ac:dyDescent="0.2">
      <c r="A2" s="1" t="s">
        <v>707</v>
      </c>
      <c r="B2" s="1" t="s">
        <v>289</v>
      </c>
      <c r="C2" s="1" t="s">
        <v>711</v>
      </c>
      <c r="D2" s="1"/>
      <c r="E2" s="1" t="s">
        <v>707</v>
      </c>
      <c r="F2" s="1" t="s">
        <v>289</v>
      </c>
      <c r="G2" s="1" t="s">
        <v>711</v>
      </c>
      <c r="H2" s="1"/>
      <c r="I2" s="30" t="s">
        <v>885</v>
      </c>
      <c r="J2" t="s">
        <v>710</v>
      </c>
      <c r="K2" t="s">
        <v>830</v>
      </c>
      <c r="L2" t="s">
        <v>831</v>
      </c>
      <c r="M2" t="s">
        <v>835</v>
      </c>
      <c r="N2" t="s">
        <v>832</v>
      </c>
      <c r="O2" t="s">
        <v>834</v>
      </c>
      <c r="P2" t="s">
        <v>833</v>
      </c>
      <c r="Q2" t="s">
        <v>827</v>
      </c>
      <c r="R2" t="s">
        <v>829</v>
      </c>
      <c r="S2" t="s">
        <v>828</v>
      </c>
      <c r="T2" t="s">
        <v>852</v>
      </c>
      <c r="U2" t="s">
        <v>854</v>
      </c>
      <c r="V2" t="s">
        <v>858</v>
      </c>
      <c r="W2" t="s">
        <v>855</v>
      </c>
      <c r="X2" t="s">
        <v>857</v>
      </c>
      <c r="Y2" t="s">
        <v>856</v>
      </c>
      <c r="Z2" t="s">
        <v>853</v>
      </c>
      <c r="AA2" t="s">
        <v>823</v>
      </c>
      <c r="AB2" t="s">
        <v>874</v>
      </c>
      <c r="AC2" t="s">
        <v>826</v>
      </c>
      <c r="AD2" t="s">
        <v>825</v>
      </c>
      <c r="AE2" t="s">
        <v>877</v>
      </c>
      <c r="AF2" t="s">
        <v>824</v>
      </c>
      <c r="AG2" t="s">
        <v>876</v>
      </c>
      <c r="AH2" t="s">
        <v>875</v>
      </c>
      <c r="AI2" t="s">
        <v>884</v>
      </c>
      <c r="AJ2" t="s">
        <v>883</v>
      </c>
      <c r="AK2" t="s">
        <v>817</v>
      </c>
      <c r="AL2" t="s">
        <v>809</v>
      </c>
      <c r="AM2" t="s">
        <v>822</v>
      </c>
      <c r="AN2" t="s">
        <v>881</v>
      </c>
      <c r="AO2" t="s">
        <v>882</v>
      </c>
      <c r="AP2" t="s">
        <v>821</v>
      </c>
      <c r="AQ2" t="s">
        <v>819</v>
      </c>
      <c r="AR2" t="s">
        <v>820</v>
      </c>
      <c r="AS2" t="s">
        <v>818</v>
      </c>
      <c r="AT2" t="s">
        <v>810</v>
      </c>
      <c r="AU2" t="s">
        <v>811</v>
      </c>
      <c r="AV2" t="s">
        <v>812</v>
      </c>
      <c r="AW2" t="s">
        <v>878</v>
      </c>
      <c r="AX2" t="s">
        <v>880</v>
      </c>
      <c r="AY2" t="s">
        <v>879</v>
      </c>
      <c r="AZ2" t="s">
        <v>840</v>
      </c>
      <c r="BA2" t="s">
        <v>844</v>
      </c>
      <c r="BB2" t="s">
        <v>841</v>
      </c>
      <c r="BC2" t="s">
        <v>842</v>
      </c>
      <c r="BD2" t="s">
        <v>843</v>
      </c>
      <c r="BE2" t="s">
        <v>836</v>
      </c>
      <c r="BF2" t="s">
        <v>837</v>
      </c>
      <c r="BG2" t="s">
        <v>845</v>
      </c>
      <c r="BH2" t="s">
        <v>848</v>
      </c>
      <c r="BI2" t="s">
        <v>846</v>
      </c>
      <c r="BJ2" t="s">
        <v>847</v>
      </c>
      <c r="BK2" t="s">
        <v>849</v>
      </c>
      <c r="BL2" t="s">
        <v>808</v>
      </c>
      <c r="BM2" t="s">
        <v>850</v>
      </c>
      <c r="BN2" t="s">
        <v>851</v>
      </c>
      <c r="BO2" t="s">
        <v>838</v>
      </c>
      <c r="BP2" t="s">
        <v>839</v>
      </c>
      <c r="BQ2" t="s">
        <v>813</v>
      </c>
      <c r="BR2" t="s">
        <v>814</v>
      </c>
      <c r="BS2" t="s">
        <v>816</v>
      </c>
      <c r="BT2" t="s">
        <v>815</v>
      </c>
      <c r="BU2" t="s">
        <v>867</v>
      </c>
      <c r="BV2" t="s">
        <v>873</v>
      </c>
      <c r="BW2" t="s">
        <v>871</v>
      </c>
      <c r="BX2" t="s">
        <v>868</v>
      </c>
      <c r="BY2" t="s">
        <v>869</v>
      </c>
      <c r="BZ2" t="s">
        <v>866</v>
      </c>
      <c r="CA2" t="s">
        <v>870</v>
      </c>
      <c r="CB2" t="s">
        <v>865</v>
      </c>
      <c r="CC2" t="s">
        <v>872</v>
      </c>
      <c r="CD2" t="s">
        <v>864</v>
      </c>
      <c r="CE2" t="s">
        <v>863</v>
      </c>
      <c r="CF2" t="s">
        <v>860</v>
      </c>
      <c r="CG2" t="s">
        <v>859</v>
      </c>
      <c r="CH2" t="s">
        <v>862</v>
      </c>
      <c r="CI2" t="s">
        <v>861</v>
      </c>
      <c r="CJ2" t="s">
        <v>956</v>
      </c>
      <c r="CK2" t="s">
        <v>886</v>
      </c>
    </row>
    <row r="3" spans="1:89" ht="12.75" x14ac:dyDescent="0.2">
      <c r="A3" s="3" t="s">
        <v>817</v>
      </c>
      <c r="B3" s="3" t="s">
        <v>366</v>
      </c>
      <c r="C3" s="3">
        <v>2.2000000000000002</v>
      </c>
      <c r="E3" s="3" t="str">
        <f>A3</f>
        <v>BGPK000028</v>
      </c>
      <c r="F3" s="3" t="str">
        <f>B3</f>
        <v>STRP000003</v>
      </c>
      <c r="G3" s="2" t="str">
        <f>IFERROR(REPLACE(C3,FIND(",",C3),1,"."),C3)</f>
        <v>2.2</v>
      </c>
      <c r="H3" s="2"/>
      <c r="I3" s="20" t="s">
        <v>645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1">
        <v>1</v>
      </c>
      <c r="R3" s="31">
        <v>1</v>
      </c>
      <c r="S3" s="31">
        <v>1</v>
      </c>
      <c r="T3" s="31">
        <v>1</v>
      </c>
      <c r="U3" s="31">
        <v>0</v>
      </c>
      <c r="V3" s="31">
        <v>1</v>
      </c>
      <c r="W3" s="31">
        <v>1</v>
      </c>
      <c r="X3" s="31">
        <v>1</v>
      </c>
      <c r="Y3" s="31">
        <v>1</v>
      </c>
      <c r="Z3" s="31">
        <v>1</v>
      </c>
      <c r="AA3" s="31">
        <v>1</v>
      </c>
      <c r="AB3" s="31">
        <v>1</v>
      </c>
      <c r="AC3" s="31">
        <v>1</v>
      </c>
      <c r="AD3" s="31">
        <v>1</v>
      </c>
      <c r="AE3" s="31">
        <v>1</v>
      </c>
      <c r="AF3" s="31">
        <v>1</v>
      </c>
      <c r="AG3" s="31">
        <v>1</v>
      </c>
      <c r="AH3" s="31">
        <v>1</v>
      </c>
      <c r="AI3" s="31">
        <v>1</v>
      </c>
      <c r="AJ3" s="31">
        <v>1</v>
      </c>
      <c r="AK3" s="31">
        <v>1</v>
      </c>
      <c r="AL3" s="31">
        <v>1</v>
      </c>
      <c r="AM3" s="31">
        <v>1</v>
      </c>
      <c r="AN3" s="31">
        <v>1</v>
      </c>
      <c r="AO3" s="31">
        <v>1</v>
      </c>
      <c r="AP3" s="31">
        <v>1</v>
      </c>
      <c r="AQ3" s="31">
        <v>1</v>
      </c>
      <c r="AR3" s="31">
        <v>1</v>
      </c>
      <c r="AS3" s="31">
        <v>1</v>
      </c>
      <c r="AT3" s="31">
        <v>1</v>
      </c>
      <c r="AU3" s="31">
        <v>1</v>
      </c>
      <c r="AV3" s="31">
        <v>1</v>
      </c>
      <c r="AW3" s="31">
        <v>1</v>
      </c>
      <c r="AX3" s="31">
        <v>1</v>
      </c>
      <c r="AY3" s="31">
        <v>1</v>
      </c>
      <c r="AZ3" s="31">
        <v>1</v>
      </c>
      <c r="BA3" s="31">
        <v>1</v>
      </c>
      <c r="BB3" s="31">
        <v>1</v>
      </c>
      <c r="BC3" s="31">
        <v>1</v>
      </c>
      <c r="BD3" s="31">
        <v>1</v>
      </c>
      <c r="BE3" s="31">
        <v>1</v>
      </c>
      <c r="BF3" s="31">
        <v>1</v>
      </c>
      <c r="BG3" s="31">
        <v>1</v>
      </c>
      <c r="BH3" s="31">
        <v>1</v>
      </c>
      <c r="BI3" s="31">
        <v>1</v>
      </c>
      <c r="BJ3" s="31">
        <v>1</v>
      </c>
      <c r="BK3" s="31">
        <v>1</v>
      </c>
      <c r="BL3" s="31">
        <v>1</v>
      </c>
      <c r="BM3" s="31">
        <v>1</v>
      </c>
      <c r="BN3" s="31">
        <v>1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1</v>
      </c>
      <c r="BW3" s="31">
        <v>1</v>
      </c>
      <c r="BX3" s="31">
        <v>1</v>
      </c>
      <c r="BY3" s="31">
        <v>1</v>
      </c>
      <c r="BZ3" s="31">
        <v>1</v>
      </c>
      <c r="CA3" s="31">
        <v>1</v>
      </c>
      <c r="CB3" s="31">
        <v>1</v>
      </c>
      <c r="CC3" s="31">
        <v>1</v>
      </c>
      <c r="CD3" s="31">
        <v>1</v>
      </c>
      <c r="CE3" s="31">
        <v>1</v>
      </c>
      <c r="CF3" s="31">
        <v>1</v>
      </c>
      <c r="CG3" s="31">
        <v>1</v>
      </c>
      <c r="CH3" s="31">
        <v>0</v>
      </c>
      <c r="CI3" s="31">
        <v>0</v>
      </c>
      <c r="CJ3" s="31">
        <v>0</v>
      </c>
      <c r="CK3" s="31">
        <v>68</v>
      </c>
    </row>
    <row r="4" spans="1:89" ht="12.75" x14ac:dyDescent="0.2">
      <c r="A4" s="3" t="s">
        <v>817</v>
      </c>
      <c r="B4" s="3" t="s">
        <v>645</v>
      </c>
      <c r="C4" s="3">
        <v>1</v>
      </c>
      <c r="E4" s="3" t="str">
        <f t="shared" ref="E4:E67" si="0">A4</f>
        <v>BGPK000028</v>
      </c>
      <c r="F4" s="3" t="str">
        <f t="shared" ref="F4:F67" si="1">B4</f>
        <v>BRND000001</v>
      </c>
      <c r="G4" s="2">
        <f t="shared" ref="G4:G67" si="2">IFERROR(REPLACE(C4,FIND(",",C4),1,"."),C4)</f>
        <v>1</v>
      </c>
      <c r="H4" s="2"/>
      <c r="I4" s="20" t="s">
        <v>647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1">
        <v>1</v>
      </c>
      <c r="P4" s="31">
        <v>1</v>
      </c>
      <c r="Q4" s="31">
        <v>1</v>
      </c>
      <c r="R4" s="31">
        <v>1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</v>
      </c>
      <c r="Z4" s="31">
        <v>1</v>
      </c>
      <c r="AA4" s="31">
        <v>1</v>
      </c>
      <c r="AB4" s="31">
        <v>1</v>
      </c>
      <c r="AC4" s="31">
        <v>1</v>
      </c>
      <c r="AD4" s="31">
        <v>1</v>
      </c>
      <c r="AE4" s="31">
        <v>2</v>
      </c>
      <c r="AF4" s="31">
        <v>2</v>
      </c>
      <c r="AG4" s="31">
        <v>2</v>
      </c>
      <c r="AH4" s="31">
        <v>2</v>
      </c>
      <c r="AI4" s="31">
        <v>2</v>
      </c>
      <c r="AJ4" s="31">
        <v>1</v>
      </c>
      <c r="AK4" s="31">
        <v>1</v>
      </c>
      <c r="AL4" s="31">
        <v>1</v>
      </c>
      <c r="AM4" s="31">
        <v>1</v>
      </c>
      <c r="AN4" s="31">
        <v>1</v>
      </c>
      <c r="AO4" s="31">
        <v>1</v>
      </c>
      <c r="AP4" s="31">
        <v>1</v>
      </c>
      <c r="AQ4" s="31">
        <v>1</v>
      </c>
      <c r="AR4" s="31">
        <v>1</v>
      </c>
      <c r="AS4" s="31">
        <v>1</v>
      </c>
      <c r="AT4" s="31">
        <v>1</v>
      </c>
      <c r="AU4" s="31">
        <v>1</v>
      </c>
      <c r="AV4" s="31">
        <v>1</v>
      </c>
      <c r="AW4" s="31">
        <v>1</v>
      </c>
      <c r="AX4" s="31">
        <v>1</v>
      </c>
      <c r="AY4" s="31">
        <v>1</v>
      </c>
      <c r="AZ4" s="31">
        <v>1</v>
      </c>
      <c r="BA4" s="31">
        <v>1</v>
      </c>
      <c r="BB4" s="31">
        <v>1</v>
      </c>
      <c r="BC4" s="31">
        <v>1</v>
      </c>
      <c r="BD4" s="31">
        <v>1</v>
      </c>
      <c r="BE4" s="31">
        <v>1</v>
      </c>
      <c r="BF4" s="31">
        <v>1</v>
      </c>
      <c r="BG4" s="31">
        <v>1</v>
      </c>
      <c r="BH4" s="31">
        <v>1</v>
      </c>
      <c r="BI4" s="31">
        <v>1</v>
      </c>
      <c r="BJ4" s="31">
        <v>1</v>
      </c>
      <c r="BK4" s="31">
        <v>1</v>
      </c>
      <c r="BL4" s="31">
        <v>1</v>
      </c>
      <c r="BM4" s="31">
        <v>1</v>
      </c>
      <c r="BN4" s="31">
        <v>1</v>
      </c>
      <c r="BO4" s="31">
        <v>2</v>
      </c>
      <c r="BP4" s="31">
        <v>2</v>
      </c>
      <c r="BQ4" s="31">
        <v>2</v>
      </c>
      <c r="BR4" s="31">
        <v>2</v>
      </c>
      <c r="BS4" s="31">
        <v>2</v>
      </c>
      <c r="BT4" s="31">
        <v>2</v>
      </c>
      <c r="BU4" s="31">
        <v>2</v>
      </c>
      <c r="BV4" s="31">
        <v>2</v>
      </c>
      <c r="BW4" s="31">
        <v>2</v>
      </c>
      <c r="BX4" s="31">
        <v>2</v>
      </c>
      <c r="BY4" s="31">
        <v>2</v>
      </c>
      <c r="BZ4" s="31">
        <v>2</v>
      </c>
      <c r="CA4" s="31">
        <v>2</v>
      </c>
      <c r="CB4" s="31">
        <v>2</v>
      </c>
      <c r="CC4" s="31">
        <v>2</v>
      </c>
      <c r="CD4" s="31">
        <v>2</v>
      </c>
      <c r="CE4" s="31">
        <v>2</v>
      </c>
      <c r="CF4" s="31">
        <v>2</v>
      </c>
      <c r="CG4" s="31">
        <v>2</v>
      </c>
      <c r="CH4" s="31">
        <v>2</v>
      </c>
      <c r="CI4" s="31">
        <v>2</v>
      </c>
      <c r="CJ4" s="31">
        <v>0</v>
      </c>
      <c r="CK4" s="31">
        <v>104</v>
      </c>
    </row>
    <row r="5" spans="1:89" ht="12.75" x14ac:dyDescent="0.2">
      <c r="A5" s="3" t="s">
        <v>817</v>
      </c>
      <c r="B5" s="3" t="s">
        <v>647</v>
      </c>
      <c r="C5" s="3">
        <v>1</v>
      </c>
      <c r="E5" s="3" t="str">
        <f t="shared" si="0"/>
        <v>BGPK000028</v>
      </c>
      <c r="F5" s="3" t="str">
        <f t="shared" si="1"/>
        <v>BRND000003</v>
      </c>
      <c r="G5" s="2">
        <f t="shared" si="2"/>
        <v>1</v>
      </c>
      <c r="H5" s="2"/>
      <c r="I5" s="20" t="s">
        <v>650</v>
      </c>
      <c r="J5" s="31">
        <v>1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0</v>
      </c>
      <c r="BO5" s="31">
        <v>0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1">
        <v>0</v>
      </c>
      <c r="CB5" s="31">
        <v>0</v>
      </c>
      <c r="CC5" s="31">
        <v>0</v>
      </c>
      <c r="CD5" s="31">
        <v>0</v>
      </c>
      <c r="CE5" s="31">
        <v>0</v>
      </c>
      <c r="CF5" s="31">
        <v>0</v>
      </c>
      <c r="CG5" s="31">
        <v>0</v>
      </c>
      <c r="CH5" s="31">
        <v>0</v>
      </c>
      <c r="CI5" s="31">
        <v>0</v>
      </c>
      <c r="CJ5" s="31">
        <v>0</v>
      </c>
      <c r="CK5" s="31">
        <v>10</v>
      </c>
    </row>
    <row r="6" spans="1:89" ht="12.75" x14ac:dyDescent="0.2">
      <c r="A6" s="3" t="s">
        <v>817</v>
      </c>
      <c r="B6" s="3" t="s">
        <v>429</v>
      </c>
      <c r="C6" s="3">
        <v>1</v>
      </c>
      <c r="E6" s="3" t="str">
        <f t="shared" si="0"/>
        <v>BGPK000028</v>
      </c>
      <c r="F6" s="3" t="str">
        <f t="shared" si="1"/>
        <v>HRDW000005</v>
      </c>
      <c r="G6" s="2">
        <f t="shared" si="2"/>
        <v>1</v>
      </c>
      <c r="H6" s="2"/>
      <c r="I6" s="20" t="s">
        <v>652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1</v>
      </c>
      <c r="S6" s="31">
        <v>1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0</v>
      </c>
      <c r="BO6" s="31">
        <v>0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1">
        <v>0</v>
      </c>
      <c r="CB6" s="31">
        <v>0</v>
      </c>
      <c r="CC6" s="31">
        <v>0</v>
      </c>
      <c r="CD6" s="31">
        <v>0</v>
      </c>
      <c r="CE6" s="31">
        <v>0</v>
      </c>
      <c r="CF6" s="31">
        <v>0</v>
      </c>
      <c r="CG6" s="31">
        <v>0</v>
      </c>
      <c r="CH6" s="31">
        <v>0</v>
      </c>
      <c r="CI6" s="31">
        <v>0</v>
      </c>
      <c r="CJ6" s="31">
        <v>0</v>
      </c>
      <c r="CK6" s="31">
        <v>10</v>
      </c>
    </row>
    <row r="7" spans="1:89" ht="12.75" x14ac:dyDescent="0.2">
      <c r="A7" s="3" t="s">
        <v>817</v>
      </c>
      <c r="B7" s="3" t="s">
        <v>430</v>
      </c>
      <c r="C7" s="3">
        <v>1</v>
      </c>
      <c r="E7" s="3" t="str">
        <f t="shared" si="0"/>
        <v>BGPK000028</v>
      </c>
      <c r="F7" s="3" t="str">
        <f t="shared" si="1"/>
        <v>HRDW000006</v>
      </c>
      <c r="G7" s="2">
        <f t="shared" si="2"/>
        <v>1</v>
      </c>
      <c r="H7" s="2"/>
      <c r="I7" s="20" t="s">
        <v>667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1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  <c r="BN7" s="31">
        <v>0</v>
      </c>
      <c r="BO7" s="31">
        <v>0</v>
      </c>
      <c r="BP7" s="31">
        <v>0</v>
      </c>
      <c r="BQ7" s="31">
        <v>0</v>
      </c>
      <c r="BR7" s="31">
        <v>0</v>
      </c>
      <c r="BS7" s="31">
        <v>0</v>
      </c>
      <c r="BT7" s="31">
        <v>0</v>
      </c>
      <c r="BU7" s="31">
        <v>0</v>
      </c>
      <c r="BV7" s="31">
        <v>0</v>
      </c>
      <c r="BW7" s="31">
        <v>0</v>
      </c>
      <c r="BX7" s="31">
        <v>0</v>
      </c>
      <c r="BY7" s="31">
        <v>0</v>
      </c>
      <c r="BZ7" s="31">
        <v>0</v>
      </c>
      <c r="CA7" s="31">
        <v>0</v>
      </c>
      <c r="CB7" s="31">
        <v>0</v>
      </c>
      <c r="CC7" s="31">
        <v>0</v>
      </c>
      <c r="CD7" s="31">
        <v>0</v>
      </c>
      <c r="CE7" s="31">
        <v>0</v>
      </c>
      <c r="CF7" s="31">
        <v>0</v>
      </c>
      <c r="CG7" s="31">
        <v>0</v>
      </c>
      <c r="CH7" s="31">
        <v>0</v>
      </c>
      <c r="CI7" s="31">
        <v>0</v>
      </c>
      <c r="CJ7" s="31">
        <v>0</v>
      </c>
      <c r="CK7" s="31">
        <v>1</v>
      </c>
    </row>
    <row r="8" spans="1:89" ht="12.75" x14ac:dyDescent="0.2">
      <c r="A8" s="3" t="s">
        <v>817</v>
      </c>
      <c r="B8" s="3" t="s">
        <v>434</v>
      </c>
      <c r="C8" s="3">
        <v>2</v>
      </c>
      <c r="E8" s="3" t="str">
        <f t="shared" si="0"/>
        <v>BGPK000028</v>
      </c>
      <c r="F8" s="3" t="str">
        <f t="shared" si="1"/>
        <v>HRDW000010</v>
      </c>
      <c r="G8" s="2">
        <f t="shared" si="2"/>
        <v>2</v>
      </c>
      <c r="H8" s="2"/>
      <c r="I8" s="20" t="s">
        <v>940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31">
        <v>1</v>
      </c>
      <c r="P8" s="31">
        <v>1</v>
      </c>
      <c r="Q8" s="31">
        <v>1</v>
      </c>
      <c r="R8" s="31">
        <v>1</v>
      </c>
      <c r="S8" s="31">
        <v>1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v>0</v>
      </c>
      <c r="CG8" s="31">
        <v>0</v>
      </c>
      <c r="CH8" s="31">
        <v>0</v>
      </c>
      <c r="CI8" s="31">
        <v>0</v>
      </c>
      <c r="CJ8" s="31">
        <v>0</v>
      </c>
      <c r="CK8" s="31">
        <v>10</v>
      </c>
    </row>
    <row r="9" spans="1:89" ht="12.75" x14ac:dyDescent="0.2">
      <c r="A9" s="3" t="s">
        <v>817</v>
      </c>
      <c r="B9" s="3" t="s">
        <v>442</v>
      </c>
      <c r="C9" s="3">
        <v>0.35</v>
      </c>
      <c r="E9" s="3" t="str">
        <f t="shared" si="0"/>
        <v>BGPK000028</v>
      </c>
      <c r="F9" s="3" t="str">
        <f t="shared" si="1"/>
        <v>HRDW000018</v>
      </c>
      <c r="G9" s="2" t="str">
        <f t="shared" si="2"/>
        <v>0.35</v>
      </c>
      <c r="H9" s="2"/>
      <c r="I9" s="20" t="s">
        <v>941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1</v>
      </c>
      <c r="S9" s="31">
        <v>1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10</v>
      </c>
    </row>
    <row r="10" spans="1:89" ht="12.75" x14ac:dyDescent="0.2">
      <c r="A10" s="3" t="s">
        <v>817</v>
      </c>
      <c r="B10" s="3" t="s">
        <v>443</v>
      </c>
      <c r="C10" s="3">
        <v>1</v>
      </c>
      <c r="E10" s="3" t="str">
        <f t="shared" si="0"/>
        <v>BGPK000028</v>
      </c>
      <c r="F10" s="3" t="str">
        <f t="shared" si="1"/>
        <v>HRDW000019</v>
      </c>
      <c r="G10" s="2">
        <f t="shared" si="2"/>
        <v>1</v>
      </c>
      <c r="H10" s="2"/>
      <c r="I10" s="20" t="s">
        <v>523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0.3</v>
      </c>
      <c r="U10" s="31">
        <v>0.3</v>
      </c>
      <c r="V10" s="31">
        <v>0.25</v>
      </c>
      <c r="W10" s="31">
        <v>0.25</v>
      </c>
      <c r="X10" s="31">
        <v>0.25</v>
      </c>
      <c r="Y10" s="31">
        <v>0.3</v>
      </c>
      <c r="Z10" s="31">
        <v>0.3</v>
      </c>
      <c r="AA10" s="31">
        <v>0.25</v>
      </c>
      <c r="AB10" s="31">
        <v>0.25</v>
      </c>
      <c r="AC10" s="31">
        <v>0.25</v>
      </c>
      <c r="AD10" s="31">
        <v>0.25</v>
      </c>
      <c r="AE10" s="31">
        <v>0.25</v>
      </c>
      <c r="AF10" s="31">
        <v>0.25</v>
      </c>
      <c r="AG10" s="31">
        <v>0.25</v>
      </c>
      <c r="AH10" s="31">
        <v>0</v>
      </c>
      <c r="AI10" s="31">
        <v>0</v>
      </c>
      <c r="AJ10" s="31">
        <v>0.3</v>
      </c>
      <c r="AK10" s="31">
        <v>0.3</v>
      </c>
      <c r="AL10" s="31">
        <v>0.3</v>
      </c>
      <c r="AM10" s="31">
        <v>0.3</v>
      </c>
      <c r="AN10" s="31">
        <v>0</v>
      </c>
      <c r="AO10" s="31">
        <v>0</v>
      </c>
      <c r="AP10" s="31">
        <v>0.3</v>
      </c>
      <c r="AQ10" s="31">
        <v>0</v>
      </c>
      <c r="AR10" s="31">
        <v>0.3</v>
      </c>
      <c r="AS10" s="31">
        <v>0.3</v>
      </c>
      <c r="AT10" s="31">
        <v>0.3</v>
      </c>
      <c r="AU10" s="31">
        <v>0.3</v>
      </c>
      <c r="AV10" s="31">
        <v>0.3</v>
      </c>
      <c r="AW10" s="31">
        <v>0.3</v>
      </c>
      <c r="AX10" s="31">
        <v>0.3</v>
      </c>
      <c r="AY10" s="31">
        <v>0.3</v>
      </c>
      <c r="AZ10" s="31">
        <v>0.3</v>
      </c>
      <c r="BA10" s="31">
        <v>0.3</v>
      </c>
      <c r="BB10" s="31">
        <v>0.3</v>
      </c>
      <c r="BC10" s="31">
        <v>0.3</v>
      </c>
      <c r="BD10" s="31">
        <v>0.3</v>
      </c>
      <c r="BE10" s="31">
        <v>0.3</v>
      </c>
      <c r="BF10" s="31">
        <v>0.3</v>
      </c>
      <c r="BG10" s="31">
        <v>0.3</v>
      </c>
      <c r="BH10" s="31">
        <v>0.3</v>
      </c>
      <c r="BI10" s="31">
        <v>0.3</v>
      </c>
      <c r="BJ10" s="31">
        <v>0.3</v>
      </c>
      <c r="BK10" s="31">
        <v>0.3</v>
      </c>
      <c r="BL10" s="31">
        <v>1.25</v>
      </c>
      <c r="BM10" s="31">
        <v>0.3</v>
      </c>
      <c r="BN10" s="31">
        <v>0</v>
      </c>
      <c r="BO10" s="31">
        <v>0</v>
      </c>
      <c r="BP10" s="31">
        <v>1.3</v>
      </c>
      <c r="BQ10" s="31">
        <v>1.3</v>
      </c>
      <c r="BR10" s="31">
        <v>1.3</v>
      </c>
      <c r="BS10" s="31">
        <v>1.3</v>
      </c>
      <c r="BT10" s="31">
        <v>1.3</v>
      </c>
      <c r="BU10" s="31">
        <v>1.3</v>
      </c>
      <c r="BV10" s="31">
        <v>0</v>
      </c>
      <c r="BW10" s="31">
        <v>0</v>
      </c>
      <c r="BX10" s="31">
        <v>0.25</v>
      </c>
      <c r="BY10" s="31">
        <v>0.25</v>
      </c>
      <c r="BZ10" s="31">
        <v>0.25</v>
      </c>
      <c r="CA10" s="31">
        <v>0.25</v>
      </c>
      <c r="CB10" s="31">
        <v>0.25</v>
      </c>
      <c r="CC10" s="31">
        <v>0.25</v>
      </c>
      <c r="CD10" s="31">
        <v>0</v>
      </c>
      <c r="CE10" s="31">
        <v>0</v>
      </c>
      <c r="CF10" s="31">
        <v>0</v>
      </c>
      <c r="CG10" s="31">
        <v>0.25</v>
      </c>
      <c r="CH10" s="31">
        <v>1.3</v>
      </c>
      <c r="CI10" s="31">
        <v>1.3</v>
      </c>
      <c r="CJ10" s="31">
        <v>0</v>
      </c>
      <c r="CK10" s="31">
        <v>24.900000000000009</v>
      </c>
    </row>
    <row r="11" spans="1:89" ht="12.75" x14ac:dyDescent="0.2">
      <c r="A11" s="3" t="s">
        <v>817</v>
      </c>
      <c r="B11" s="3" t="s">
        <v>523</v>
      </c>
      <c r="C11" s="3">
        <v>0.3</v>
      </c>
      <c r="E11" s="3" t="str">
        <f t="shared" si="0"/>
        <v>BGPK000028</v>
      </c>
      <c r="F11" s="3" t="str">
        <f t="shared" si="1"/>
        <v>FBRK000001</v>
      </c>
      <c r="G11" s="2" t="str">
        <f t="shared" si="2"/>
        <v>0.3</v>
      </c>
      <c r="H11" s="2"/>
      <c r="I11" s="20" t="s">
        <v>524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1.25</v>
      </c>
      <c r="AO11" s="31">
        <v>1.25</v>
      </c>
      <c r="AP11" s="31">
        <v>0</v>
      </c>
      <c r="AQ11" s="31">
        <v>1.25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0.3</v>
      </c>
      <c r="BO11" s="31">
        <v>1.3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0.25</v>
      </c>
      <c r="BW11" s="31">
        <v>0.25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0.25</v>
      </c>
      <c r="CE11" s="31">
        <v>0</v>
      </c>
      <c r="CF11" s="31">
        <v>0.25</v>
      </c>
      <c r="CG11" s="31">
        <v>0</v>
      </c>
      <c r="CH11" s="31">
        <v>0</v>
      </c>
      <c r="CI11" s="31">
        <v>0</v>
      </c>
      <c r="CJ11" s="31">
        <v>0</v>
      </c>
      <c r="CK11" s="31">
        <v>6.35</v>
      </c>
    </row>
    <row r="12" spans="1:89" ht="12.75" x14ac:dyDescent="0.2">
      <c r="A12" s="3" t="s">
        <v>817</v>
      </c>
      <c r="B12" s="3" t="s">
        <v>532</v>
      </c>
      <c r="C12" s="3">
        <v>0.08</v>
      </c>
      <c r="E12" s="3" t="str">
        <f t="shared" si="0"/>
        <v>BGPK000028</v>
      </c>
      <c r="F12" s="3" t="str">
        <f t="shared" si="1"/>
        <v>FLNG000001</v>
      </c>
      <c r="G12" s="2" t="str">
        <f t="shared" si="2"/>
        <v>0.08</v>
      </c>
      <c r="H12" s="2"/>
      <c r="I12" s="20" t="s">
        <v>525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0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0</v>
      </c>
      <c r="BP12" s="31">
        <v>0</v>
      </c>
      <c r="BQ12" s="31">
        <v>0</v>
      </c>
      <c r="BR12" s="31">
        <v>0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0</v>
      </c>
      <c r="BY12" s="31">
        <v>0</v>
      </c>
      <c r="BZ12" s="31">
        <v>0</v>
      </c>
      <c r="CA12" s="31">
        <v>0</v>
      </c>
      <c r="CB12" s="31">
        <v>0</v>
      </c>
      <c r="CC12" s="31">
        <v>0</v>
      </c>
      <c r="CD12" s="31">
        <v>0</v>
      </c>
      <c r="CE12" s="31">
        <v>0.25</v>
      </c>
      <c r="CF12" s="31">
        <v>0</v>
      </c>
      <c r="CG12" s="31">
        <v>0</v>
      </c>
      <c r="CH12" s="31">
        <v>0</v>
      </c>
      <c r="CI12" s="31">
        <v>0</v>
      </c>
      <c r="CJ12" s="31">
        <v>0</v>
      </c>
      <c r="CK12" s="31">
        <v>0.25</v>
      </c>
    </row>
    <row r="13" spans="1:89" ht="12.75" x14ac:dyDescent="0.2">
      <c r="A13" s="3" t="s">
        <v>817</v>
      </c>
      <c r="B13" s="3" t="s">
        <v>727</v>
      </c>
      <c r="C13" s="3">
        <v>0.125</v>
      </c>
      <c r="E13" s="3" t="str">
        <f t="shared" si="0"/>
        <v>BGPK000028</v>
      </c>
      <c r="F13" s="3" t="str">
        <f t="shared" si="1"/>
        <v>FBRK000114</v>
      </c>
      <c r="G13" s="2" t="str">
        <f t="shared" si="2"/>
        <v>0.125</v>
      </c>
      <c r="H13" s="2"/>
      <c r="I13" s="20" t="s">
        <v>536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0.25</v>
      </c>
      <c r="AF13" s="31">
        <v>0.25</v>
      </c>
      <c r="AG13" s="31">
        <v>0.25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0</v>
      </c>
      <c r="BP13" s="31">
        <v>0</v>
      </c>
      <c r="BQ13" s="31">
        <v>0</v>
      </c>
      <c r="BR13" s="31">
        <v>0</v>
      </c>
      <c r="BS13" s="31">
        <v>0</v>
      </c>
      <c r="BT13" s="31">
        <v>0</v>
      </c>
      <c r="BU13" s="31">
        <v>0</v>
      </c>
      <c r="BV13" s="31">
        <v>0.2</v>
      </c>
      <c r="BW13" s="31">
        <v>0.2</v>
      </c>
      <c r="BX13" s="31">
        <v>0.2</v>
      </c>
      <c r="BY13" s="31">
        <v>0.2</v>
      </c>
      <c r="BZ13" s="31">
        <v>0.2</v>
      </c>
      <c r="CA13" s="31">
        <v>0.2</v>
      </c>
      <c r="CB13" s="31">
        <v>0.2</v>
      </c>
      <c r="CC13" s="31">
        <v>0.2</v>
      </c>
      <c r="CD13" s="31">
        <v>0.2</v>
      </c>
      <c r="CE13" s="31">
        <v>0.2</v>
      </c>
      <c r="CF13" s="31">
        <v>0.2</v>
      </c>
      <c r="CG13" s="31">
        <v>0.2</v>
      </c>
      <c r="CH13" s="31">
        <v>0</v>
      </c>
      <c r="CI13" s="31">
        <v>0</v>
      </c>
      <c r="CJ13" s="31">
        <v>0</v>
      </c>
      <c r="CK13" s="31">
        <v>3.1500000000000008</v>
      </c>
    </row>
    <row r="14" spans="1:89" ht="12.75" x14ac:dyDescent="0.2">
      <c r="A14" s="3" t="s">
        <v>817</v>
      </c>
      <c r="B14" s="3" t="s">
        <v>534</v>
      </c>
      <c r="C14" s="3">
        <v>7.4999999999999997E-2</v>
      </c>
      <c r="E14" s="3" t="str">
        <f t="shared" si="0"/>
        <v>BGPK000028</v>
      </c>
      <c r="F14" s="3" t="str">
        <f t="shared" si="1"/>
        <v>FLNG000003</v>
      </c>
      <c r="G14" s="2" t="str">
        <f t="shared" si="2"/>
        <v>0.075</v>
      </c>
      <c r="H14" s="2"/>
      <c r="I14" s="20" t="s">
        <v>538</v>
      </c>
      <c r="J14" s="31">
        <v>0.12</v>
      </c>
      <c r="K14" s="31">
        <v>0.12</v>
      </c>
      <c r="L14" s="31">
        <v>0.12</v>
      </c>
      <c r="M14" s="31">
        <v>0.12</v>
      </c>
      <c r="N14" s="31">
        <v>0.12</v>
      </c>
      <c r="O14" s="31">
        <v>0.12</v>
      </c>
      <c r="P14" s="31">
        <v>0.12</v>
      </c>
      <c r="Q14" s="31">
        <v>0.12</v>
      </c>
      <c r="R14" s="31">
        <v>0.12</v>
      </c>
      <c r="S14" s="31">
        <v>0.12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31">
        <v>0</v>
      </c>
      <c r="BF14" s="31">
        <v>0</v>
      </c>
      <c r="BG14" s="31">
        <v>0</v>
      </c>
      <c r="BH14" s="31">
        <v>0</v>
      </c>
      <c r="BI14" s="31">
        <v>0</v>
      </c>
      <c r="BJ14" s="31">
        <v>0</v>
      </c>
      <c r="BK14" s="31">
        <v>0</v>
      </c>
      <c r="BL14" s="31">
        <v>0</v>
      </c>
      <c r="BM14" s="31">
        <v>0</v>
      </c>
      <c r="BN14" s="31">
        <v>0</v>
      </c>
      <c r="BO14" s="31">
        <v>0</v>
      </c>
      <c r="BP14" s="31">
        <v>0</v>
      </c>
      <c r="BQ14" s="31">
        <v>0</v>
      </c>
      <c r="BR14" s="31">
        <v>0</v>
      </c>
      <c r="BS14" s="31">
        <v>0</v>
      </c>
      <c r="BT14" s="31">
        <v>0</v>
      </c>
      <c r="BU14" s="31">
        <v>0</v>
      </c>
      <c r="BV14" s="31">
        <v>0</v>
      </c>
      <c r="BW14" s="31">
        <v>0</v>
      </c>
      <c r="BX14" s="31">
        <v>0</v>
      </c>
      <c r="BY14" s="31">
        <v>0</v>
      </c>
      <c r="BZ14" s="31">
        <v>0</v>
      </c>
      <c r="CA14" s="31">
        <v>0</v>
      </c>
      <c r="CB14" s="31">
        <v>0</v>
      </c>
      <c r="CC14" s="31">
        <v>0</v>
      </c>
      <c r="CD14" s="31">
        <v>0</v>
      </c>
      <c r="CE14" s="31">
        <v>0</v>
      </c>
      <c r="CF14" s="31">
        <v>0</v>
      </c>
      <c r="CG14" s="31">
        <v>0</v>
      </c>
      <c r="CH14" s="31">
        <v>0</v>
      </c>
      <c r="CI14" s="31">
        <v>0</v>
      </c>
      <c r="CJ14" s="31">
        <v>0</v>
      </c>
      <c r="CK14" s="31">
        <v>1.2000000000000002</v>
      </c>
    </row>
    <row r="15" spans="1:89" ht="12.75" x14ac:dyDescent="0.2">
      <c r="A15" s="3" t="s">
        <v>817</v>
      </c>
      <c r="B15" s="3" t="s">
        <v>603</v>
      </c>
      <c r="C15" s="3">
        <v>0.19</v>
      </c>
      <c r="E15" s="3" t="str">
        <f t="shared" si="0"/>
        <v>BGPK000028</v>
      </c>
      <c r="F15" s="3" t="str">
        <f t="shared" si="1"/>
        <v>FBRK000069</v>
      </c>
      <c r="G15" s="2" t="str">
        <f t="shared" si="2"/>
        <v>0.19</v>
      </c>
      <c r="H15" s="2"/>
      <c r="I15" s="20" t="s">
        <v>539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0.8</v>
      </c>
      <c r="Q15" s="31">
        <v>0</v>
      </c>
      <c r="R15" s="31">
        <v>0</v>
      </c>
      <c r="S15" s="31">
        <v>0.7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1">
        <v>0</v>
      </c>
      <c r="BL15" s="31">
        <v>0.6</v>
      </c>
      <c r="BM15" s="31">
        <v>0</v>
      </c>
      <c r="BN15" s="31">
        <v>0.6</v>
      </c>
      <c r="BO15" s="31">
        <v>0</v>
      </c>
      <c r="BP15" s="31">
        <v>0</v>
      </c>
      <c r="BQ15" s="31">
        <v>0</v>
      </c>
      <c r="BR15" s="31">
        <v>0</v>
      </c>
      <c r="BS15" s="31">
        <v>0</v>
      </c>
      <c r="BT15" s="31">
        <v>0</v>
      </c>
      <c r="BU15" s="31">
        <v>0</v>
      </c>
      <c r="BV15" s="31">
        <v>1.35</v>
      </c>
      <c r="BW15" s="31">
        <v>1.35</v>
      </c>
      <c r="BX15" s="31">
        <v>0</v>
      </c>
      <c r="BY15" s="31">
        <v>0</v>
      </c>
      <c r="BZ15" s="31">
        <v>0</v>
      </c>
      <c r="CA15" s="31">
        <v>0</v>
      </c>
      <c r="CB15" s="31">
        <v>0</v>
      </c>
      <c r="CC15" s="31">
        <v>0</v>
      </c>
      <c r="CD15" s="31">
        <v>0</v>
      </c>
      <c r="CE15" s="31">
        <v>0</v>
      </c>
      <c r="CF15" s="31">
        <v>1.35</v>
      </c>
      <c r="CG15" s="31">
        <v>0</v>
      </c>
      <c r="CH15" s="31">
        <v>0</v>
      </c>
      <c r="CI15" s="31">
        <v>0</v>
      </c>
      <c r="CJ15" s="31">
        <v>0</v>
      </c>
      <c r="CK15" s="31">
        <v>6.75</v>
      </c>
    </row>
    <row r="16" spans="1:89" ht="12.75" x14ac:dyDescent="0.2">
      <c r="A16" s="3" t="s">
        <v>817</v>
      </c>
      <c r="B16" s="3" t="s">
        <v>636</v>
      </c>
      <c r="C16" s="3">
        <v>0.75</v>
      </c>
      <c r="E16" s="3" t="str">
        <f t="shared" si="0"/>
        <v>BGPK000028</v>
      </c>
      <c r="F16" s="3" t="str">
        <f t="shared" si="1"/>
        <v>FBRK000101</v>
      </c>
      <c r="G16" s="2" t="str">
        <f t="shared" si="2"/>
        <v>0.75</v>
      </c>
      <c r="H16" s="2"/>
      <c r="I16" s="20" t="s">
        <v>540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0.9</v>
      </c>
      <c r="U16" s="31">
        <v>0</v>
      </c>
      <c r="V16" s="31">
        <v>1.2</v>
      </c>
      <c r="W16" s="31">
        <v>1.2</v>
      </c>
      <c r="X16" s="31">
        <v>1.2</v>
      </c>
      <c r="Y16" s="31">
        <v>0</v>
      </c>
      <c r="Z16" s="31">
        <v>0</v>
      </c>
      <c r="AA16" s="31">
        <v>1.2</v>
      </c>
      <c r="AB16" s="31">
        <v>1.2</v>
      </c>
      <c r="AC16" s="31">
        <v>1.2</v>
      </c>
      <c r="AD16" s="31">
        <v>1.2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0.9</v>
      </c>
      <c r="AS16" s="31">
        <v>0.9</v>
      </c>
      <c r="AT16" s="31">
        <v>0.9</v>
      </c>
      <c r="AU16" s="31">
        <v>0.9</v>
      </c>
      <c r="AV16" s="31">
        <v>0.9</v>
      </c>
      <c r="AW16" s="31">
        <v>0.9</v>
      </c>
      <c r="AX16" s="31">
        <v>0.9</v>
      </c>
      <c r="AY16" s="31">
        <v>0.9</v>
      </c>
      <c r="AZ16" s="31">
        <v>0.9</v>
      </c>
      <c r="BA16" s="31">
        <v>0.9</v>
      </c>
      <c r="BB16" s="31">
        <v>0.95</v>
      </c>
      <c r="BC16" s="31">
        <v>0.95</v>
      </c>
      <c r="BD16" s="31">
        <v>0.95</v>
      </c>
      <c r="BE16" s="31">
        <v>0.95</v>
      </c>
      <c r="BF16" s="31">
        <v>0.95</v>
      </c>
      <c r="BG16" s="31">
        <v>0.95</v>
      </c>
      <c r="BH16" s="31">
        <v>0.95</v>
      </c>
      <c r="BI16" s="31">
        <v>0.95</v>
      </c>
      <c r="BJ16" s="31">
        <v>0.95</v>
      </c>
      <c r="BK16" s="31">
        <v>0.95</v>
      </c>
      <c r="BL16" s="31">
        <v>0</v>
      </c>
      <c r="BM16" s="31">
        <v>0</v>
      </c>
      <c r="BN16" s="31">
        <v>0</v>
      </c>
      <c r="BO16" s="31">
        <v>0</v>
      </c>
      <c r="BP16" s="31">
        <v>1</v>
      </c>
      <c r="BQ16" s="31">
        <v>1</v>
      </c>
      <c r="BR16" s="31">
        <v>1</v>
      </c>
      <c r="BS16" s="31">
        <v>1</v>
      </c>
      <c r="BT16" s="31">
        <v>1</v>
      </c>
      <c r="BU16" s="31">
        <v>1</v>
      </c>
      <c r="BV16" s="31">
        <v>0</v>
      </c>
      <c r="BW16" s="31">
        <v>0</v>
      </c>
      <c r="BX16" s="31">
        <v>1.35</v>
      </c>
      <c r="BY16" s="31">
        <v>1.35</v>
      </c>
      <c r="BZ16" s="31">
        <v>0</v>
      </c>
      <c r="CA16" s="31">
        <v>1.35</v>
      </c>
      <c r="CB16" s="31">
        <v>1.35</v>
      </c>
      <c r="CC16" s="31">
        <v>1.25</v>
      </c>
      <c r="CD16" s="31">
        <v>1.35</v>
      </c>
      <c r="CE16" s="31">
        <v>0</v>
      </c>
      <c r="CF16" s="31">
        <v>0</v>
      </c>
      <c r="CG16" s="31">
        <v>0</v>
      </c>
      <c r="CH16" s="31">
        <v>1</v>
      </c>
      <c r="CI16" s="31">
        <v>1</v>
      </c>
      <c r="CJ16" s="31">
        <v>0</v>
      </c>
      <c r="CK16" s="31">
        <v>43.8</v>
      </c>
    </row>
    <row r="17" spans="1:89" ht="12.75" x14ac:dyDescent="0.2">
      <c r="A17" s="3" t="s">
        <v>817</v>
      </c>
      <c r="B17" s="3" t="s">
        <v>668</v>
      </c>
      <c r="C17" s="3">
        <v>0.18</v>
      </c>
      <c r="E17" s="3" t="str">
        <f t="shared" si="0"/>
        <v>BGPK000028</v>
      </c>
      <c r="F17" s="3" t="str">
        <f t="shared" si="1"/>
        <v>LTHR000001</v>
      </c>
      <c r="G17" s="2" t="str">
        <f t="shared" si="2"/>
        <v>0.18</v>
      </c>
      <c r="H17" s="2"/>
      <c r="I17" s="20" t="s">
        <v>541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1.35</v>
      </c>
      <c r="AF17" s="31">
        <v>1.35</v>
      </c>
      <c r="AG17" s="31">
        <v>1.35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0.95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31">
        <v>0</v>
      </c>
      <c r="BL17" s="31">
        <v>0</v>
      </c>
      <c r="BM17" s="31">
        <v>0</v>
      </c>
      <c r="BN17" s="31">
        <v>0</v>
      </c>
      <c r="BO17" s="31">
        <v>0</v>
      </c>
      <c r="BP17" s="31">
        <v>0</v>
      </c>
      <c r="BQ17" s="31">
        <v>0</v>
      </c>
      <c r="BR17" s="31">
        <v>0</v>
      </c>
      <c r="BS17" s="31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1.35</v>
      </c>
      <c r="CA17" s="31">
        <v>0</v>
      </c>
      <c r="CB17" s="31">
        <v>0</v>
      </c>
      <c r="CC17" s="31">
        <v>0</v>
      </c>
      <c r="CD17" s="31">
        <v>0</v>
      </c>
      <c r="CE17" s="31">
        <v>0</v>
      </c>
      <c r="CF17" s="31">
        <v>0</v>
      </c>
      <c r="CG17" s="31">
        <v>0</v>
      </c>
      <c r="CH17" s="31">
        <v>0</v>
      </c>
      <c r="CI17" s="31">
        <v>0</v>
      </c>
      <c r="CJ17" s="31">
        <v>0</v>
      </c>
      <c r="CK17" s="31">
        <v>6.3500000000000014</v>
      </c>
    </row>
    <row r="18" spans="1:89" ht="12.75" x14ac:dyDescent="0.2">
      <c r="A18" s="3" t="s">
        <v>817</v>
      </c>
      <c r="B18" s="3" t="s">
        <v>678</v>
      </c>
      <c r="C18" s="3">
        <v>100</v>
      </c>
      <c r="E18" s="3" t="str">
        <f t="shared" si="0"/>
        <v>BGPK000028</v>
      </c>
      <c r="F18" s="3" t="str">
        <f t="shared" si="1"/>
        <v>THRD000001</v>
      </c>
      <c r="G18" s="2">
        <f t="shared" si="2"/>
        <v>100</v>
      </c>
      <c r="H18" s="2"/>
      <c r="I18" s="20" t="s">
        <v>542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0.9</v>
      </c>
      <c r="AK18" s="31">
        <v>0</v>
      </c>
      <c r="AL18" s="31">
        <v>0</v>
      </c>
      <c r="AM18" s="31">
        <v>0.9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>
        <v>0</v>
      </c>
      <c r="BL18" s="31">
        <v>0</v>
      </c>
      <c r="BM18" s="31">
        <v>0</v>
      </c>
      <c r="BN18" s="31">
        <v>0</v>
      </c>
      <c r="BO18" s="31">
        <v>0</v>
      </c>
      <c r="BP18" s="31">
        <v>0</v>
      </c>
      <c r="BQ18" s="31">
        <v>0</v>
      </c>
      <c r="BR18" s="31">
        <v>0</v>
      </c>
      <c r="BS18" s="31">
        <v>0</v>
      </c>
      <c r="BT18" s="31">
        <v>0</v>
      </c>
      <c r="BU18" s="31">
        <v>0</v>
      </c>
      <c r="BV18" s="31">
        <v>0</v>
      </c>
      <c r="BW18" s="31">
        <v>0</v>
      </c>
      <c r="BX18" s="31">
        <v>0</v>
      </c>
      <c r="BY18" s="31">
        <v>0</v>
      </c>
      <c r="BZ18" s="31">
        <v>0</v>
      </c>
      <c r="CA18" s="31">
        <v>0</v>
      </c>
      <c r="CB18" s="31">
        <v>0</v>
      </c>
      <c r="CC18" s="31">
        <v>0</v>
      </c>
      <c r="CD18" s="31">
        <v>0</v>
      </c>
      <c r="CE18" s="31">
        <v>1.35</v>
      </c>
      <c r="CF18" s="31">
        <v>0</v>
      </c>
      <c r="CG18" s="31">
        <v>0</v>
      </c>
      <c r="CH18" s="31">
        <v>0</v>
      </c>
      <c r="CI18" s="31">
        <v>0</v>
      </c>
      <c r="CJ18" s="31">
        <v>0</v>
      </c>
      <c r="CK18" s="31">
        <v>3.1500000000000004</v>
      </c>
    </row>
    <row r="19" spans="1:89" ht="12.75" x14ac:dyDescent="0.2">
      <c r="A19" s="3" t="s">
        <v>817</v>
      </c>
      <c r="B19" s="3" t="s">
        <v>685</v>
      </c>
      <c r="C19" s="3">
        <v>20</v>
      </c>
      <c r="E19" s="3" t="str">
        <f t="shared" si="0"/>
        <v>BGPK000028</v>
      </c>
      <c r="F19" s="3" t="str">
        <f t="shared" si="1"/>
        <v>THRD000008</v>
      </c>
      <c r="G19" s="2">
        <f t="shared" si="2"/>
        <v>20</v>
      </c>
      <c r="H19" s="2"/>
      <c r="I19" s="20" t="s">
        <v>545</v>
      </c>
      <c r="J19" s="31">
        <v>0.7</v>
      </c>
      <c r="K19" s="31">
        <v>0.7</v>
      </c>
      <c r="L19" s="31">
        <v>0.8</v>
      </c>
      <c r="M19" s="31">
        <v>0.8</v>
      </c>
      <c r="N19" s="31">
        <v>0.8</v>
      </c>
      <c r="O19" s="31">
        <v>0</v>
      </c>
      <c r="P19" s="31">
        <v>0</v>
      </c>
      <c r="Q19" s="31">
        <v>0.7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0.3</v>
      </c>
      <c r="AI19" s="31">
        <v>0.3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0.6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  <c r="CB19" s="31">
        <v>0</v>
      </c>
      <c r="CC19" s="31">
        <v>0</v>
      </c>
      <c r="CD19" s="31">
        <v>0</v>
      </c>
      <c r="CE19" s="31">
        <v>0</v>
      </c>
      <c r="CF19" s="31">
        <v>0</v>
      </c>
      <c r="CG19" s="31">
        <v>1.35</v>
      </c>
      <c r="CH19" s="31">
        <v>0</v>
      </c>
      <c r="CI19" s="31">
        <v>0</v>
      </c>
      <c r="CJ19" s="31">
        <v>0</v>
      </c>
      <c r="CK19" s="31">
        <v>7.0499999999999989</v>
      </c>
    </row>
    <row r="20" spans="1:89" ht="12.75" x14ac:dyDescent="0.2">
      <c r="A20" s="3" t="s">
        <v>817</v>
      </c>
      <c r="B20" s="3" t="s">
        <v>697</v>
      </c>
      <c r="C20" s="3">
        <v>1</v>
      </c>
      <c r="E20" s="3" t="str">
        <f t="shared" si="0"/>
        <v>BGPK000028</v>
      </c>
      <c r="F20" s="3" t="str">
        <f t="shared" si="1"/>
        <v>PCKG000001</v>
      </c>
      <c r="G20" s="2">
        <f t="shared" si="2"/>
        <v>1</v>
      </c>
      <c r="H20" s="2"/>
      <c r="I20" s="20" t="s">
        <v>549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0.9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31">
        <v>0</v>
      </c>
      <c r="BH20" s="31">
        <v>0</v>
      </c>
      <c r="BI20" s="31">
        <v>0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0</v>
      </c>
      <c r="CJ20" s="31">
        <v>0</v>
      </c>
      <c r="CK20" s="31">
        <v>0.9</v>
      </c>
    </row>
    <row r="21" spans="1:89" ht="12.75" x14ac:dyDescent="0.2">
      <c r="A21" s="3" t="s">
        <v>817</v>
      </c>
      <c r="B21" s="3" t="s">
        <v>698</v>
      </c>
      <c r="C21" s="3">
        <v>1</v>
      </c>
      <c r="E21" s="3" t="str">
        <f t="shared" si="0"/>
        <v>BGPK000028</v>
      </c>
      <c r="F21" s="3" t="str">
        <f t="shared" si="1"/>
        <v>PCKG000002</v>
      </c>
      <c r="G21" s="2">
        <f t="shared" si="2"/>
        <v>1</v>
      </c>
      <c r="H21" s="2"/>
      <c r="I21" s="20" t="s">
        <v>551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1.1000000000000001</v>
      </c>
      <c r="AI21" s="31">
        <v>1.1000000000000001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>
        <v>0</v>
      </c>
      <c r="BL21" s="31">
        <v>0</v>
      </c>
      <c r="BM21" s="31">
        <v>0</v>
      </c>
      <c r="BN21" s="31">
        <v>0</v>
      </c>
      <c r="BO21" s="31">
        <v>0</v>
      </c>
      <c r="BP21" s="31">
        <v>0</v>
      </c>
      <c r="BQ21" s="31">
        <v>0</v>
      </c>
      <c r="BR21" s="31">
        <v>0</v>
      </c>
      <c r="BS21" s="31">
        <v>0</v>
      </c>
      <c r="BT21" s="31">
        <v>0</v>
      </c>
      <c r="BU21" s="31">
        <v>0</v>
      </c>
      <c r="BV21" s="31">
        <v>0</v>
      </c>
      <c r="BW21" s="31">
        <v>0</v>
      </c>
      <c r="BX21" s="31">
        <v>0</v>
      </c>
      <c r="BY21" s="31">
        <v>0</v>
      </c>
      <c r="BZ21" s="31">
        <v>0</v>
      </c>
      <c r="CA21" s="31">
        <v>0</v>
      </c>
      <c r="CB21" s="31">
        <v>0</v>
      </c>
      <c r="CC21" s="31">
        <v>0</v>
      </c>
      <c r="CD21" s="31">
        <v>0</v>
      </c>
      <c r="CE21" s="31">
        <v>0</v>
      </c>
      <c r="CF21" s="31">
        <v>0</v>
      </c>
      <c r="CG21" s="31">
        <v>0</v>
      </c>
      <c r="CH21" s="31">
        <v>0</v>
      </c>
      <c r="CI21" s="31">
        <v>0</v>
      </c>
      <c r="CJ21" s="31">
        <v>0</v>
      </c>
      <c r="CK21" s="31">
        <v>2.2000000000000002</v>
      </c>
    </row>
    <row r="22" spans="1:89" ht="12.75" x14ac:dyDescent="0.2">
      <c r="A22" s="3" t="s">
        <v>871</v>
      </c>
      <c r="B22" s="3" t="s">
        <v>366</v>
      </c>
      <c r="C22" s="3">
        <v>2.15</v>
      </c>
      <c r="E22" s="3" t="str">
        <f t="shared" si="0"/>
        <v>BGPK000066</v>
      </c>
      <c r="F22" s="3" t="str">
        <f t="shared" si="1"/>
        <v>STRP000003</v>
      </c>
      <c r="G22" s="2" t="str">
        <f t="shared" si="2"/>
        <v>2.15</v>
      </c>
      <c r="H22" s="2"/>
      <c r="I22" s="20" t="s">
        <v>559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0.9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0</v>
      </c>
      <c r="BJ22" s="31">
        <v>0</v>
      </c>
      <c r="BK22" s="31">
        <v>0</v>
      </c>
      <c r="BL22" s="31">
        <v>0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  <c r="BR22" s="31">
        <v>0</v>
      </c>
      <c r="BS22" s="31">
        <v>0</v>
      </c>
      <c r="BT22" s="31">
        <v>0</v>
      </c>
      <c r="BU22" s="31">
        <v>0</v>
      </c>
      <c r="BV22" s="31">
        <v>0</v>
      </c>
      <c r="BW22" s="31">
        <v>0</v>
      </c>
      <c r="BX22" s="31">
        <v>0</v>
      </c>
      <c r="BY22" s="31">
        <v>0</v>
      </c>
      <c r="BZ22" s="31">
        <v>0</v>
      </c>
      <c r="CA22" s="31">
        <v>0</v>
      </c>
      <c r="CB22" s="31">
        <v>0</v>
      </c>
      <c r="CC22" s="31">
        <v>0</v>
      </c>
      <c r="CD22" s="31">
        <v>0</v>
      </c>
      <c r="CE22" s="31">
        <v>0</v>
      </c>
      <c r="CF22" s="31">
        <v>0</v>
      </c>
      <c r="CG22" s="31">
        <v>0</v>
      </c>
      <c r="CH22" s="31">
        <v>0</v>
      </c>
      <c r="CI22" s="31">
        <v>0</v>
      </c>
      <c r="CJ22" s="31">
        <v>0</v>
      </c>
      <c r="CK22" s="31">
        <v>0.9</v>
      </c>
    </row>
    <row r="23" spans="1:89" ht="12.75" x14ac:dyDescent="0.2">
      <c r="A23" s="3" t="s">
        <v>871</v>
      </c>
      <c r="B23" s="3" t="s">
        <v>367</v>
      </c>
      <c r="C23" s="3">
        <v>10</v>
      </c>
      <c r="E23" s="3" t="str">
        <f t="shared" si="0"/>
        <v>BGPK000066</v>
      </c>
      <c r="F23" s="3" t="str">
        <f t="shared" si="1"/>
        <v>STRP000004</v>
      </c>
      <c r="G23" s="2">
        <f t="shared" si="2"/>
        <v>10</v>
      </c>
      <c r="H23" s="2"/>
      <c r="I23" s="20" t="s">
        <v>565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0.2</v>
      </c>
      <c r="V23" s="31">
        <v>0.2</v>
      </c>
      <c r="W23" s="31">
        <v>0.2</v>
      </c>
      <c r="X23" s="31">
        <v>0.2</v>
      </c>
      <c r="Y23" s="31">
        <v>0.2</v>
      </c>
      <c r="Z23" s="31">
        <v>0.2</v>
      </c>
      <c r="AA23" s="31">
        <v>0.2</v>
      </c>
      <c r="AB23" s="31">
        <v>0.2</v>
      </c>
      <c r="AC23" s="31">
        <v>0.2</v>
      </c>
      <c r="AD23" s="31">
        <v>0.2</v>
      </c>
      <c r="AE23" s="31">
        <v>0.02</v>
      </c>
      <c r="AF23" s="31">
        <v>0.02</v>
      </c>
      <c r="AG23" s="31">
        <v>0.02</v>
      </c>
      <c r="AH23" s="31">
        <v>0.25</v>
      </c>
      <c r="AI23" s="31">
        <v>0.25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31">
        <v>0</v>
      </c>
      <c r="BL23" s="31">
        <v>0</v>
      </c>
      <c r="BM23" s="31">
        <v>0</v>
      </c>
      <c r="BN23" s="31">
        <v>0</v>
      </c>
      <c r="BO23" s="31">
        <v>0.35</v>
      </c>
      <c r="BP23" s="31">
        <v>0.35</v>
      </c>
      <c r="BQ23" s="31">
        <v>0.35</v>
      </c>
      <c r="BR23" s="31">
        <v>0.35</v>
      </c>
      <c r="BS23" s="31">
        <v>0.35</v>
      </c>
      <c r="BT23" s="31">
        <v>0.35</v>
      </c>
      <c r="BU23" s="31">
        <v>0.35</v>
      </c>
      <c r="BV23" s="31">
        <v>0.02</v>
      </c>
      <c r="BW23" s="31">
        <v>0.02</v>
      </c>
      <c r="BX23" s="31">
        <v>0.02</v>
      </c>
      <c r="BY23" s="31">
        <v>0.02</v>
      </c>
      <c r="BZ23" s="31">
        <v>0.02</v>
      </c>
      <c r="CA23" s="31">
        <v>0.02</v>
      </c>
      <c r="CB23" s="31">
        <v>0.02</v>
      </c>
      <c r="CC23" s="31">
        <v>0.02</v>
      </c>
      <c r="CD23" s="31">
        <v>0.02</v>
      </c>
      <c r="CE23" s="31">
        <v>0.02</v>
      </c>
      <c r="CF23" s="31">
        <v>0.02</v>
      </c>
      <c r="CG23" s="31">
        <v>0.02</v>
      </c>
      <c r="CH23" s="31">
        <v>0.35</v>
      </c>
      <c r="CI23" s="31">
        <v>0.35</v>
      </c>
      <c r="CJ23" s="31">
        <v>0</v>
      </c>
      <c r="CK23" s="31">
        <v>5.9499999999999931</v>
      </c>
    </row>
    <row r="24" spans="1:89" ht="12.75" x14ac:dyDescent="0.2">
      <c r="A24" s="3" t="s">
        <v>871</v>
      </c>
      <c r="B24" s="3" t="s">
        <v>368</v>
      </c>
      <c r="C24" s="3">
        <v>0.8</v>
      </c>
      <c r="E24" s="3" t="str">
        <f t="shared" si="0"/>
        <v>BGPK000066</v>
      </c>
      <c r="F24" s="3" t="str">
        <f t="shared" si="1"/>
        <v>STRP000005</v>
      </c>
      <c r="G24" s="2" t="str">
        <f t="shared" si="2"/>
        <v>0.8</v>
      </c>
      <c r="I24" s="20" t="s">
        <v>580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0.2</v>
      </c>
      <c r="W24" s="31">
        <v>0.2</v>
      </c>
      <c r="X24" s="31">
        <v>0.85</v>
      </c>
      <c r="Y24" s="31">
        <v>0</v>
      </c>
      <c r="Z24" s="31">
        <v>0</v>
      </c>
      <c r="AA24" s="31">
        <v>0.2</v>
      </c>
      <c r="AB24" s="31">
        <v>0.2</v>
      </c>
      <c r="AC24" s="31">
        <v>0.2</v>
      </c>
      <c r="AD24" s="31">
        <v>0.2</v>
      </c>
      <c r="AE24" s="31">
        <v>1</v>
      </c>
      <c r="AF24" s="31">
        <v>0.2</v>
      </c>
      <c r="AG24" s="31">
        <v>0.2</v>
      </c>
      <c r="AH24" s="31">
        <v>0.8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0.9</v>
      </c>
      <c r="AO24" s="31">
        <v>0.14000000000000001</v>
      </c>
      <c r="AP24" s="31">
        <v>0.95</v>
      </c>
      <c r="AQ24" s="31">
        <v>0.14000000000000001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0.9</v>
      </c>
      <c r="BD24" s="31">
        <v>0</v>
      </c>
      <c r="BE24" s="31">
        <v>0</v>
      </c>
      <c r="BF24" s="31">
        <v>0</v>
      </c>
      <c r="BG24" s="31">
        <v>0.9</v>
      </c>
      <c r="BH24" s="31">
        <v>0</v>
      </c>
      <c r="BI24" s="31">
        <v>0</v>
      </c>
      <c r="BJ24" s="31">
        <v>0</v>
      </c>
      <c r="BK24" s="31">
        <v>0.9</v>
      </c>
      <c r="BL24" s="31">
        <v>0</v>
      </c>
      <c r="BM24" s="31">
        <v>0</v>
      </c>
      <c r="BN24" s="31">
        <v>0</v>
      </c>
      <c r="BO24" s="31">
        <v>0.75</v>
      </c>
      <c r="BP24" s="31">
        <v>0.15</v>
      </c>
      <c r="BQ24" s="31">
        <v>0.15</v>
      </c>
      <c r="BR24" s="31">
        <v>0.15</v>
      </c>
      <c r="BS24" s="31">
        <v>0.15</v>
      </c>
      <c r="BT24" s="31">
        <v>0.15</v>
      </c>
      <c r="BU24" s="31">
        <v>0.15</v>
      </c>
      <c r="BV24" s="31">
        <v>1</v>
      </c>
      <c r="BW24" s="31">
        <v>1</v>
      </c>
      <c r="BX24" s="31">
        <v>0.2</v>
      </c>
      <c r="BY24" s="31">
        <v>0.2</v>
      </c>
      <c r="BZ24" s="31">
        <v>0</v>
      </c>
      <c r="CA24" s="31">
        <v>0.2</v>
      </c>
      <c r="CB24" s="31">
        <v>0.2</v>
      </c>
      <c r="CC24" s="31">
        <v>0.2</v>
      </c>
      <c r="CD24" s="31">
        <v>0</v>
      </c>
      <c r="CE24" s="31">
        <v>0</v>
      </c>
      <c r="CF24" s="31">
        <v>0</v>
      </c>
      <c r="CG24" s="31">
        <v>0</v>
      </c>
      <c r="CH24" s="31">
        <v>0.15</v>
      </c>
      <c r="CI24" s="31">
        <v>0.15</v>
      </c>
      <c r="CJ24" s="31">
        <v>0</v>
      </c>
      <c r="CK24" s="31">
        <v>14.03</v>
      </c>
    </row>
    <row r="25" spans="1:89" ht="12.75" x14ac:dyDescent="0.2">
      <c r="A25" s="3" t="s">
        <v>871</v>
      </c>
      <c r="B25" s="3" t="s">
        <v>369</v>
      </c>
      <c r="C25" s="3">
        <v>0.4</v>
      </c>
      <c r="E25" s="3" t="str">
        <f t="shared" si="0"/>
        <v>BGPK000066</v>
      </c>
      <c r="F25" s="3" t="str">
        <f t="shared" si="1"/>
        <v>STRP000006</v>
      </c>
      <c r="G25" s="2" t="str">
        <f t="shared" si="2"/>
        <v>0.4</v>
      </c>
      <c r="I25" s="20" t="s">
        <v>581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0.8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0.9</v>
      </c>
      <c r="BF25" s="31">
        <v>0.9</v>
      </c>
      <c r="BG25" s="31">
        <v>0</v>
      </c>
      <c r="BH25" s="31">
        <v>0</v>
      </c>
      <c r="BI25" s="31">
        <v>0.9</v>
      </c>
      <c r="BJ25" s="31">
        <v>0</v>
      </c>
      <c r="BK25" s="31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0.6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0.2</v>
      </c>
      <c r="CA25" s="31">
        <v>0.75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5.05</v>
      </c>
    </row>
    <row r="26" spans="1:89" ht="12.75" x14ac:dyDescent="0.2">
      <c r="A26" s="3" t="s">
        <v>871</v>
      </c>
      <c r="B26" s="3" t="s">
        <v>645</v>
      </c>
      <c r="C26" s="3">
        <v>1</v>
      </c>
      <c r="E26" s="3" t="str">
        <f t="shared" si="0"/>
        <v>BGPK000066</v>
      </c>
      <c r="F26" s="3" t="str">
        <f t="shared" si="1"/>
        <v>BRND000001</v>
      </c>
      <c r="G26" s="2">
        <f t="shared" si="2"/>
        <v>1</v>
      </c>
      <c r="I26" s="20" t="s">
        <v>582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0.65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0.9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31">
        <v>0</v>
      </c>
      <c r="BL26" s="31">
        <v>0</v>
      </c>
      <c r="BM26" s="31">
        <v>0</v>
      </c>
      <c r="BN26" s="31">
        <v>0</v>
      </c>
      <c r="BO26" s="31">
        <v>0</v>
      </c>
      <c r="BP26" s="31">
        <v>0</v>
      </c>
      <c r="BQ26" s="31">
        <v>0</v>
      </c>
      <c r="BR26" s="31">
        <v>0</v>
      </c>
      <c r="BS26" s="31">
        <v>0</v>
      </c>
      <c r="BT26" s="31">
        <v>0.6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1">
        <v>0</v>
      </c>
      <c r="CB26" s="31">
        <v>0.75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0.6</v>
      </c>
      <c r="CI26" s="31">
        <v>0</v>
      </c>
      <c r="CJ26" s="31">
        <v>0</v>
      </c>
      <c r="CK26" s="31">
        <v>3.5</v>
      </c>
    </row>
    <row r="27" spans="1:89" ht="12.75" x14ac:dyDescent="0.2">
      <c r="A27" s="3" t="s">
        <v>871</v>
      </c>
      <c r="B27" s="3" t="s">
        <v>647</v>
      </c>
      <c r="C27" s="3">
        <v>2</v>
      </c>
      <c r="E27" s="3" t="str">
        <f t="shared" si="0"/>
        <v>BGPK000066</v>
      </c>
      <c r="F27" s="3" t="str">
        <f t="shared" si="1"/>
        <v>BRND000003</v>
      </c>
      <c r="G27" s="2">
        <f t="shared" si="2"/>
        <v>2</v>
      </c>
      <c r="I27" s="20" t="s">
        <v>583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31">
        <v>0.9</v>
      </c>
      <c r="BE27" s="31">
        <v>0</v>
      </c>
      <c r="BF27" s="31">
        <v>0</v>
      </c>
      <c r="BG27" s="31">
        <v>0</v>
      </c>
      <c r="BH27" s="31">
        <v>0</v>
      </c>
      <c r="BI27" s="31">
        <v>0</v>
      </c>
      <c r="BJ27" s="31">
        <v>0.9</v>
      </c>
      <c r="BK27" s="31">
        <v>0</v>
      </c>
      <c r="BL27" s="31">
        <v>0</v>
      </c>
      <c r="BM27" s="31">
        <v>0</v>
      </c>
      <c r="BN27" s="31">
        <v>0</v>
      </c>
      <c r="BO27" s="31">
        <v>0</v>
      </c>
      <c r="BP27" s="31">
        <v>0</v>
      </c>
      <c r="BQ27" s="31">
        <v>0</v>
      </c>
      <c r="BR27" s="31">
        <v>0</v>
      </c>
      <c r="BS27" s="31">
        <v>0</v>
      </c>
      <c r="BT27" s="31">
        <v>0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v>0</v>
      </c>
      <c r="CG27" s="31">
        <v>0</v>
      </c>
      <c r="CH27" s="31">
        <v>0</v>
      </c>
      <c r="CI27" s="31">
        <v>0</v>
      </c>
      <c r="CJ27" s="31">
        <v>0</v>
      </c>
      <c r="CK27" s="31">
        <v>1.8</v>
      </c>
    </row>
    <row r="28" spans="1:89" ht="12.75" x14ac:dyDescent="0.2">
      <c r="A28" s="3" t="s">
        <v>871</v>
      </c>
      <c r="B28" s="3" t="s">
        <v>429</v>
      </c>
      <c r="C28" s="3">
        <v>1</v>
      </c>
      <c r="E28" s="3" t="str">
        <f t="shared" si="0"/>
        <v>BGPK000066</v>
      </c>
      <c r="F28" s="3" t="str">
        <f t="shared" si="1"/>
        <v>HRDW000005</v>
      </c>
      <c r="G28" s="2">
        <f t="shared" si="2"/>
        <v>1</v>
      </c>
      <c r="I28" s="20" t="s">
        <v>587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0.65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v>0</v>
      </c>
      <c r="BH28" s="31">
        <v>0</v>
      </c>
      <c r="BI28" s="31">
        <v>0</v>
      </c>
      <c r="BJ28" s="31">
        <v>0</v>
      </c>
      <c r="BK28" s="31">
        <v>0</v>
      </c>
      <c r="BL28" s="31">
        <v>0</v>
      </c>
      <c r="BM28" s="31">
        <v>0</v>
      </c>
      <c r="BN28" s="31">
        <v>0</v>
      </c>
      <c r="BO28" s="31">
        <v>0</v>
      </c>
      <c r="BP28" s="31">
        <v>0.6</v>
      </c>
      <c r="BQ28" s="31">
        <v>0</v>
      </c>
      <c r="BR28" s="31">
        <v>0</v>
      </c>
      <c r="BS28" s="31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v>0.75</v>
      </c>
      <c r="BY28" s="31">
        <v>0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0</v>
      </c>
      <c r="CG28" s="31">
        <v>0</v>
      </c>
      <c r="CH28" s="31">
        <v>0</v>
      </c>
      <c r="CI28" s="31">
        <v>0</v>
      </c>
      <c r="CJ28" s="31">
        <v>0</v>
      </c>
      <c r="CK28" s="31">
        <v>2</v>
      </c>
    </row>
    <row r="29" spans="1:89" ht="12.75" x14ac:dyDescent="0.2">
      <c r="A29" s="3" t="s">
        <v>871</v>
      </c>
      <c r="B29" s="3" t="s">
        <v>430</v>
      </c>
      <c r="C29" s="3">
        <v>1</v>
      </c>
      <c r="E29" s="3" t="str">
        <f t="shared" si="0"/>
        <v>BGPK000066</v>
      </c>
      <c r="F29" s="3" t="str">
        <f t="shared" si="1"/>
        <v>HRDW000006</v>
      </c>
      <c r="G29" s="2">
        <f t="shared" si="2"/>
        <v>1</v>
      </c>
      <c r="I29" s="20" t="s">
        <v>588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0.65</v>
      </c>
      <c r="AC29" s="31">
        <v>0</v>
      </c>
      <c r="AD29" s="31">
        <v>0</v>
      </c>
      <c r="AE29" s="31">
        <v>0</v>
      </c>
      <c r="AF29" s="31">
        <v>0.8</v>
      </c>
      <c r="AG29" s="31">
        <v>0</v>
      </c>
      <c r="AH29" s="31">
        <v>0</v>
      </c>
      <c r="AI29" s="31">
        <v>0.8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0.9</v>
      </c>
      <c r="BI29" s="31">
        <v>0</v>
      </c>
      <c r="BJ29" s="31">
        <v>0</v>
      </c>
      <c r="BK29" s="31">
        <v>0</v>
      </c>
      <c r="BL29" s="31">
        <v>0</v>
      </c>
      <c r="BM29" s="31">
        <v>0</v>
      </c>
      <c r="BN29" s="31">
        <v>0</v>
      </c>
      <c r="BO29" s="31">
        <v>0</v>
      </c>
      <c r="BP29" s="31">
        <v>0</v>
      </c>
      <c r="BQ29" s="31">
        <v>0</v>
      </c>
      <c r="BR29" s="31">
        <v>0.6</v>
      </c>
      <c r="BS29" s="31">
        <v>0</v>
      </c>
      <c r="BT29" s="31">
        <v>0</v>
      </c>
      <c r="BU29" s="31">
        <v>0</v>
      </c>
      <c r="BV29" s="31">
        <v>0</v>
      </c>
      <c r="BW29" s="31">
        <v>0</v>
      </c>
      <c r="BX29" s="31">
        <v>0</v>
      </c>
      <c r="BY29" s="31">
        <v>0.75</v>
      </c>
      <c r="BZ29" s="31">
        <v>0</v>
      </c>
      <c r="CA29" s="31">
        <v>0</v>
      </c>
      <c r="CB29" s="31">
        <v>0</v>
      </c>
      <c r="CC29" s="31">
        <v>0</v>
      </c>
      <c r="CD29" s="31">
        <v>0</v>
      </c>
      <c r="CE29" s="31">
        <v>0</v>
      </c>
      <c r="CF29" s="31">
        <v>0</v>
      </c>
      <c r="CG29" s="31">
        <v>0</v>
      </c>
      <c r="CH29" s="31">
        <v>0</v>
      </c>
      <c r="CI29" s="31">
        <v>0</v>
      </c>
      <c r="CJ29" s="31">
        <v>0</v>
      </c>
      <c r="CK29" s="31">
        <v>4.5</v>
      </c>
    </row>
    <row r="30" spans="1:89" ht="12.75" x14ac:dyDescent="0.2">
      <c r="A30" s="3" t="s">
        <v>871</v>
      </c>
      <c r="B30" s="3" t="s">
        <v>436</v>
      </c>
      <c r="C30" s="3">
        <v>2</v>
      </c>
      <c r="E30" s="3" t="str">
        <f t="shared" si="0"/>
        <v>BGPK000066</v>
      </c>
      <c r="F30" s="3" t="str">
        <f t="shared" si="1"/>
        <v>HRDW000012</v>
      </c>
      <c r="G30" s="2">
        <f t="shared" si="2"/>
        <v>2</v>
      </c>
      <c r="I30" s="20" t="s">
        <v>593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0.65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0.6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0.75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2</v>
      </c>
    </row>
    <row r="31" spans="1:89" ht="12.75" x14ac:dyDescent="0.2">
      <c r="A31" s="3" t="s">
        <v>871</v>
      </c>
      <c r="B31" s="3" t="s">
        <v>425</v>
      </c>
      <c r="C31" s="3">
        <v>2</v>
      </c>
      <c r="E31" s="3" t="str">
        <f t="shared" si="0"/>
        <v>BGPK000066</v>
      </c>
      <c r="F31" s="3" t="str">
        <f t="shared" si="1"/>
        <v>HRDW000001</v>
      </c>
      <c r="G31" s="2">
        <f t="shared" si="2"/>
        <v>2</v>
      </c>
      <c r="I31" s="20" t="s">
        <v>596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0</v>
      </c>
      <c r="BJ31" s="31">
        <v>0</v>
      </c>
      <c r="BK31" s="31">
        <v>0</v>
      </c>
      <c r="BL31" s="31">
        <v>0</v>
      </c>
      <c r="BM31" s="31">
        <v>0</v>
      </c>
      <c r="BN31" s="31">
        <v>0</v>
      </c>
      <c r="BO31" s="31">
        <v>0</v>
      </c>
      <c r="BP31" s="31">
        <v>0</v>
      </c>
      <c r="BQ31" s="31">
        <v>0.6</v>
      </c>
      <c r="BR31" s="31">
        <v>0</v>
      </c>
      <c r="BS31" s="31">
        <v>0</v>
      </c>
      <c r="BT31" s="31">
        <v>0</v>
      </c>
      <c r="BU31" s="31">
        <v>0</v>
      </c>
      <c r="BV31" s="31">
        <v>0</v>
      </c>
      <c r="BW31" s="31">
        <v>0</v>
      </c>
      <c r="BX31" s="31">
        <v>0</v>
      </c>
      <c r="BY31" s="31">
        <v>0</v>
      </c>
      <c r="BZ31" s="31">
        <v>0</v>
      </c>
      <c r="CA31" s="31">
        <v>0</v>
      </c>
      <c r="CB31" s="31">
        <v>0</v>
      </c>
      <c r="CC31" s="31">
        <v>0</v>
      </c>
      <c r="CD31" s="31">
        <v>0</v>
      </c>
      <c r="CE31" s="31">
        <v>0</v>
      </c>
      <c r="CF31" s="31">
        <v>0</v>
      </c>
      <c r="CG31" s="31">
        <v>0</v>
      </c>
      <c r="CH31" s="31">
        <v>0</v>
      </c>
      <c r="CI31" s="31">
        <v>0</v>
      </c>
      <c r="CJ31" s="31">
        <v>0</v>
      </c>
      <c r="CK31" s="31">
        <v>0.6</v>
      </c>
    </row>
    <row r="32" spans="1:89" ht="12.75" x14ac:dyDescent="0.2">
      <c r="A32" s="3" t="s">
        <v>871</v>
      </c>
      <c r="B32" s="3" t="s">
        <v>426</v>
      </c>
      <c r="C32" s="3">
        <v>2</v>
      </c>
      <c r="E32" s="3" t="str">
        <f t="shared" si="0"/>
        <v>BGPK000066</v>
      </c>
      <c r="F32" s="3" t="str">
        <f t="shared" si="1"/>
        <v>HRDW000002</v>
      </c>
      <c r="G32" s="2">
        <f t="shared" si="2"/>
        <v>2</v>
      </c>
      <c r="I32" s="20" t="s">
        <v>603</v>
      </c>
      <c r="J32" s="31">
        <v>0.22</v>
      </c>
      <c r="K32" s="31">
        <v>0.22</v>
      </c>
      <c r="L32" s="31">
        <v>0.22</v>
      </c>
      <c r="M32" s="31">
        <v>0.22</v>
      </c>
      <c r="N32" s="31">
        <v>0.22</v>
      </c>
      <c r="O32" s="31">
        <v>0.22</v>
      </c>
      <c r="P32" s="31">
        <v>0.22</v>
      </c>
      <c r="Q32" s="31">
        <v>0.22</v>
      </c>
      <c r="R32" s="31">
        <v>0.22</v>
      </c>
      <c r="S32" s="31">
        <v>0.22</v>
      </c>
      <c r="T32" s="31">
        <v>0.19</v>
      </c>
      <c r="U32" s="31">
        <v>0.19</v>
      </c>
      <c r="V32" s="31">
        <v>0</v>
      </c>
      <c r="W32" s="31">
        <v>0</v>
      </c>
      <c r="X32" s="31">
        <v>0.1</v>
      </c>
      <c r="Y32" s="31">
        <v>0.19</v>
      </c>
      <c r="Z32" s="31">
        <v>0.19</v>
      </c>
      <c r="AA32" s="31">
        <v>0.1</v>
      </c>
      <c r="AB32" s="31">
        <v>0.1</v>
      </c>
      <c r="AC32" s="31">
        <v>0.1</v>
      </c>
      <c r="AD32" s="31">
        <v>0.1</v>
      </c>
      <c r="AE32" s="31">
        <v>0.25</v>
      </c>
      <c r="AF32" s="31">
        <v>0.25</v>
      </c>
      <c r="AG32" s="31">
        <v>0.25</v>
      </c>
      <c r="AH32" s="31">
        <v>0.35</v>
      </c>
      <c r="AI32" s="31">
        <v>0.35</v>
      </c>
      <c r="AJ32" s="31">
        <v>0</v>
      </c>
      <c r="AK32" s="31">
        <v>0.19</v>
      </c>
      <c r="AL32" s="31">
        <v>0</v>
      </c>
      <c r="AM32" s="31">
        <v>0</v>
      </c>
      <c r="AN32" s="31">
        <v>0.19</v>
      </c>
      <c r="AO32" s="31">
        <v>0.19</v>
      </c>
      <c r="AP32" s="31">
        <v>0.19</v>
      </c>
      <c r="AQ32" s="31">
        <v>0.19</v>
      </c>
      <c r="AR32" s="31">
        <v>0.19</v>
      </c>
      <c r="AS32" s="31">
        <v>0.19</v>
      </c>
      <c r="AT32" s="31">
        <v>0.19</v>
      </c>
      <c r="AU32" s="31">
        <v>0.19</v>
      </c>
      <c r="AV32" s="31">
        <v>0.19</v>
      </c>
      <c r="AW32" s="31">
        <v>0.19</v>
      </c>
      <c r="AX32" s="31">
        <v>0.19</v>
      </c>
      <c r="AY32" s="31">
        <v>0.19</v>
      </c>
      <c r="AZ32" s="31">
        <v>0.19</v>
      </c>
      <c r="BA32" s="31">
        <v>0.19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31">
        <v>0</v>
      </c>
      <c r="BL32" s="31">
        <v>0.19</v>
      </c>
      <c r="BM32" s="31">
        <v>0.19</v>
      </c>
      <c r="BN32" s="31">
        <v>0.19</v>
      </c>
      <c r="BO32" s="31">
        <v>0</v>
      </c>
      <c r="BP32" s="31">
        <v>0.15</v>
      </c>
      <c r="BQ32" s="31">
        <v>0.15</v>
      </c>
      <c r="BR32" s="31">
        <v>0.15</v>
      </c>
      <c r="BS32" s="31">
        <v>0.15</v>
      </c>
      <c r="BT32" s="31">
        <v>0.15</v>
      </c>
      <c r="BU32" s="31">
        <v>0.15</v>
      </c>
      <c r="BV32" s="31">
        <v>0.25</v>
      </c>
      <c r="BW32" s="31">
        <v>0.25</v>
      </c>
      <c r="BX32" s="31">
        <v>0.25</v>
      </c>
      <c r="BY32" s="31">
        <v>0.25</v>
      </c>
      <c r="BZ32" s="31">
        <v>0.25</v>
      </c>
      <c r="CA32" s="31">
        <v>0.25</v>
      </c>
      <c r="CB32" s="31">
        <v>0.25</v>
      </c>
      <c r="CC32" s="31">
        <v>0.25</v>
      </c>
      <c r="CD32" s="31">
        <v>0.25</v>
      </c>
      <c r="CE32" s="31">
        <v>0.25</v>
      </c>
      <c r="CF32" s="31">
        <v>0.25</v>
      </c>
      <c r="CG32" s="31">
        <v>0.25</v>
      </c>
      <c r="CH32" s="31">
        <v>0.15</v>
      </c>
      <c r="CI32" s="31">
        <v>0.15</v>
      </c>
      <c r="CJ32" s="31">
        <v>0</v>
      </c>
      <c r="CK32" s="31">
        <v>12.530000000000008</v>
      </c>
    </row>
    <row r="33" spans="1:89" ht="12.75" x14ac:dyDescent="0.2">
      <c r="A33" s="3" t="s">
        <v>871</v>
      </c>
      <c r="B33" s="3" t="s">
        <v>439</v>
      </c>
      <c r="C33" s="3">
        <v>12</v>
      </c>
      <c r="E33" s="3" t="str">
        <f t="shared" si="0"/>
        <v>BGPK000066</v>
      </c>
      <c r="F33" s="3" t="str">
        <f t="shared" si="1"/>
        <v>HRDW000015</v>
      </c>
      <c r="G33" s="2">
        <f t="shared" si="2"/>
        <v>12</v>
      </c>
      <c r="I33" s="20" t="s">
        <v>604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0.75</v>
      </c>
      <c r="W33" s="31">
        <v>0.75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0.19</v>
      </c>
      <c r="AK33" s="31">
        <v>0</v>
      </c>
      <c r="AL33" s="31">
        <v>0.19</v>
      </c>
      <c r="AM33" s="31">
        <v>0.19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0.15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2.2199999999999998</v>
      </c>
    </row>
    <row r="34" spans="1:89" ht="12.75" x14ac:dyDescent="0.2">
      <c r="A34" s="3" t="s">
        <v>871</v>
      </c>
      <c r="B34" s="3" t="s">
        <v>438</v>
      </c>
      <c r="C34" s="3">
        <v>4</v>
      </c>
      <c r="E34" s="3" t="str">
        <f t="shared" si="0"/>
        <v>BGPK000066</v>
      </c>
      <c r="F34" s="3" t="str">
        <f t="shared" si="1"/>
        <v>HRDW000014</v>
      </c>
      <c r="G34" s="2">
        <f t="shared" si="2"/>
        <v>4</v>
      </c>
      <c r="I34" s="20" t="s">
        <v>605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0.19</v>
      </c>
      <c r="BD34" s="31">
        <v>0.19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0.75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1.1299999999999999</v>
      </c>
    </row>
    <row r="35" spans="1:89" ht="12.75" x14ac:dyDescent="0.2">
      <c r="A35" s="3" t="s">
        <v>871</v>
      </c>
      <c r="B35" s="3" t="s">
        <v>442</v>
      </c>
      <c r="C35" s="3">
        <v>0.75</v>
      </c>
      <c r="E35" s="3" t="str">
        <f t="shared" si="0"/>
        <v>BGPK000066</v>
      </c>
      <c r="F35" s="3" t="str">
        <f t="shared" si="1"/>
        <v>HRDW000018</v>
      </c>
      <c r="G35" s="2" t="str">
        <f t="shared" si="2"/>
        <v>0.75</v>
      </c>
      <c r="I35" s="20" t="s">
        <v>606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0.19</v>
      </c>
      <c r="BF35" s="31">
        <v>0</v>
      </c>
      <c r="BG35" s="31">
        <v>0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0</v>
      </c>
      <c r="BP35" s="31">
        <v>0</v>
      </c>
      <c r="BQ35" s="31">
        <v>0</v>
      </c>
      <c r="BR35" s="31">
        <v>0</v>
      </c>
      <c r="BS35" s="31">
        <v>0</v>
      </c>
      <c r="BT35" s="31">
        <v>0</v>
      </c>
      <c r="BU35" s="31">
        <v>0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0</v>
      </c>
      <c r="CB35" s="31">
        <v>0</v>
      </c>
      <c r="CC35" s="31">
        <v>0</v>
      </c>
      <c r="CD35" s="31">
        <v>0</v>
      </c>
      <c r="CE35" s="31">
        <v>0</v>
      </c>
      <c r="CF35" s="31">
        <v>0</v>
      </c>
      <c r="CG35" s="31">
        <v>0</v>
      </c>
      <c r="CH35" s="31">
        <v>0</v>
      </c>
      <c r="CI35" s="31">
        <v>0</v>
      </c>
      <c r="CJ35" s="31">
        <v>0</v>
      </c>
      <c r="CK35" s="31">
        <v>0.19</v>
      </c>
    </row>
    <row r="36" spans="1:89" ht="12.75" x14ac:dyDescent="0.2">
      <c r="A36" s="3" t="s">
        <v>871</v>
      </c>
      <c r="B36" s="3" t="s">
        <v>443</v>
      </c>
      <c r="C36" s="3">
        <v>2</v>
      </c>
      <c r="E36" s="3" t="str">
        <f t="shared" si="0"/>
        <v>BGPK000066</v>
      </c>
      <c r="F36" s="3" t="str">
        <f t="shared" si="1"/>
        <v>HRDW000019</v>
      </c>
      <c r="G36" s="2">
        <f t="shared" si="2"/>
        <v>2</v>
      </c>
      <c r="I36" s="20" t="s">
        <v>607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0</v>
      </c>
      <c r="BK36" s="31">
        <v>0.19</v>
      </c>
      <c r="BL36" s="31">
        <v>0</v>
      </c>
      <c r="BM36" s="31">
        <v>0</v>
      </c>
      <c r="BN36" s="31">
        <v>0</v>
      </c>
      <c r="BO36" s="31">
        <v>0</v>
      </c>
      <c r="BP36" s="31">
        <v>0</v>
      </c>
      <c r="BQ36" s="31">
        <v>0</v>
      </c>
      <c r="BR36" s="31">
        <v>0</v>
      </c>
      <c r="BS36" s="31">
        <v>0</v>
      </c>
      <c r="BT36" s="31">
        <v>0</v>
      </c>
      <c r="BU36" s="31">
        <v>0</v>
      </c>
      <c r="BV36" s="31">
        <v>0</v>
      </c>
      <c r="BW36" s="31">
        <v>0</v>
      </c>
      <c r="BX36" s="31">
        <v>0</v>
      </c>
      <c r="BY36" s="31">
        <v>0</v>
      </c>
      <c r="BZ36" s="31">
        <v>0</v>
      </c>
      <c r="CA36" s="31">
        <v>0</v>
      </c>
      <c r="CB36" s="31">
        <v>0</v>
      </c>
      <c r="CC36" s="31">
        <v>0</v>
      </c>
      <c r="CD36" s="31">
        <v>0</v>
      </c>
      <c r="CE36" s="31">
        <v>0</v>
      </c>
      <c r="CF36" s="31">
        <v>0</v>
      </c>
      <c r="CG36" s="31">
        <v>0</v>
      </c>
      <c r="CH36" s="31">
        <v>0</v>
      </c>
      <c r="CI36" s="31">
        <v>0</v>
      </c>
      <c r="CJ36" s="31">
        <v>0</v>
      </c>
      <c r="CK36" s="31">
        <v>0.19</v>
      </c>
    </row>
    <row r="37" spans="1:89" ht="12.75" x14ac:dyDescent="0.2">
      <c r="A37" s="3" t="s">
        <v>871</v>
      </c>
      <c r="B37" s="3" t="s">
        <v>536</v>
      </c>
      <c r="C37" s="3">
        <v>0.2</v>
      </c>
      <c r="E37" s="3" t="str">
        <f t="shared" si="0"/>
        <v>BGPK000066</v>
      </c>
      <c r="F37" s="3" t="str">
        <f t="shared" si="1"/>
        <v>FBRK000010</v>
      </c>
      <c r="G37" s="2" t="str">
        <f t="shared" si="2"/>
        <v>0.2</v>
      </c>
      <c r="I37" s="20" t="s">
        <v>609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</v>
      </c>
      <c r="BG37" s="31">
        <v>0</v>
      </c>
      <c r="BH37" s="31">
        <v>0</v>
      </c>
      <c r="BI37" s="31">
        <v>0</v>
      </c>
      <c r="BJ37" s="31">
        <v>0</v>
      </c>
      <c r="BK37" s="31">
        <v>0</v>
      </c>
      <c r="BL37" s="31">
        <v>0</v>
      </c>
      <c r="BM37" s="31">
        <v>0</v>
      </c>
      <c r="BN37" s="31">
        <v>0</v>
      </c>
      <c r="BO37" s="31">
        <v>0</v>
      </c>
      <c r="BP37" s="31">
        <v>0</v>
      </c>
      <c r="BQ37" s="31">
        <v>0</v>
      </c>
      <c r="BR37" s="31">
        <v>0</v>
      </c>
      <c r="BS37" s="31">
        <v>0</v>
      </c>
      <c r="BT37" s="31">
        <v>0</v>
      </c>
      <c r="BU37" s="31">
        <v>0</v>
      </c>
      <c r="BV37" s="31">
        <v>0</v>
      </c>
      <c r="BW37" s="31">
        <v>0</v>
      </c>
      <c r="BX37" s="31">
        <v>0</v>
      </c>
      <c r="BY37" s="31">
        <v>0</v>
      </c>
      <c r="BZ37" s="31">
        <v>0</v>
      </c>
      <c r="CA37" s="31">
        <v>0</v>
      </c>
      <c r="CB37" s="31">
        <v>0</v>
      </c>
      <c r="CC37" s="31">
        <v>0</v>
      </c>
      <c r="CD37" s="31">
        <v>0</v>
      </c>
      <c r="CE37" s="31">
        <v>0</v>
      </c>
      <c r="CF37" s="31">
        <v>0</v>
      </c>
      <c r="CG37" s="31">
        <v>0</v>
      </c>
      <c r="CH37" s="31">
        <v>0</v>
      </c>
      <c r="CI37" s="31">
        <v>0.6</v>
      </c>
      <c r="CJ37" s="31">
        <v>0</v>
      </c>
      <c r="CK37" s="31">
        <v>0.6</v>
      </c>
    </row>
    <row r="38" spans="1:89" ht="12.75" x14ac:dyDescent="0.2">
      <c r="A38" s="3" t="s">
        <v>871</v>
      </c>
      <c r="B38" s="3" t="s">
        <v>532</v>
      </c>
      <c r="C38" s="3">
        <v>0.1</v>
      </c>
      <c r="E38" s="3" t="str">
        <f t="shared" si="0"/>
        <v>BGPK000066</v>
      </c>
      <c r="F38" s="3" t="str">
        <f t="shared" si="1"/>
        <v>FLNG000001</v>
      </c>
      <c r="G38" s="2" t="str">
        <f t="shared" si="2"/>
        <v>0.1</v>
      </c>
      <c r="I38" s="20" t="s">
        <v>610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0.19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31">
        <v>0</v>
      </c>
      <c r="BL38" s="31">
        <v>0</v>
      </c>
      <c r="BM38" s="31">
        <v>0</v>
      </c>
      <c r="BN38" s="31">
        <v>0</v>
      </c>
      <c r="BO38" s="31">
        <v>0</v>
      </c>
      <c r="BP38" s="31">
        <v>0</v>
      </c>
      <c r="BQ38" s="31">
        <v>0</v>
      </c>
      <c r="BR38" s="31">
        <v>0</v>
      </c>
      <c r="BS38" s="31">
        <v>0</v>
      </c>
      <c r="BT38" s="31">
        <v>0</v>
      </c>
      <c r="BU38" s="31">
        <v>0</v>
      </c>
      <c r="BV38" s="31">
        <v>0</v>
      </c>
      <c r="BW38" s="31">
        <v>0</v>
      </c>
      <c r="BX38" s="31">
        <v>0</v>
      </c>
      <c r="BY38" s="31">
        <v>0</v>
      </c>
      <c r="BZ38" s="31">
        <v>0</v>
      </c>
      <c r="CA38" s="31">
        <v>0</v>
      </c>
      <c r="CB38" s="31">
        <v>0</v>
      </c>
      <c r="CC38" s="31">
        <v>0</v>
      </c>
      <c r="CD38" s="31">
        <v>0</v>
      </c>
      <c r="CE38" s="31">
        <v>0</v>
      </c>
      <c r="CF38" s="31">
        <v>0</v>
      </c>
      <c r="CG38" s="31">
        <v>0</v>
      </c>
      <c r="CH38" s="31">
        <v>0</v>
      </c>
      <c r="CI38" s="31">
        <v>0</v>
      </c>
      <c r="CJ38" s="31">
        <v>0</v>
      </c>
      <c r="CK38" s="31">
        <v>0.19</v>
      </c>
    </row>
    <row r="39" spans="1:89" ht="12.75" x14ac:dyDescent="0.2">
      <c r="A39" s="3" t="s">
        <v>871</v>
      </c>
      <c r="B39" s="3" t="s">
        <v>727</v>
      </c>
      <c r="C39" s="3">
        <v>0.19</v>
      </c>
      <c r="E39" s="3" t="str">
        <f t="shared" si="0"/>
        <v>BGPK000066</v>
      </c>
      <c r="F39" s="3" t="str">
        <f t="shared" si="1"/>
        <v>FBRK000114</v>
      </c>
      <c r="G39" s="2" t="str">
        <f t="shared" si="2"/>
        <v>0.19</v>
      </c>
      <c r="I39" s="20" t="s">
        <v>611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0.75</v>
      </c>
      <c r="AP39" s="31">
        <v>0</v>
      </c>
      <c r="AQ39" s="31">
        <v>0.75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0</v>
      </c>
      <c r="BS39" s="31">
        <v>0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0</v>
      </c>
      <c r="BZ39" s="31">
        <v>0</v>
      </c>
      <c r="CA39" s="31">
        <v>0</v>
      </c>
      <c r="CB39" s="31">
        <v>0</v>
      </c>
      <c r="CC39" s="31">
        <v>0</v>
      </c>
      <c r="CD39" s="31">
        <v>0</v>
      </c>
      <c r="CE39" s="31">
        <v>0</v>
      </c>
      <c r="CF39" s="31">
        <v>0</v>
      </c>
      <c r="CG39" s="31">
        <v>0</v>
      </c>
      <c r="CH39" s="31">
        <v>0</v>
      </c>
      <c r="CI39" s="31">
        <v>0</v>
      </c>
      <c r="CJ39" s="31">
        <v>0</v>
      </c>
      <c r="CK39" s="31">
        <v>1.5</v>
      </c>
    </row>
    <row r="40" spans="1:89" ht="12.75" x14ac:dyDescent="0.2">
      <c r="A40" s="3" t="s">
        <v>871</v>
      </c>
      <c r="B40" s="3" t="s">
        <v>533</v>
      </c>
      <c r="C40" s="3">
        <v>7.4999999999999997E-2</v>
      </c>
      <c r="E40" s="3" t="str">
        <f t="shared" si="0"/>
        <v>BGPK000066</v>
      </c>
      <c r="F40" s="3" t="str">
        <f t="shared" si="1"/>
        <v>FLNG000002</v>
      </c>
      <c r="G40" s="2" t="str">
        <f t="shared" si="2"/>
        <v>0.075</v>
      </c>
      <c r="I40" s="20" t="s">
        <v>617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0.19</v>
      </c>
      <c r="BG40" s="31">
        <v>0</v>
      </c>
      <c r="BH40" s="31">
        <v>0</v>
      </c>
      <c r="BI40" s="31">
        <v>0</v>
      </c>
      <c r="BJ40" s="31">
        <v>0</v>
      </c>
      <c r="BK40" s="31">
        <v>0</v>
      </c>
      <c r="BL40" s="31">
        <v>0</v>
      </c>
      <c r="BM40" s="31">
        <v>0</v>
      </c>
      <c r="BN40" s="31">
        <v>0</v>
      </c>
      <c r="BO40" s="31">
        <v>0</v>
      </c>
      <c r="BP40" s="31">
        <v>0</v>
      </c>
      <c r="BQ40" s="31">
        <v>0</v>
      </c>
      <c r="BR40" s="31">
        <v>0</v>
      </c>
      <c r="BS40" s="31">
        <v>0</v>
      </c>
      <c r="BT40" s="31">
        <v>0</v>
      </c>
      <c r="BU40" s="31">
        <v>0</v>
      </c>
      <c r="BV40" s="31">
        <v>0</v>
      </c>
      <c r="BW40" s="31">
        <v>0</v>
      </c>
      <c r="BX40" s="31">
        <v>0</v>
      </c>
      <c r="BY40" s="31">
        <v>0</v>
      </c>
      <c r="BZ40" s="31">
        <v>0</v>
      </c>
      <c r="CA40" s="31">
        <v>0</v>
      </c>
      <c r="CB40" s="31">
        <v>0</v>
      </c>
      <c r="CC40" s="31">
        <v>0</v>
      </c>
      <c r="CD40" s="31">
        <v>0</v>
      </c>
      <c r="CE40" s="31">
        <v>0</v>
      </c>
      <c r="CF40" s="31">
        <v>0</v>
      </c>
      <c r="CG40" s="31">
        <v>0</v>
      </c>
      <c r="CH40" s="31">
        <v>0</v>
      </c>
      <c r="CI40" s="31">
        <v>0</v>
      </c>
      <c r="CJ40" s="31">
        <v>0</v>
      </c>
      <c r="CK40" s="31">
        <v>0.19</v>
      </c>
    </row>
    <row r="41" spans="1:89" ht="12.75" x14ac:dyDescent="0.2">
      <c r="A41" s="3" t="s">
        <v>871</v>
      </c>
      <c r="B41" s="3" t="s">
        <v>534</v>
      </c>
      <c r="C41" s="3">
        <v>6.0000000000000001E-3</v>
      </c>
      <c r="E41" s="3" t="str">
        <f t="shared" si="0"/>
        <v>BGPK000066</v>
      </c>
      <c r="F41" s="3" t="str">
        <f t="shared" si="1"/>
        <v>FLNG000003</v>
      </c>
      <c r="G41" s="2" t="str">
        <f t="shared" si="2"/>
        <v>0.006</v>
      </c>
      <c r="I41" s="20" t="s">
        <v>620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</v>
      </c>
      <c r="BG41" s="31">
        <v>0.19</v>
      </c>
      <c r="BH41" s="31">
        <v>0.19</v>
      </c>
      <c r="BI41" s="31">
        <v>0.19</v>
      </c>
      <c r="BJ41" s="31">
        <v>0.19</v>
      </c>
      <c r="BK41" s="31">
        <v>0</v>
      </c>
      <c r="BL41" s="31">
        <v>0</v>
      </c>
      <c r="BM41" s="31">
        <v>0</v>
      </c>
      <c r="BN41" s="31">
        <v>0</v>
      </c>
      <c r="BO41" s="31">
        <v>0</v>
      </c>
      <c r="BP41" s="31">
        <v>0</v>
      </c>
      <c r="BQ41" s="31">
        <v>0</v>
      </c>
      <c r="BR41" s="31">
        <v>0</v>
      </c>
      <c r="BS41" s="31">
        <v>0</v>
      </c>
      <c r="BT41" s="31">
        <v>0</v>
      </c>
      <c r="BU41" s="31">
        <v>0</v>
      </c>
      <c r="BV41" s="31">
        <v>0</v>
      </c>
      <c r="BW41" s="31">
        <v>0</v>
      </c>
      <c r="BX41" s="31">
        <v>0</v>
      </c>
      <c r="BY41" s="31">
        <v>0</v>
      </c>
      <c r="BZ41" s="31">
        <v>0</v>
      </c>
      <c r="CA41" s="31">
        <v>0</v>
      </c>
      <c r="CB41" s="31">
        <v>0</v>
      </c>
      <c r="CC41" s="31">
        <v>0</v>
      </c>
      <c r="CD41" s="31">
        <v>0</v>
      </c>
      <c r="CE41" s="31">
        <v>0</v>
      </c>
      <c r="CF41" s="31">
        <v>0</v>
      </c>
      <c r="CG41" s="31">
        <v>0</v>
      </c>
      <c r="CH41" s="31">
        <v>0</v>
      </c>
      <c r="CI41" s="31">
        <v>0</v>
      </c>
      <c r="CJ41" s="31">
        <v>0</v>
      </c>
      <c r="CK41" s="31">
        <v>0.76</v>
      </c>
    </row>
    <row r="42" spans="1:89" ht="12.75" x14ac:dyDescent="0.2">
      <c r="A42" s="3" t="s">
        <v>871</v>
      </c>
      <c r="B42" s="3" t="s">
        <v>580</v>
      </c>
      <c r="C42" s="3">
        <v>1</v>
      </c>
      <c r="E42" s="3" t="str">
        <f t="shared" si="0"/>
        <v>BGPK000066</v>
      </c>
      <c r="F42" s="3" t="str">
        <f t="shared" si="1"/>
        <v>FBRK000046</v>
      </c>
      <c r="G42" s="2">
        <f t="shared" si="2"/>
        <v>1</v>
      </c>
      <c r="I42" s="20" t="s">
        <v>621</v>
      </c>
      <c r="J42" s="31">
        <v>1.125</v>
      </c>
      <c r="K42" s="31">
        <v>0</v>
      </c>
      <c r="L42" s="31">
        <v>1.125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</v>
      </c>
      <c r="BG42" s="31">
        <v>0</v>
      </c>
      <c r="BH42" s="31">
        <v>0</v>
      </c>
      <c r="BI42" s="31">
        <v>0</v>
      </c>
      <c r="BJ42" s="31">
        <v>0</v>
      </c>
      <c r="BK42" s="31">
        <v>0</v>
      </c>
      <c r="BL42" s="31">
        <v>1</v>
      </c>
      <c r="BM42" s="31">
        <v>0.14000000000000001</v>
      </c>
      <c r="BN42" s="31">
        <v>0.14000000000000001</v>
      </c>
      <c r="BO42" s="31">
        <v>0</v>
      </c>
      <c r="BP42" s="31">
        <v>0</v>
      </c>
      <c r="BQ42" s="31">
        <v>0</v>
      </c>
      <c r="BR42" s="31">
        <v>0</v>
      </c>
      <c r="BS42" s="31">
        <v>0</v>
      </c>
      <c r="BT42" s="31">
        <v>0</v>
      </c>
      <c r="BU42" s="31">
        <v>0</v>
      </c>
      <c r="BV42" s="31">
        <v>0</v>
      </c>
      <c r="BW42" s="31">
        <v>0</v>
      </c>
      <c r="BX42" s="31">
        <v>0</v>
      </c>
      <c r="BY42" s="31">
        <v>0</v>
      </c>
      <c r="BZ42" s="31">
        <v>0</v>
      </c>
      <c r="CA42" s="31">
        <v>0</v>
      </c>
      <c r="CB42" s="31">
        <v>0</v>
      </c>
      <c r="CC42" s="31">
        <v>0</v>
      </c>
      <c r="CD42" s="31">
        <v>1</v>
      </c>
      <c r="CE42" s="31">
        <v>0.25</v>
      </c>
      <c r="CF42" s="31">
        <v>0.25</v>
      </c>
      <c r="CG42" s="31">
        <v>0.25</v>
      </c>
      <c r="CH42" s="31">
        <v>0</v>
      </c>
      <c r="CI42" s="31">
        <v>0</v>
      </c>
      <c r="CJ42" s="31">
        <v>0</v>
      </c>
      <c r="CK42" s="31">
        <v>5.28</v>
      </c>
    </row>
    <row r="43" spans="1:89" ht="12.75" x14ac:dyDescent="0.2">
      <c r="A43" s="3" t="s">
        <v>871</v>
      </c>
      <c r="B43" s="3" t="s">
        <v>603</v>
      </c>
      <c r="C43" s="3">
        <v>0.25</v>
      </c>
      <c r="E43" s="3" t="str">
        <f t="shared" si="0"/>
        <v>BGPK000066</v>
      </c>
      <c r="F43" s="3" t="str">
        <f t="shared" si="1"/>
        <v>FBRK000069</v>
      </c>
      <c r="G43" s="2" t="str">
        <f t="shared" si="2"/>
        <v>0.25</v>
      </c>
      <c r="I43" s="20" t="s">
        <v>622</v>
      </c>
      <c r="J43" s="31">
        <v>0</v>
      </c>
      <c r="K43" s="31">
        <v>0</v>
      </c>
      <c r="L43" s="31">
        <v>0</v>
      </c>
      <c r="M43" s="31">
        <v>0</v>
      </c>
      <c r="N43" s="31">
        <v>1.125</v>
      </c>
      <c r="O43" s="31">
        <v>0</v>
      </c>
      <c r="P43" s="31">
        <v>0</v>
      </c>
      <c r="Q43" s="31">
        <v>1.125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</v>
      </c>
      <c r="AW43" s="31">
        <v>0</v>
      </c>
      <c r="AX43" s="31">
        <v>0</v>
      </c>
      <c r="AY43" s="31">
        <v>0</v>
      </c>
      <c r="AZ43" s="31">
        <v>0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0</v>
      </c>
      <c r="BH43" s="31">
        <v>0</v>
      </c>
      <c r="BI43" s="31">
        <v>0</v>
      </c>
      <c r="BJ43" s="31">
        <v>0</v>
      </c>
      <c r="BK43" s="31">
        <v>0</v>
      </c>
      <c r="BL43" s="31">
        <v>0</v>
      </c>
      <c r="BM43" s="31">
        <v>0.75</v>
      </c>
      <c r="BN43" s="31">
        <v>0</v>
      </c>
      <c r="BO43" s="31">
        <v>0</v>
      </c>
      <c r="BP43" s="31">
        <v>0</v>
      </c>
      <c r="BQ43" s="31">
        <v>0</v>
      </c>
      <c r="BR43" s="31">
        <v>0</v>
      </c>
      <c r="BS43" s="31">
        <v>0</v>
      </c>
      <c r="BT43" s="31">
        <v>0</v>
      </c>
      <c r="BU43" s="31">
        <v>0</v>
      </c>
      <c r="BV43" s="31">
        <v>0</v>
      </c>
      <c r="BW43" s="31">
        <v>0</v>
      </c>
      <c r="BX43" s="31">
        <v>0</v>
      </c>
      <c r="BY43" s="31">
        <v>0</v>
      </c>
      <c r="BZ43" s="31">
        <v>0</v>
      </c>
      <c r="CA43" s="31">
        <v>0</v>
      </c>
      <c r="CB43" s="31">
        <v>0</v>
      </c>
      <c r="CC43" s="31">
        <v>0</v>
      </c>
      <c r="CD43" s="31">
        <v>0</v>
      </c>
      <c r="CE43" s="31">
        <v>0</v>
      </c>
      <c r="CF43" s="31">
        <v>0</v>
      </c>
      <c r="CG43" s="31">
        <v>0.75</v>
      </c>
      <c r="CH43" s="31">
        <v>0</v>
      </c>
      <c r="CI43" s="31">
        <v>0</v>
      </c>
      <c r="CJ43" s="31">
        <v>0</v>
      </c>
      <c r="CK43" s="31">
        <v>3.75</v>
      </c>
    </row>
    <row r="44" spans="1:89" ht="12.75" x14ac:dyDescent="0.2">
      <c r="A44" s="3" t="s">
        <v>871</v>
      </c>
      <c r="B44" s="3" t="s">
        <v>524</v>
      </c>
      <c r="C44" s="3">
        <v>0.25</v>
      </c>
      <c r="E44" s="3" t="str">
        <f t="shared" si="0"/>
        <v>BGPK000066</v>
      </c>
      <c r="F44" s="3" t="str">
        <f t="shared" si="1"/>
        <v>FBRK000002</v>
      </c>
      <c r="G44" s="2" t="str">
        <f t="shared" si="2"/>
        <v>0.25</v>
      </c>
      <c r="I44" s="20" t="s">
        <v>623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1.125</v>
      </c>
      <c r="Q44" s="31">
        <v>0</v>
      </c>
      <c r="R44" s="31">
        <v>0</v>
      </c>
      <c r="S44" s="31">
        <v>1.125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</v>
      </c>
      <c r="AW44" s="31">
        <v>0</v>
      </c>
      <c r="AX44" s="31">
        <v>0</v>
      </c>
      <c r="AY44" s="31">
        <v>0</v>
      </c>
      <c r="AZ44" s="31">
        <v>0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</v>
      </c>
      <c r="BG44" s="31">
        <v>0</v>
      </c>
      <c r="BH44" s="31">
        <v>0</v>
      </c>
      <c r="BI44" s="31">
        <v>0</v>
      </c>
      <c r="BJ44" s="31">
        <v>0</v>
      </c>
      <c r="BK44" s="31">
        <v>0</v>
      </c>
      <c r="BL44" s="31">
        <v>0</v>
      </c>
      <c r="BM44" s="31">
        <v>0</v>
      </c>
      <c r="BN44" s="31">
        <v>0.75</v>
      </c>
      <c r="BO44" s="31">
        <v>0</v>
      </c>
      <c r="BP44" s="31">
        <v>0</v>
      </c>
      <c r="BQ44" s="31">
        <v>0</v>
      </c>
      <c r="BR44" s="31">
        <v>0</v>
      </c>
      <c r="BS44" s="31">
        <v>0</v>
      </c>
      <c r="BT44" s="31">
        <v>0</v>
      </c>
      <c r="BU44" s="31">
        <v>0</v>
      </c>
      <c r="BV44" s="31">
        <v>0</v>
      </c>
      <c r="BW44" s="31">
        <v>0</v>
      </c>
      <c r="BX44" s="31">
        <v>0</v>
      </c>
      <c r="BY44" s="31">
        <v>0</v>
      </c>
      <c r="BZ44" s="31">
        <v>0</v>
      </c>
      <c r="CA44" s="31">
        <v>0</v>
      </c>
      <c r="CB44" s="31">
        <v>0</v>
      </c>
      <c r="CC44" s="31">
        <v>0</v>
      </c>
      <c r="CD44" s="31">
        <v>0</v>
      </c>
      <c r="CE44" s="31">
        <v>0</v>
      </c>
      <c r="CF44" s="31">
        <v>0.75</v>
      </c>
      <c r="CG44" s="31">
        <v>0</v>
      </c>
      <c r="CH44" s="31">
        <v>0</v>
      </c>
      <c r="CI44" s="31">
        <v>0</v>
      </c>
      <c r="CJ44" s="31">
        <v>0</v>
      </c>
      <c r="CK44" s="31">
        <v>3.75</v>
      </c>
    </row>
    <row r="45" spans="1:89" ht="12.75" x14ac:dyDescent="0.2">
      <c r="A45" s="3" t="s">
        <v>871</v>
      </c>
      <c r="B45" s="3" t="s">
        <v>539</v>
      </c>
      <c r="C45" s="3">
        <v>1.35</v>
      </c>
      <c r="E45" s="3" t="str">
        <f t="shared" si="0"/>
        <v>BGPK000066</v>
      </c>
      <c r="F45" s="3" t="str">
        <f t="shared" si="1"/>
        <v>FBRK000012</v>
      </c>
      <c r="G45" s="2" t="str">
        <f t="shared" si="2"/>
        <v>1.35</v>
      </c>
      <c r="I45" s="20" t="s">
        <v>624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1.125</v>
      </c>
      <c r="P45" s="31">
        <v>0</v>
      </c>
      <c r="Q45" s="31">
        <v>0</v>
      </c>
      <c r="R45" s="31">
        <v>1.125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</v>
      </c>
      <c r="AW45" s="31">
        <v>0</v>
      </c>
      <c r="AX45" s="31">
        <v>0</v>
      </c>
      <c r="AY45" s="31">
        <v>0</v>
      </c>
      <c r="AZ45" s="31">
        <v>0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</v>
      </c>
      <c r="BG45" s="31">
        <v>0</v>
      </c>
      <c r="BH45" s="31">
        <v>0</v>
      </c>
      <c r="BI45" s="31">
        <v>0</v>
      </c>
      <c r="BJ45" s="31">
        <v>0</v>
      </c>
      <c r="BK45" s="31">
        <v>0</v>
      </c>
      <c r="BL45" s="31">
        <v>0</v>
      </c>
      <c r="BM45" s="31">
        <v>0</v>
      </c>
      <c r="BN45" s="31">
        <v>0</v>
      </c>
      <c r="BO45" s="31">
        <v>0</v>
      </c>
      <c r="BP45" s="31">
        <v>0</v>
      </c>
      <c r="BQ45" s="31">
        <v>0</v>
      </c>
      <c r="BR45" s="31">
        <v>0</v>
      </c>
      <c r="BS45" s="31">
        <v>0</v>
      </c>
      <c r="BT45" s="31">
        <v>0</v>
      </c>
      <c r="BU45" s="31">
        <v>0</v>
      </c>
      <c r="BV45" s="31">
        <v>0</v>
      </c>
      <c r="BW45" s="31">
        <v>0</v>
      </c>
      <c r="BX45" s="31">
        <v>0</v>
      </c>
      <c r="BY45" s="31">
        <v>0</v>
      </c>
      <c r="BZ45" s="31">
        <v>0</v>
      </c>
      <c r="CA45" s="31">
        <v>0</v>
      </c>
      <c r="CB45" s="31">
        <v>0</v>
      </c>
      <c r="CC45" s="31">
        <v>0</v>
      </c>
      <c r="CD45" s="31">
        <v>0</v>
      </c>
      <c r="CE45" s="31">
        <v>0.75</v>
      </c>
      <c r="CF45" s="31">
        <v>0</v>
      </c>
      <c r="CG45" s="31">
        <v>0</v>
      </c>
      <c r="CH45" s="31">
        <v>0</v>
      </c>
      <c r="CI45" s="31">
        <v>0</v>
      </c>
      <c r="CJ45" s="31">
        <v>0</v>
      </c>
      <c r="CK45" s="31">
        <v>3</v>
      </c>
    </row>
    <row r="46" spans="1:89" ht="12.75" x14ac:dyDescent="0.2">
      <c r="A46" s="3" t="s">
        <v>871</v>
      </c>
      <c r="B46" s="3" t="s">
        <v>565</v>
      </c>
      <c r="C46" s="3">
        <v>0.02</v>
      </c>
      <c r="E46" s="3" t="str">
        <f t="shared" si="0"/>
        <v>BGPK000066</v>
      </c>
      <c r="F46" s="3" t="str">
        <f t="shared" si="1"/>
        <v>FBRK000033</v>
      </c>
      <c r="G46" s="2" t="str">
        <f t="shared" si="2"/>
        <v>0.02</v>
      </c>
      <c r="I46" s="20" t="s">
        <v>631</v>
      </c>
      <c r="J46" s="31">
        <v>0</v>
      </c>
      <c r="K46" s="31">
        <v>1.125</v>
      </c>
      <c r="L46" s="31">
        <v>0</v>
      </c>
      <c r="M46" s="31">
        <v>1.125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31">
        <v>0</v>
      </c>
      <c r="BH46" s="31">
        <v>0</v>
      </c>
      <c r="BI46" s="31">
        <v>0</v>
      </c>
      <c r="BJ46" s="31">
        <v>0</v>
      </c>
      <c r="BK46" s="31">
        <v>0</v>
      </c>
      <c r="BL46" s="31">
        <v>0</v>
      </c>
      <c r="BM46" s="31">
        <v>0</v>
      </c>
      <c r="BN46" s="31">
        <v>0</v>
      </c>
      <c r="BO46" s="31">
        <v>0</v>
      </c>
      <c r="BP46" s="31">
        <v>0</v>
      </c>
      <c r="BQ46" s="31">
        <v>0</v>
      </c>
      <c r="BR46" s="31">
        <v>0</v>
      </c>
      <c r="BS46" s="31">
        <v>0</v>
      </c>
      <c r="BT46" s="31">
        <v>0</v>
      </c>
      <c r="BU46" s="31">
        <v>0</v>
      </c>
      <c r="BV46" s="31">
        <v>0</v>
      </c>
      <c r="BW46" s="31">
        <v>0</v>
      </c>
      <c r="BX46" s="31">
        <v>0</v>
      </c>
      <c r="BY46" s="31">
        <v>0</v>
      </c>
      <c r="BZ46" s="31">
        <v>0</v>
      </c>
      <c r="CA46" s="31">
        <v>0</v>
      </c>
      <c r="CB46" s="31">
        <v>0</v>
      </c>
      <c r="CC46" s="31">
        <v>0</v>
      </c>
      <c r="CD46" s="31">
        <v>0</v>
      </c>
      <c r="CE46" s="31">
        <v>0</v>
      </c>
      <c r="CF46" s="31">
        <v>0</v>
      </c>
      <c r="CG46" s="31">
        <v>0</v>
      </c>
      <c r="CH46" s="31">
        <v>0</v>
      </c>
      <c r="CI46" s="31">
        <v>0</v>
      </c>
      <c r="CJ46" s="31">
        <v>0</v>
      </c>
      <c r="CK46" s="31">
        <v>2.25</v>
      </c>
    </row>
    <row r="47" spans="1:89" ht="12.75" x14ac:dyDescent="0.2">
      <c r="A47" s="3" t="s">
        <v>871</v>
      </c>
      <c r="B47" s="3" t="s">
        <v>672</v>
      </c>
      <c r="C47" s="3">
        <v>1.4999999999999999E-2</v>
      </c>
      <c r="E47" s="3" t="str">
        <f t="shared" si="0"/>
        <v>BGPK000066</v>
      </c>
      <c r="F47" s="3" t="str">
        <f t="shared" si="1"/>
        <v>LTHR000004</v>
      </c>
      <c r="G47" s="2" t="str">
        <f t="shared" si="2"/>
        <v>0.015</v>
      </c>
      <c r="I47" s="20" t="s">
        <v>636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0.75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0.75</v>
      </c>
      <c r="AK47" s="31">
        <v>0.75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0.75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31">
        <v>0</v>
      </c>
      <c r="BH47" s="31">
        <v>0</v>
      </c>
      <c r="BI47" s="31">
        <v>0</v>
      </c>
      <c r="BJ47" s="31">
        <v>0</v>
      </c>
      <c r="BK47" s="31">
        <v>0</v>
      </c>
      <c r="BL47" s="31">
        <v>0</v>
      </c>
      <c r="BM47" s="31">
        <v>0</v>
      </c>
      <c r="BN47" s="31">
        <v>0</v>
      </c>
      <c r="BO47" s="31">
        <v>0</v>
      </c>
      <c r="BP47" s="31">
        <v>0</v>
      </c>
      <c r="BQ47" s="31">
        <v>0</v>
      </c>
      <c r="BR47" s="31">
        <v>0</v>
      </c>
      <c r="BS47" s="31">
        <v>0</v>
      </c>
      <c r="BT47" s="31">
        <v>0</v>
      </c>
      <c r="BU47" s="31">
        <v>0</v>
      </c>
      <c r="BV47" s="31">
        <v>0</v>
      </c>
      <c r="BW47" s="31">
        <v>0</v>
      </c>
      <c r="BX47" s="31">
        <v>0</v>
      </c>
      <c r="BY47" s="31">
        <v>0</v>
      </c>
      <c r="BZ47" s="31">
        <v>0</v>
      </c>
      <c r="CA47" s="31">
        <v>0</v>
      </c>
      <c r="CB47" s="31">
        <v>0</v>
      </c>
      <c r="CC47" s="31">
        <v>0</v>
      </c>
      <c r="CD47" s="31">
        <v>0</v>
      </c>
      <c r="CE47" s="31">
        <v>0</v>
      </c>
      <c r="CF47" s="31">
        <v>0</v>
      </c>
      <c r="CG47" s="31">
        <v>0</v>
      </c>
      <c r="CH47" s="31">
        <v>0</v>
      </c>
      <c r="CI47" s="31">
        <v>0</v>
      </c>
      <c r="CJ47" s="31">
        <v>0</v>
      </c>
      <c r="CK47" s="31">
        <v>3</v>
      </c>
    </row>
    <row r="48" spans="1:89" ht="12.75" x14ac:dyDescent="0.2">
      <c r="A48" s="3" t="s">
        <v>871</v>
      </c>
      <c r="B48" s="3" t="s">
        <v>417</v>
      </c>
      <c r="C48" s="3">
        <v>0.45</v>
      </c>
      <c r="E48" s="3" t="str">
        <f t="shared" si="0"/>
        <v>BGPK000066</v>
      </c>
      <c r="F48" s="3" t="str">
        <f t="shared" si="1"/>
        <v>STRP000052</v>
      </c>
      <c r="G48" s="2" t="str">
        <f t="shared" si="2"/>
        <v>0.45</v>
      </c>
      <c r="I48" s="20" t="s">
        <v>637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0.75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</v>
      </c>
      <c r="AW48" s="31">
        <v>0</v>
      </c>
      <c r="AX48" s="31">
        <v>0</v>
      </c>
      <c r="AY48" s="31">
        <v>0</v>
      </c>
      <c r="AZ48" s="31">
        <v>0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</v>
      </c>
      <c r="BG48" s="31">
        <v>0</v>
      </c>
      <c r="BH48" s="31">
        <v>0</v>
      </c>
      <c r="BI48" s="31">
        <v>0</v>
      </c>
      <c r="BJ48" s="31">
        <v>0</v>
      </c>
      <c r="BK48" s="31">
        <v>0</v>
      </c>
      <c r="BL48" s="31">
        <v>0</v>
      </c>
      <c r="BM48" s="31">
        <v>0</v>
      </c>
      <c r="BN48" s="31">
        <v>0</v>
      </c>
      <c r="BO48" s="31">
        <v>0</v>
      </c>
      <c r="BP48" s="31">
        <v>0</v>
      </c>
      <c r="BQ48" s="31">
        <v>0</v>
      </c>
      <c r="BR48" s="31">
        <v>0</v>
      </c>
      <c r="BS48" s="31">
        <v>0</v>
      </c>
      <c r="BT48" s="31">
        <v>0</v>
      </c>
      <c r="BU48" s="31">
        <v>0</v>
      </c>
      <c r="BV48" s="31">
        <v>0</v>
      </c>
      <c r="BW48" s="31">
        <v>0</v>
      </c>
      <c r="BX48" s="31">
        <v>0</v>
      </c>
      <c r="BY48" s="31">
        <v>0</v>
      </c>
      <c r="BZ48" s="31">
        <v>0</v>
      </c>
      <c r="CA48" s="31">
        <v>0</v>
      </c>
      <c r="CB48" s="31">
        <v>0</v>
      </c>
      <c r="CC48" s="31">
        <v>0</v>
      </c>
      <c r="CD48" s="31">
        <v>0</v>
      </c>
      <c r="CE48" s="31">
        <v>0</v>
      </c>
      <c r="CF48" s="31">
        <v>0</v>
      </c>
      <c r="CG48" s="31">
        <v>0</v>
      </c>
      <c r="CH48" s="31">
        <v>0</v>
      </c>
      <c r="CI48" s="31">
        <v>0</v>
      </c>
      <c r="CJ48" s="31">
        <v>0</v>
      </c>
      <c r="CK48" s="31">
        <v>0.75</v>
      </c>
    </row>
    <row r="49" spans="1:89" ht="12.75" x14ac:dyDescent="0.2">
      <c r="A49" s="3" t="s">
        <v>871</v>
      </c>
      <c r="B49" s="3" t="s">
        <v>678</v>
      </c>
      <c r="C49" s="3">
        <v>250</v>
      </c>
      <c r="E49" s="3" t="str">
        <f t="shared" si="0"/>
        <v>BGPK000066</v>
      </c>
      <c r="F49" s="3" t="str">
        <f t="shared" si="1"/>
        <v>THRD000001</v>
      </c>
      <c r="G49" s="2">
        <f t="shared" si="2"/>
        <v>250</v>
      </c>
      <c r="I49" s="20" t="s">
        <v>639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0.75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0.75</v>
      </c>
      <c r="AW49" s="31">
        <v>0.75</v>
      </c>
      <c r="AX49" s="31">
        <v>0</v>
      </c>
      <c r="AY49" s="31">
        <v>0</v>
      </c>
      <c r="AZ49" s="31">
        <v>0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</v>
      </c>
      <c r="BG49" s="31">
        <v>0</v>
      </c>
      <c r="BH49" s="31">
        <v>0</v>
      </c>
      <c r="BI49" s="31">
        <v>0</v>
      </c>
      <c r="BJ49" s="31">
        <v>0</v>
      </c>
      <c r="BK49" s="31">
        <v>0</v>
      </c>
      <c r="BL49" s="31">
        <v>0</v>
      </c>
      <c r="BM49" s="31">
        <v>0</v>
      </c>
      <c r="BN49" s="31">
        <v>0</v>
      </c>
      <c r="BO49" s="31">
        <v>0</v>
      </c>
      <c r="BP49" s="31">
        <v>0</v>
      </c>
      <c r="BQ49" s="31">
        <v>0</v>
      </c>
      <c r="BR49" s="31">
        <v>0</v>
      </c>
      <c r="BS49" s="31">
        <v>0</v>
      </c>
      <c r="BT49" s="31">
        <v>0</v>
      </c>
      <c r="BU49" s="31">
        <v>0</v>
      </c>
      <c r="BV49" s="31">
        <v>0</v>
      </c>
      <c r="BW49" s="31">
        <v>0</v>
      </c>
      <c r="BX49" s="31">
        <v>0</v>
      </c>
      <c r="BY49" s="31">
        <v>0</v>
      </c>
      <c r="BZ49" s="31">
        <v>0</v>
      </c>
      <c r="CA49" s="31">
        <v>0</v>
      </c>
      <c r="CB49" s="31">
        <v>0</v>
      </c>
      <c r="CC49" s="31">
        <v>0</v>
      </c>
      <c r="CD49" s="31">
        <v>0</v>
      </c>
      <c r="CE49" s="31">
        <v>0</v>
      </c>
      <c r="CF49" s="31">
        <v>0</v>
      </c>
      <c r="CG49" s="31">
        <v>0</v>
      </c>
      <c r="CH49" s="31">
        <v>0</v>
      </c>
      <c r="CI49" s="31">
        <v>0</v>
      </c>
      <c r="CJ49" s="31">
        <v>0</v>
      </c>
      <c r="CK49" s="31">
        <v>2.25</v>
      </c>
    </row>
    <row r="50" spans="1:89" ht="12.75" x14ac:dyDescent="0.2">
      <c r="A50" s="3" t="s">
        <v>871</v>
      </c>
      <c r="B50" s="3" t="s">
        <v>681</v>
      </c>
      <c r="C50" s="3">
        <v>40</v>
      </c>
      <c r="E50" s="3" t="str">
        <f t="shared" si="0"/>
        <v>BGPK000066</v>
      </c>
      <c r="F50" s="3" t="str">
        <f t="shared" si="1"/>
        <v>THRD000004</v>
      </c>
      <c r="G50" s="2">
        <f t="shared" si="2"/>
        <v>40</v>
      </c>
      <c r="I50" s="20" t="s">
        <v>640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0.75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0.75</v>
      </c>
      <c r="AM50" s="31">
        <v>0.75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</v>
      </c>
      <c r="AW50" s="31">
        <v>0</v>
      </c>
      <c r="AX50" s="31">
        <v>0</v>
      </c>
      <c r="AY50" s="31">
        <v>0</v>
      </c>
      <c r="AZ50" s="31">
        <v>0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</v>
      </c>
      <c r="BG50" s="31">
        <v>0</v>
      </c>
      <c r="BH50" s="31">
        <v>0</v>
      </c>
      <c r="BI50" s="31">
        <v>0</v>
      </c>
      <c r="BJ50" s="31">
        <v>0</v>
      </c>
      <c r="BK50" s="31">
        <v>0</v>
      </c>
      <c r="BL50" s="31">
        <v>0</v>
      </c>
      <c r="BM50" s="31">
        <v>0</v>
      </c>
      <c r="BN50" s="31">
        <v>0</v>
      </c>
      <c r="BO50" s="31">
        <v>0</v>
      </c>
      <c r="BP50" s="31">
        <v>0</v>
      </c>
      <c r="BQ50" s="31">
        <v>0</v>
      </c>
      <c r="BR50" s="31">
        <v>0</v>
      </c>
      <c r="BS50" s="31">
        <v>0</v>
      </c>
      <c r="BT50" s="31">
        <v>0</v>
      </c>
      <c r="BU50" s="31">
        <v>0</v>
      </c>
      <c r="BV50" s="31">
        <v>0</v>
      </c>
      <c r="BW50" s="31">
        <v>0</v>
      </c>
      <c r="BX50" s="31">
        <v>0</v>
      </c>
      <c r="BY50" s="31">
        <v>0</v>
      </c>
      <c r="BZ50" s="31">
        <v>0</v>
      </c>
      <c r="CA50" s="31">
        <v>0</v>
      </c>
      <c r="CB50" s="31">
        <v>0</v>
      </c>
      <c r="CC50" s="31">
        <v>0</v>
      </c>
      <c r="CD50" s="31">
        <v>0</v>
      </c>
      <c r="CE50" s="31">
        <v>0</v>
      </c>
      <c r="CF50" s="31">
        <v>0</v>
      </c>
      <c r="CG50" s="31">
        <v>0</v>
      </c>
      <c r="CH50" s="31">
        <v>0</v>
      </c>
      <c r="CI50" s="31">
        <v>0</v>
      </c>
      <c r="CJ50" s="31">
        <v>0</v>
      </c>
      <c r="CK50" s="31">
        <v>2.25</v>
      </c>
    </row>
    <row r="51" spans="1:89" ht="12.75" x14ac:dyDescent="0.2">
      <c r="A51" s="3" t="s">
        <v>871</v>
      </c>
      <c r="B51" s="3" t="s">
        <v>495</v>
      </c>
      <c r="C51" s="3">
        <v>1</v>
      </c>
      <c r="E51" s="3" t="str">
        <f t="shared" si="0"/>
        <v>BGPK000066</v>
      </c>
      <c r="F51" s="3" t="str">
        <f t="shared" si="1"/>
        <v>HRDW000067</v>
      </c>
      <c r="G51" s="2">
        <f t="shared" si="2"/>
        <v>1</v>
      </c>
      <c r="I51" s="20" t="s">
        <v>642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</v>
      </c>
      <c r="AW51" s="31">
        <v>0</v>
      </c>
      <c r="AX51" s="31">
        <v>0</v>
      </c>
      <c r="AY51" s="31">
        <v>0</v>
      </c>
      <c r="AZ51" s="31">
        <v>0</v>
      </c>
      <c r="BA51" s="31">
        <v>0.75</v>
      </c>
      <c r="BB51" s="31">
        <v>0</v>
      </c>
      <c r="BC51" s="31">
        <v>0</v>
      </c>
      <c r="BD51" s="31">
        <v>0</v>
      </c>
      <c r="BE51" s="31">
        <v>0</v>
      </c>
      <c r="BF51" s="31">
        <v>0</v>
      </c>
      <c r="BG51" s="31">
        <v>0</v>
      </c>
      <c r="BH51" s="31">
        <v>0</v>
      </c>
      <c r="BI51" s="31">
        <v>0</v>
      </c>
      <c r="BJ51" s="31">
        <v>0</v>
      </c>
      <c r="BK51" s="31">
        <v>0</v>
      </c>
      <c r="BL51" s="31">
        <v>0</v>
      </c>
      <c r="BM51" s="31">
        <v>0</v>
      </c>
      <c r="BN51" s="31">
        <v>0</v>
      </c>
      <c r="BO51" s="31">
        <v>0</v>
      </c>
      <c r="BP51" s="31">
        <v>0</v>
      </c>
      <c r="BQ51" s="31">
        <v>0</v>
      </c>
      <c r="BR51" s="31">
        <v>0</v>
      </c>
      <c r="BS51" s="31">
        <v>0</v>
      </c>
      <c r="BT51" s="31">
        <v>0</v>
      </c>
      <c r="BU51" s="31">
        <v>0</v>
      </c>
      <c r="BV51" s="31">
        <v>0</v>
      </c>
      <c r="BW51" s="31">
        <v>0</v>
      </c>
      <c r="BX51" s="31">
        <v>0</v>
      </c>
      <c r="BY51" s="31">
        <v>0</v>
      </c>
      <c r="BZ51" s="31">
        <v>0</v>
      </c>
      <c r="CA51" s="31">
        <v>0</v>
      </c>
      <c r="CB51" s="31">
        <v>0</v>
      </c>
      <c r="CC51" s="31">
        <v>0</v>
      </c>
      <c r="CD51" s="31">
        <v>0</v>
      </c>
      <c r="CE51" s="31">
        <v>0</v>
      </c>
      <c r="CF51" s="31">
        <v>0</v>
      </c>
      <c r="CG51" s="31">
        <v>0</v>
      </c>
      <c r="CH51" s="31">
        <v>0</v>
      </c>
      <c r="CI51" s="31">
        <v>0</v>
      </c>
      <c r="CJ51" s="31">
        <v>0</v>
      </c>
      <c r="CK51" s="31">
        <v>0.75</v>
      </c>
    </row>
    <row r="52" spans="1:89" ht="12.75" x14ac:dyDescent="0.2">
      <c r="A52" s="3" t="s">
        <v>871</v>
      </c>
      <c r="B52" s="3" t="s">
        <v>697</v>
      </c>
      <c r="C52" s="3">
        <v>1</v>
      </c>
      <c r="E52" s="3" t="str">
        <f t="shared" si="0"/>
        <v>BGPK000066</v>
      </c>
      <c r="F52" s="3" t="str">
        <f t="shared" si="1"/>
        <v>PCKG000001</v>
      </c>
      <c r="G52" s="2">
        <f t="shared" si="2"/>
        <v>1</v>
      </c>
      <c r="I52" s="20" t="s">
        <v>721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0.75</v>
      </c>
      <c r="AU52" s="31">
        <v>0</v>
      </c>
      <c r="AV52" s="31">
        <v>0</v>
      </c>
      <c r="AW52" s="31">
        <v>0</v>
      </c>
      <c r="AX52" s="31">
        <v>0.75</v>
      </c>
      <c r="AY52" s="31">
        <v>0.75</v>
      </c>
      <c r="AZ52" s="31">
        <v>0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</v>
      </c>
      <c r="BG52" s="31">
        <v>0</v>
      </c>
      <c r="BH52" s="31">
        <v>0</v>
      </c>
      <c r="BI52" s="31">
        <v>0</v>
      </c>
      <c r="BJ52" s="31">
        <v>0</v>
      </c>
      <c r="BK52" s="31">
        <v>0</v>
      </c>
      <c r="BL52" s="31">
        <v>0</v>
      </c>
      <c r="BM52" s="31">
        <v>0</v>
      </c>
      <c r="BN52" s="31">
        <v>0</v>
      </c>
      <c r="BO52" s="31">
        <v>0</v>
      </c>
      <c r="BP52" s="31">
        <v>0</v>
      </c>
      <c r="BQ52" s="31">
        <v>0</v>
      </c>
      <c r="BR52" s="31">
        <v>0</v>
      </c>
      <c r="BS52" s="31">
        <v>0</v>
      </c>
      <c r="BT52" s="31">
        <v>0</v>
      </c>
      <c r="BU52" s="31">
        <v>0</v>
      </c>
      <c r="BV52" s="31">
        <v>0</v>
      </c>
      <c r="BW52" s="31">
        <v>0</v>
      </c>
      <c r="BX52" s="31">
        <v>0</v>
      </c>
      <c r="BY52" s="31">
        <v>0</v>
      </c>
      <c r="BZ52" s="31">
        <v>0</v>
      </c>
      <c r="CA52" s="31">
        <v>0</v>
      </c>
      <c r="CB52" s="31">
        <v>0</v>
      </c>
      <c r="CC52" s="31">
        <v>0</v>
      </c>
      <c r="CD52" s="31">
        <v>0</v>
      </c>
      <c r="CE52" s="31">
        <v>0</v>
      </c>
      <c r="CF52" s="31">
        <v>0</v>
      </c>
      <c r="CG52" s="31">
        <v>0</v>
      </c>
      <c r="CH52" s="31">
        <v>0</v>
      </c>
      <c r="CI52" s="31">
        <v>0</v>
      </c>
      <c r="CJ52" s="31">
        <v>0</v>
      </c>
      <c r="CK52" s="31">
        <v>2.25</v>
      </c>
    </row>
    <row r="53" spans="1:89" ht="12.75" x14ac:dyDescent="0.2">
      <c r="A53" s="3" t="s">
        <v>871</v>
      </c>
      <c r="B53" s="3" t="s">
        <v>698</v>
      </c>
      <c r="C53" s="3">
        <v>1</v>
      </c>
      <c r="E53" s="3" t="str">
        <f t="shared" si="0"/>
        <v>BGPK000066</v>
      </c>
      <c r="F53" s="3" t="str">
        <f t="shared" si="1"/>
        <v>PCKG000002</v>
      </c>
      <c r="G53" s="2">
        <f t="shared" si="2"/>
        <v>1</v>
      </c>
      <c r="I53" s="20" t="s">
        <v>722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0.75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0.75</v>
      </c>
    </row>
    <row r="54" spans="1:89" ht="12.75" x14ac:dyDescent="0.2">
      <c r="A54" s="3" t="s">
        <v>873</v>
      </c>
      <c r="B54" s="3" t="s">
        <v>366</v>
      </c>
      <c r="C54" s="3">
        <v>2.1</v>
      </c>
      <c r="E54" s="3" t="str">
        <f t="shared" si="0"/>
        <v>BGPK000065</v>
      </c>
      <c r="F54" s="3" t="str">
        <f t="shared" si="1"/>
        <v>STRP000003</v>
      </c>
      <c r="G54" s="2" t="str">
        <f t="shared" si="2"/>
        <v>2.1</v>
      </c>
      <c r="I54" s="20" t="s">
        <v>723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0.75</v>
      </c>
      <c r="AT54" s="31">
        <v>0</v>
      </c>
      <c r="AU54" s="31">
        <v>0</v>
      </c>
      <c r="AV54" s="31">
        <v>0</v>
      </c>
      <c r="AW54" s="31">
        <v>0</v>
      </c>
      <c r="AX54" s="31">
        <v>0</v>
      </c>
      <c r="AY54" s="31">
        <v>0</v>
      </c>
      <c r="AZ54" s="31">
        <v>0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</v>
      </c>
      <c r="BG54" s="31">
        <v>0</v>
      </c>
      <c r="BH54" s="31">
        <v>0</v>
      </c>
      <c r="BI54" s="31">
        <v>0</v>
      </c>
      <c r="BJ54" s="31">
        <v>0</v>
      </c>
      <c r="BK54" s="31">
        <v>0</v>
      </c>
      <c r="BL54" s="31">
        <v>0</v>
      </c>
      <c r="BM54" s="31">
        <v>0</v>
      </c>
      <c r="BN54" s="31">
        <v>0</v>
      </c>
      <c r="BO54" s="31">
        <v>0</v>
      </c>
      <c r="BP54" s="31">
        <v>0</v>
      </c>
      <c r="BQ54" s="31">
        <v>0</v>
      </c>
      <c r="BR54" s="31">
        <v>0</v>
      </c>
      <c r="BS54" s="31">
        <v>0</v>
      </c>
      <c r="BT54" s="31">
        <v>0</v>
      </c>
      <c r="BU54" s="31">
        <v>0</v>
      </c>
      <c r="BV54" s="31">
        <v>0</v>
      </c>
      <c r="BW54" s="31">
        <v>0</v>
      </c>
      <c r="BX54" s="31">
        <v>0</v>
      </c>
      <c r="BY54" s="31">
        <v>0</v>
      </c>
      <c r="BZ54" s="31">
        <v>0</v>
      </c>
      <c r="CA54" s="31">
        <v>0</v>
      </c>
      <c r="CB54" s="31">
        <v>0</v>
      </c>
      <c r="CC54" s="31">
        <v>0</v>
      </c>
      <c r="CD54" s="31">
        <v>0</v>
      </c>
      <c r="CE54" s="31">
        <v>0</v>
      </c>
      <c r="CF54" s="31">
        <v>0</v>
      </c>
      <c r="CG54" s="31">
        <v>0</v>
      </c>
      <c r="CH54" s="31">
        <v>0</v>
      </c>
      <c r="CI54" s="31">
        <v>0</v>
      </c>
      <c r="CJ54" s="31">
        <v>0</v>
      </c>
      <c r="CK54" s="31">
        <v>0.75</v>
      </c>
    </row>
    <row r="55" spans="1:89" ht="12.75" x14ac:dyDescent="0.2">
      <c r="A55" s="3" t="s">
        <v>873</v>
      </c>
      <c r="B55" s="3" t="s">
        <v>367</v>
      </c>
      <c r="C55" s="3">
        <v>8.6999999999999993</v>
      </c>
      <c r="E55" s="3" t="str">
        <f t="shared" si="0"/>
        <v>BGPK000065</v>
      </c>
      <c r="F55" s="3" t="str">
        <f t="shared" si="1"/>
        <v>STRP000004</v>
      </c>
      <c r="G55" s="2" t="str">
        <f t="shared" si="2"/>
        <v>8.7</v>
      </c>
      <c r="I55" s="20" t="s">
        <v>726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0.75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31">
        <v>0</v>
      </c>
      <c r="BL55" s="31">
        <v>0</v>
      </c>
      <c r="BM55" s="31">
        <v>0</v>
      </c>
      <c r="BN55" s="31">
        <v>0</v>
      </c>
      <c r="BO55" s="31">
        <v>0</v>
      </c>
      <c r="BP55" s="31">
        <v>0</v>
      </c>
      <c r="BQ55" s="31">
        <v>0</v>
      </c>
      <c r="BR55" s="31">
        <v>0</v>
      </c>
      <c r="BS55" s="31">
        <v>0</v>
      </c>
      <c r="BT55" s="31">
        <v>0</v>
      </c>
      <c r="BU55" s="31">
        <v>0</v>
      </c>
      <c r="BV55" s="31">
        <v>0</v>
      </c>
      <c r="BW55" s="31">
        <v>0</v>
      </c>
      <c r="BX55" s="31">
        <v>0</v>
      </c>
      <c r="BY55" s="31">
        <v>0</v>
      </c>
      <c r="BZ55" s="31">
        <v>0</v>
      </c>
      <c r="CA55" s="31">
        <v>0</v>
      </c>
      <c r="CB55" s="31">
        <v>0</v>
      </c>
      <c r="CC55" s="31">
        <v>0</v>
      </c>
      <c r="CD55" s="31">
        <v>0</v>
      </c>
      <c r="CE55" s="31">
        <v>0</v>
      </c>
      <c r="CF55" s="31">
        <v>0</v>
      </c>
      <c r="CG55" s="31">
        <v>0</v>
      </c>
      <c r="CH55" s="31">
        <v>0</v>
      </c>
      <c r="CI55" s="31">
        <v>0</v>
      </c>
      <c r="CJ55" s="31">
        <v>0</v>
      </c>
      <c r="CK55" s="31">
        <v>0.75</v>
      </c>
    </row>
    <row r="56" spans="1:89" ht="12.75" x14ac:dyDescent="0.2">
      <c r="A56" s="3" t="s">
        <v>873</v>
      </c>
      <c r="B56" s="3" t="s">
        <v>368</v>
      </c>
      <c r="C56" s="3">
        <v>0.8</v>
      </c>
      <c r="E56" s="3" t="str">
        <f t="shared" si="0"/>
        <v>BGPK000065</v>
      </c>
      <c r="F56" s="3" t="str">
        <f t="shared" si="1"/>
        <v>STRP000005</v>
      </c>
      <c r="G56" s="2" t="str">
        <f t="shared" si="2"/>
        <v>0.8</v>
      </c>
      <c r="I56" s="20" t="s">
        <v>727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0.125</v>
      </c>
      <c r="U56" s="31">
        <v>0.125</v>
      </c>
      <c r="V56" s="31">
        <v>0.15</v>
      </c>
      <c r="W56" s="31">
        <v>0.15</v>
      </c>
      <c r="X56" s="31">
        <v>0.15</v>
      </c>
      <c r="Y56" s="31">
        <v>0.125</v>
      </c>
      <c r="Z56" s="31">
        <v>0.125</v>
      </c>
      <c r="AA56" s="31">
        <v>0.15</v>
      </c>
      <c r="AB56" s="31">
        <v>0.15</v>
      </c>
      <c r="AC56" s="31">
        <v>0.15</v>
      </c>
      <c r="AD56" s="31">
        <v>0.15</v>
      </c>
      <c r="AE56" s="31">
        <v>0.21</v>
      </c>
      <c r="AF56" s="31">
        <v>0.21</v>
      </c>
      <c r="AG56" s="31">
        <v>0.21</v>
      </c>
      <c r="AH56" s="31">
        <v>0.25</v>
      </c>
      <c r="AI56" s="31">
        <v>0.25</v>
      </c>
      <c r="AJ56" s="31">
        <v>0.125</v>
      </c>
      <c r="AK56" s="31">
        <v>0.125</v>
      </c>
      <c r="AL56" s="31">
        <v>0.125</v>
      </c>
      <c r="AM56" s="31">
        <v>0.125</v>
      </c>
      <c r="AN56" s="31">
        <v>0.125</v>
      </c>
      <c r="AO56" s="31">
        <v>0.125</v>
      </c>
      <c r="AP56" s="31">
        <v>0.125</v>
      </c>
      <c r="AQ56" s="31">
        <v>0.125</v>
      </c>
      <c r="AR56" s="31">
        <v>0.125</v>
      </c>
      <c r="AS56" s="31">
        <v>0.125</v>
      </c>
      <c r="AT56" s="31">
        <v>0.125</v>
      </c>
      <c r="AU56" s="31">
        <v>0.125</v>
      </c>
      <c r="AV56" s="31">
        <v>0.125</v>
      </c>
      <c r="AW56" s="31">
        <v>0.125</v>
      </c>
      <c r="AX56" s="31">
        <v>0.125</v>
      </c>
      <c r="AY56" s="31">
        <v>0.125</v>
      </c>
      <c r="AZ56" s="31">
        <v>0.125</v>
      </c>
      <c r="BA56" s="31">
        <v>0.125</v>
      </c>
      <c r="BB56" s="31">
        <v>0.125</v>
      </c>
      <c r="BC56" s="31">
        <v>0.125</v>
      </c>
      <c r="BD56" s="31">
        <v>0.125</v>
      </c>
      <c r="BE56" s="31">
        <v>0.125</v>
      </c>
      <c r="BF56" s="31">
        <v>0.125</v>
      </c>
      <c r="BG56" s="31">
        <v>0.125</v>
      </c>
      <c r="BH56" s="31">
        <v>0.125</v>
      </c>
      <c r="BI56" s="31">
        <v>0.125</v>
      </c>
      <c r="BJ56" s="31">
        <v>0.125</v>
      </c>
      <c r="BK56" s="31">
        <v>0.125</v>
      </c>
      <c r="BL56" s="31">
        <v>0.125</v>
      </c>
      <c r="BM56" s="31">
        <v>0.125</v>
      </c>
      <c r="BN56" s="31">
        <v>0.125</v>
      </c>
      <c r="BO56" s="31">
        <v>0.125</v>
      </c>
      <c r="BP56" s="31">
        <v>0.125</v>
      </c>
      <c r="BQ56" s="31">
        <v>0.125</v>
      </c>
      <c r="BR56" s="31">
        <v>0.125</v>
      </c>
      <c r="BS56" s="31">
        <v>0.125</v>
      </c>
      <c r="BT56" s="31">
        <v>0.125</v>
      </c>
      <c r="BU56" s="31">
        <v>0.125</v>
      </c>
      <c r="BV56" s="31">
        <v>0.19</v>
      </c>
      <c r="BW56" s="31">
        <v>0.19</v>
      </c>
      <c r="BX56" s="31">
        <v>0.19</v>
      </c>
      <c r="BY56" s="31">
        <v>0.19</v>
      </c>
      <c r="BZ56" s="31">
        <v>0.19</v>
      </c>
      <c r="CA56" s="31">
        <v>0.19</v>
      </c>
      <c r="CB56" s="31">
        <v>0.19</v>
      </c>
      <c r="CC56" s="31">
        <v>0.19</v>
      </c>
      <c r="CD56" s="31">
        <v>0.19</v>
      </c>
      <c r="CE56" s="31">
        <v>0.19</v>
      </c>
      <c r="CF56" s="31">
        <v>0.19</v>
      </c>
      <c r="CG56" s="31">
        <v>0.19</v>
      </c>
      <c r="CH56" s="31">
        <v>0.125</v>
      </c>
      <c r="CI56" s="31">
        <v>0.125</v>
      </c>
      <c r="CJ56" s="31">
        <v>0</v>
      </c>
      <c r="CK56" s="31">
        <v>9.9599999999999955</v>
      </c>
    </row>
    <row r="57" spans="1:89" ht="12.75" x14ac:dyDescent="0.2">
      <c r="A57" s="3" t="s">
        <v>873</v>
      </c>
      <c r="B57" s="3" t="s">
        <v>369</v>
      </c>
      <c r="C57" s="3">
        <v>0.4</v>
      </c>
      <c r="E57" s="3" t="str">
        <f t="shared" si="0"/>
        <v>BGPK000065</v>
      </c>
      <c r="F57" s="3" t="str">
        <f t="shared" si="1"/>
        <v>STRP000006</v>
      </c>
      <c r="G57" s="2" t="str">
        <f t="shared" si="2"/>
        <v>0.4</v>
      </c>
      <c r="I57" s="20" t="s">
        <v>532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0.08</v>
      </c>
      <c r="U57" s="31">
        <v>0.08</v>
      </c>
      <c r="V57" s="31">
        <v>0.1</v>
      </c>
      <c r="W57" s="31">
        <v>0.1</v>
      </c>
      <c r="X57" s="31">
        <v>0.1</v>
      </c>
      <c r="Y57" s="31">
        <v>0.08</v>
      </c>
      <c r="Z57" s="31">
        <v>0.08</v>
      </c>
      <c r="AA57" s="31">
        <v>0.1</v>
      </c>
      <c r="AB57" s="31">
        <v>0.1</v>
      </c>
      <c r="AC57" s="31">
        <v>0.1</v>
      </c>
      <c r="AD57" s="31">
        <v>0.1</v>
      </c>
      <c r="AE57" s="31">
        <v>0.15</v>
      </c>
      <c r="AF57" s="31">
        <v>0.15</v>
      </c>
      <c r="AG57" s="31">
        <v>0.15</v>
      </c>
      <c r="AH57" s="31">
        <v>0</v>
      </c>
      <c r="AI57" s="31">
        <v>0</v>
      </c>
      <c r="AJ57" s="31">
        <v>0.08</v>
      </c>
      <c r="AK57" s="31">
        <v>0.08</v>
      </c>
      <c r="AL57" s="31">
        <v>0.08</v>
      </c>
      <c r="AM57" s="31">
        <v>0.08</v>
      </c>
      <c r="AN57" s="31">
        <v>0.08</v>
      </c>
      <c r="AO57" s="31">
        <v>0.08</v>
      </c>
      <c r="AP57" s="31">
        <v>0.08</v>
      </c>
      <c r="AQ57" s="31">
        <v>0.08</v>
      </c>
      <c r="AR57" s="31">
        <v>0.08</v>
      </c>
      <c r="AS57" s="31">
        <v>0.08</v>
      </c>
      <c r="AT57" s="31">
        <v>0.08</v>
      </c>
      <c r="AU57" s="31">
        <v>0.08</v>
      </c>
      <c r="AV57" s="31">
        <v>0.08</v>
      </c>
      <c r="AW57" s="31">
        <v>0.08</v>
      </c>
      <c r="AX57" s="31">
        <v>0.08</v>
      </c>
      <c r="AY57" s="31">
        <v>0.08</v>
      </c>
      <c r="AZ57" s="31">
        <v>0.08</v>
      </c>
      <c r="BA57" s="31">
        <v>0.08</v>
      </c>
      <c r="BB57" s="31">
        <v>0.08</v>
      </c>
      <c r="BC57" s="31">
        <v>0.08</v>
      </c>
      <c r="BD57" s="31">
        <v>0.08</v>
      </c>
      <c r="BE57" s="31">
        <v>0.08</v>
      </c>
      <c r="BF57" s="31">
        <v>0.08</v>
      </c>
      <c r="BG57" s="31">
        <v>0.08</v>
      </c>
      <c r="BH57" s="31">
        <v>0.08</v>
      </c>
      <c r="BI57" s="31">
        <v>0.08</v>
      </c>
      <c r="BJ57" s="31">
        <v>0.08</v>
      </c>
      <c r="BK57" s="31">
        <v>0.08</v>
      </c>
      <c r="BL57" s="31">
        <v>0.08</v>
      </c>
      <c r="BM57" s="31">
        <v>0.08</v>
      </c>
      <c r="BN57" s="31">
        <v>0.08</v>
      </c>
      <c r="BO57" s="31">
        <v>0.09</v>
      </c>
      <c r="BP57" s="31">
        <v>0.09</v>
      </c>
      <c r="BQ57" s="31">
        <v>0.09</v>
      </c>
      <c r="BR57" s="31">
        <v>0.09</v>
      </c>
      <c r="BS57" s="31">
        <v>0.09</v>
      </c>
      <c r="BT57" s="31">
        <v>0.09</v>
      </c>
      <c r="BU57" s="31">
        <v>0.09</v>
      </c>
      <c r="BV57" s="31">
        <v>0.1</v>
      </c>
      <c r="BW57" s="31">
        <v>0.1</v>
      </c>
      <c r="BX57" s="31">
        <v>0.1</v>
      </c>
      <c r="BY57" s="31">
        <v>0.1</v>
      </c>
      <c r="BZ57" s="31">
        <v>0.1</v>
      </c>
      <c r="CA57" s="31">
        <v>0.1</v>
      </c>
      <c r="CB57" s="31">
        <v>0.1</v>
      </c>
      <c r="CC57" s="31">
        <v>0.1</v>
      </c>
      <c r="CD57" s="31">
        <v>0.1</v>
      </c>
      <c r="CE57" s="31">
        <v>0.1</v>
      </c>
      <c r="CF57" s="31">
        <v>0.1</v>
      </c>
      <c r="CG57" s="31">
        <v>0.1</v>
      </c>
      <c r="CH57" s="31">
        <v>0.09</v>
      </c>
      <c r="CI57" s="31">
        <v>0.09</v>
      </c>
      <c r="CJ57" s="31">
        <v>0</v>
      </c>
      <c r="CK57" s="31">
        <v>5.9599999999999964</v>
      </c>
    </row>
    <row r="58" spans="1:89" ht="12.75" x14ac:dyDescent="0.2">
      <c r="A58" s="3" t="s">
        <v>873</v>
      </c>
      <c r="B58" s="3" t="s">
        <v>645</v>
      </c>
      <c r="C58" s="3">
        <v>1</v>
      </c>
      <c r="E58" s="3" t="str">
        <f t="shared" si="0"/>
        <v>BGPK000065</v>
      </c>
      <c r="F58" s="3" t="str">
        <f t="shared" si="1"/>
        <v>BRND000001</v>
      </c>
      <c r="G58" s="2">
        <f t="shared" si="2"/>
        <v>1</v>
      </c>
      <c r="I58" s="20" t="s">
        <v>533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7.4999999999999997E-2</v>
      </c>
      <c r="AF58" s="31">
        <v>7.4999999999999997E-2</v>
      </c>
      <c r="AG58" s="31">
        <v>7.4999999999999997E-2</v>
      </c>
      <c r="AH58" s="31">
        <v>7.4999999999999997E-2</v>
      </c>
      <c r="AI58" s="31">
        <v>7.4999999999999997E-2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</v>
      </c>
      <c r="AW58" s="31">
        <v>0</v>
      </c>
      <c r="AX58" s="31">
        <v>0</v>
      </c>
      <c r="AY58" s="31">
        <v>0</v>
      </c>
      <c r="AZ58" s="31">
        <v>0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</v>
      </c>
      <c r="BG58" s="31">
        <v>0</v>
      </c>
      <c r="BH58" s="31">
        <v>0</v>
      </c>
      <c r="BI58" s="31">
        <v>0</v>
      </c>
      <c r="BJ58" s="31">
        <v>0</v>
      </c>
      <c r="BK58" s="31">
        <v>0</v>
      </c>
      <c r="BL58" s="31">
        <v>0</v>
      </c>
      <c r="BM58" s="31">
        <v>0</v>
      </c>
      <c r="BN58" s="31">
        <v>0</v>
      </c>
      <c r="BO58" s="31">
        <v>0</v>
      </c>
      <c r="BP58" s="31">
        <v>0</v>
      </c>
      <c r="BQ58" s="31">
        <v>0</v>
      </c>
      <c r="BR58" s="31">
        <v>0</v>
      </c>
      <c r="BS58" s="31">
        <v>0</v>
      </c>
      <c r="BT58" s="31">
        <v>0</v>
      </c>
      <c r="BU58" s="31">
        <v>0</v>
      </c>
      <c r="BV58" s="31">
        <v>7.4999999999999997E-2</v>
      </c>
      <c r="BW58" s="31">
        <v>7.4999999999999997E-2</v>
      </c>
      <c r="BX58" s="31">
        <v>7.4999999999999997E-2</v>
      </c>
      <c r="BY58" s="31">
        <v>7.4999999999999997E-2</v>
      </c>
      <c r="BZ58" s="31">
        <v>7.4999999999999997E-2</v>
      </c>
      <c r="CA58" s="31">
        <v>7.4999999999999997E-2</v>
      </c>
      <c r="CB58" s="31">
        <v>7.4999999999999997E-2</v>
      </c>
      <c r="CC58" s="31">
        <v>7.4999999999999997E-2</v>
      </c>
      <c r="CD58" s="31">
        <v>7.4999999999999997E-2</v>
      </c>
      <c r="CE58" s="31">
        <v>7.4999999999999997E-2</v>
      </c>
      <c r="CF58" s="31">
        <v>7.4999999999999997E-2</v>
      </c>
      <c r="CG58" s="31">
        <v>7.4999999999999997E-2</v>
      </c>
      <c r="CH58" s="31">
        <v>0</v>
      </c>
      <c r="CI58" s="31">
        <v>0</v>
      </c>
      <c r="CJ58" s="31">
        <v>0</v>
      </c>
      <c r="CK58" s="31">
        <v>1.2749999999999997</v>
      </c>
    </row>
    <row r="59" spans="1:89" ht="12.75" x14ac:dyDescent="0.2">
      <c r="A59" s="3" t="s">
        <v>873</v>
      </c>
      <c r="B59" s="3" t="s">
        <v>647</v>
      </c>
      <c r="C59" s="3">
        <v>2</v>
      </c>
      <c r="E59" s="3" t="str">
        <f t="shared" si="0"/>
        <v>BGPK000065</v>
      </c>
      <c r="F59" s="3" t="str">
        <f t="shared" si="1"/>
        <v>BRND000003</v>
      </c>
      <c r="G59" s="2">
        <f t="shared" si="2"/>
        <v>2</v>
      </c>
      <c r="I59" s="20" t="s">
        <v>534</v>
      </c>
      <c r="J59" s="31">
        <v>7.4999999999999997E-2</v>
      </c>
      <c r="K59" s="31">
        <v>7.4999999999999997E-2</v>
      </c>
      <c r="L59" s="31">
        <v>7.4999999999999997E-2</v>
      </c>
      <c r="M59" s="31">
        <v>7.4999999999999997E-2</v>
      </c>
      <c r="N59" s="31">
        <v>7.4999999999999997E-2</v>
      </c>
      <c r="O59" s="31">
        <v>7.4999999999999997E-2</v>
      </c>
      <c r="P59" s="31">
        <v>7.4999999999999997E-2</v>
      </c>
      <c r="Q59" s="31">
        <v>7.4999999999999997E-2</v>
      </c>
      <c r="R59" s="31">
        <v>7.4999999999999997E-2</v>
      </c>
      <c r="S59" s="31">
        <v>7.4999999999999997E-2</v>
      </c>
      <c r="T59" s="31">
        <v>7.4999999999999997E-2</v>
      </c>
      <c r="U59" s="31">
        <v>7.4999999999999997E-2</v>
      </c>
      <c r="V59" s="31">
        <v>7.4999999999999997E-2</v>
      </c>
      <c r="W59" s="31">
        <v>7.4999999999999997E-2</v>
      </c>
      <c r="X59" s="31">
        <v>7.4999999999999997E-2</v>
      </c>
      <c r="Y59" s="31">
        <v>7.4999999999999997E-2</v>
      </c>
      <c r="Z59" s="31">
        <v>7.4999999999999997E-2</v>
      </c>
      <c r="AA59" s="31">
        <v>7.4999999999999997E-2</v>
      </c>
      <c r="AB59" s="31">
        <v>7.4999999999999997E-2</v>
      </c>
      <c r="AC59" s="31">
        <v>7.4999999999999997E-2</v>
      </c>
      <c r="AD59" s="31">
        <v>7.4999999999999997E-2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7.4999999999999997E-2</v>
      </c>
      <c r="AK59" s="31">
        <v>7.4999999999999997E-2</v>
      </c>
      <c r="AL59" s="31">
        <v>7.4999999999999997E-2</v>
      </c>
      <c r="AM59" s="31">
        <v>7.4999999999999997E-2</v>
      </c>
      <c r="AN59" s="31">
        <v>7.4999999999999997E-2</v>
      </c>
      <c r="AO59" s="31">
        <v>7.4999999999999997E-2</v>
      </c>
      <c r="AP59" s="31">
        <v>7.4999999999999997E-2</v>
      </c>
      <c r="AQ59" s="31">
        <v>7.4999999999999997E-2</v>
      </c>
      <c r="AR59" s="31">
        <v>7.4999999999999997E-2</v>
      </c>
      <c r="AS59" s="31">
        <v>7.4999999999999997E-2</v>
      </c>
      <c r="AT59" s="31">
        <v>7.4999999999999997E-2</v>
      </c>
      <c r="AU59" s="31">
        <v>7.4999999999999997E-2</v>
      </c>
      <c r="AV59" s="31">
        <v>7.4999999999999997E-2</v>
      </c>
      <c r="AW59" s="31">
        <v>7.4999999999999997E-2</v>
      </c>
      <c r="AX59" s="31">
        <v>7.4999999999999997E-2</v>
      </c>
      <c r="AY59" s="31">
        <v>7.4999999999999997E-2</v>
      </c>
      <c r="AZ59" s="31">
        <v>7.4999999999999997E-2</v>
      </c>
      <c r="BA59" s="31">
        <v>7.4999999999999997E-2</v>
      </c>
      <c r="BB59" s="31">
        <v>7.4999999999999997E-2</v>
      </c>
      <c r="BC59" s="31">
        <v>7.4999999999999997E-2</v>
      </c>
      <c r="BD59" s="31">
        <v>7.4999999999999997E-2</v>
      </c>
      <c r="BE59" s="31">
        <v>7.4999999999999997E-2</v>
      </c>
      <c r="BF59" s="31">
        <v>7.4999999999999997E-2</v>
      </c>
      <c r="BG59" s="31">
        <v>7.4999999999999997E-2</v>
      </c>
      <c r="BH59" s="31">
        <v>7.4999999999999997E-2</v>
      </c>
      <c r="BI59" s="31">
        <v>7.4999999999999997E-2</v>
      </c>
      <c r="BJ59" s="31">
        <v>7.4999999999999997E-2</v>
      </c>
      <c r="BK59" s="31">
        <v>7.4999999999999997E-2</v>
      </c>
      <c r="BL59" s="31">
        <v>7.4999999999999997E-2</v>
      </c>
      <c r="BM59" s="31">
        <v>7.4999999999999997E-2</v>
      </c>
      <c r="BN59" s="31">
        <v>7.4999999999999997E-2</v>
      </c>
      <c r="BO59" s="31">
        <v>7.4999999999999997E-2</v>
      </c>
      <c r="BP59" s="31">
        <v>7.4999999999999997E-2</v>
      </c>
      <c r="BQ59" s="31">
        <v>7.4999999999999997E-2</v>
      </c>
      <c r="BR59" s="31">
        <v>7.4999999999999997E-2</v>
      </c>
      <c r="BS59" s="31">
        <v>7.4999999999999997E-2</v>
      </c>
      <c r="BT59" s="31">
        <v>7.4999999999999997E-2</v>
      </c>
      <c r="BU59" s="31">
        <v>7.4999999999999997E-2</v>
      </c>
      <c r="BV59" s="31">
        <v>6.0000000000000001E-3</v>
      </c>
      <c r="BW59" s="31">
        <v>6.0000000000000001E-3</v>
      </c>
      <c r="BX59" s="31">
        <v>6.0000000000000001E-3</v>
      </c>
      <c r="BY59" s="31">
        <v>6.0000000000000001E-3</v>
      </c>
      <c r="BZ59" s="31">
        <v>6.0000000000000001E-3</v>
      </c>
      <c r="CA59" s="31">
        <v>6.0000000000000001E-3</v>
      </c>
      <c r="CB59" s="31">
        <v>6.0000000000000001E-3</v>
      </c>
      <c r="CC59" s="31">
        <v>6.0000000000000001E-3</v>
      </c>
      <c r="CD59" s="31">
        <v>6.0000000000000001E-3</v>
      </c>
      <c r="CE59" s="31">
        <v>6.0000000000000001E-3</v>
      </c>
      <c r="CF59" s="31">
        <v>6.0000000000000001E-3</v>
      </c>
      <c r="CG59" s="31">
        <v>6.0000000000000001E-3</v>
      </c>
      <c r="CH59" s="31">
        <v>7.4999999999999997E-2</v>
      </c>
      <c r="CI59" s="31">
        <v>7.4999999999999997E-2</v>
      </c>
      <c r="CJ59" s="31">
        <v>0</v>
      </c>
      <c r="CK59" s="31">
        <v>4.6470000000000082</v>
      </c>
    </row>
    <row r="60" spans="1:89" ht="12.75" x14ac:dyDescent="0.2">
      <c r="A60" s="3" t="s">
        <v>873</v>
      </c>
      <c r="B60" s="3" t="s">
        <v>429</v>
      </c>
      <c r="C60" s="3">
        <v>1</v>
      </c>
      <c r="E60" s="3" t="str">
        <f t="shared" si="0"/>
        <v>BGPK000065</v>
      </c>
      <c r="F60" s="3" t="str">
        <f t="shared" si="1"/>
        <v>HRDW000005</v>
      </c>
      <c r="G60" s="2">
        <f t="shared" si="2"/>
        <v>1</v>
      </c>
      <c r="I60" s="20" t="s">
        <v>425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1">
        <v>0</v>
      </c>
      <c r="AY60" s="31">
        <v>0</v>
      </c>
      <c r="AZ60" s="31">
        <v>0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0</v>
      </c>
      <c r="BI60" s="31">
        <v>0</v>
      </c>
      <c r="BJ60" s="31">
        <v>0</v>
      </c>
      <c r="BK60" s="31">
        <v>0</v>
      </c>
      <c r="BL60" s="31">
        <v>0</v>
      </c>
      <c r="BM60" s="31">
        <v>0</v>
      </c>
      <c r="BN60" s="31">
        <v>0</v>
      </c>
      <c r="BO60" s="31">
        <v>0</v>
      </c>
      <c r="BP60" s="31">
        <v>0</v>
      </c>
      <c r="BQ60" s="31">
        <v>0</v>
      </c>
      <c r="BR60" s="31">
        <v>0</v>
      </c>
      <c r="BS60" s="31">
        <v>0</v>
      </c>
      <c r="BT60" s="31">
        <v>0</v>
      </c>
      <c r="BU60" s="31">
        <v>0</v>
      </c>
      <c r="BV60" s="31">
        <v>2</v>
      </c>
      <c r="BW60" s="31">
        <v>2</v>
      </c>
      <c r="BX60" s="31">
        <v>2</v>
      </c>
      <c r="BY60" s="31">
        <v>2</v>
      </c>
      <c r="BZ60" s="31">
        <v>0</v>
      </c>
      <c r="CA60" s="31">
        <v>2</v>
      </c>
      <c r="CB60" s="31">
        <v>2</v>
      </c>
      <c r="CC60" s="31">
        <v>2</v>
      </c>
      <c r="CD60" s="31">
        <v>0</v>
      </c>
      <c r="CE60" s="31">
        <v>0</v>
      </c>
      <c r="CF60" s="31">
        <v>0</v>
      </c>
      <c r="CG60" s="31">
        <v>0</v>
      </c>
      <c r="CH60" s="31">
        <v>0</v>
      </c>
      <c r="CI60" s="31">
        <v>0</v>
      </c>
      <c r="CJ60" s="31">
        <v>0</v>
      </c>
      <c r="CK60" s="31">
        <v>14</v>
      </c>
    </row>
    <row r="61" spans="1:89" ht="12.75" x14ac:dyDescent="0.2">
      <c r="A61" s="3" t="s">
        <v>873</v>
      </c>
      <c r="B61" s="3" t="s">
        <v>430</v>
      </c>
      <c r="C61" s="3">
        <v>1</v>
      </c>
      <c r="E61" s="3" t="str">
        <f t="shared" si="0"/>
        <v>BGPK000065</v>
      </c>
      <c r="F61" s="3" t="str">
        <f t="shared" si="1"/>
        <v>HRDW000006</v>
      </c>
      <c r="G61" s="2">
        <f t="shared" si="2"/>
        <v>1</v>
      </c>
      <c r="I61" s="20" t="s">
        <v>426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</v>
      </c>
      <c r="AW61" s="31">
        <v>0</v>
      </c>
      <c r="AX61" s="31">
        <v>0</v>
      </c>
      <c r="AY61" s="31">
        <v>0</v>
      </c>
      <c r="AZ61" s="31">
        <v>0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</v>
      </c>
      <c r="BG61" s="31">
        <v>0</v>
      </c>
      <c r="BH61" s="31">
        <v>0</v>
      </c>
      <c r="BI61" s="31">
        <v>0</v>
      </c>
      <c r="BJ61" s="31">
        <v>0</v>
      </c>
      <c r="BK61" s="31">
        <v>0</v>
      </c>
      <c r="BL61" s="31">
        <v>0</v>
      </c>
      <c r="BM61" s="31">
        <v>0</v>
      </c>
      <c r="BN61" s="31">
        <v>0</v>
      </c>
      <c r="BO61" s="31">
        <v>0</v>
      </c>
      <c r="BP61" s="31">
        <v>0</v>
      </c>
      <c r="BQ61" s="31">
        <v>0</v>
      </c>
      <c r="BR61" s="31">
        <v>0</v>
      </c>
      <c r="BS61" s="31">
        <v>0</v>
      </c>
      <c r="BT61" s="31">
        <v>0</v>
      </c>
      <c r="BU61" s="31">
        <v>0</v>
      </c>
      <c r="BV61" s="31">
        <v>2</v>
      </c>
      <c r="BW61" s="31">
        <v>2</v>
      </c>
      <c r="BX61" s="31">
        <v>2</v>
      </c>
      <c r="BY61" s="31">
        <v>2</v>
      </c>
      <c r="BZ61" s="31">
        <v>0</v>
      </c>
      <c r="CA61" s="31">
        <v>2</v>
      </c>
      <c r="CB61" s="31">
        <v>2</v>
      </c>
      <c r="CC61" s="31">
        <v>2</v>
      </c>
      <c r="CD61" s="31">
        <v>0</v>
      </c>
      <c r="CE61" s="31">
        <v>0</v>
      </c>
      <c r="CF61" s="31">
        <v>0</v>
      </c>
      <c r="CG61" s="31">
        <v>0</v>
      </c>
      <c r="CH61" s="31">
        <v>0</v>
      </c>
      <c r="CI61" s="31">
        <v>0</v>
      </c>
      <c r="CJ61" s="31">
        <v>0</v>
      </c>
      <c r="CK61" s="31">
        <v>14</v>
      </c>
    </row>
    <row r="62" spans="1:89" ht="12.75" x14ac:dyDescent="0.2">
      <c r="A62" s="3" t="s">
        <v>873</v>
      </c>
      <c r="B62" s="3" t="s">
        <v>436</v>
      </c>
      <c r="C62" s="3">
        <v>2</v>
      </c>
      <c r="E62" s="3" t="str">
        <f t="shared" si="0"/>
        <v>BGPK000065</v>
      </c>
      <c r="F62" s="3" t="str">
        <f t="shared" si="1"/>
        <v>HRDW000012</v>
      </c>
      <c r="G62" s="2">
        <f t="shared" si="2"/>
        <v>2</v>
      </c>
      <c r="I62" s="20" t="s">
        <v>429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1</v>
      </c>
      <c r="U62" s="31">
        <v>1</v>
      </c>
      <c r="V62" s="31">
        <v>1</v>
      </c>
      <c r="W62" s="31">
        <v>1</v>
      </c>
      <c r="X62" s="31">
        <v>0</v>
      </c>
      <c r="Y62" s="31">
        <v>0</v>
      </c>
      <c r="Z62" s="31">
        <v>0</v>
      </c>
      <c r="AA62" s="31">
        <v>1</v>
      </c>
      <c r="AB62" s="31">
        <v>1</v>
      </c>
      <c r="AC62" s="31">
        <v>1</v>
      </c>
      <c r="AD62" s="31">
        <v>1</v>
      </c>
      <c r="AE62" s="31">
        <v>3</v>
      </c>
      <c r="AF62" s="31">
        <v>3</v>
      </c>
      <c r="AG62" s="31">
        <v>3</v>
      </c>
      <c r="AH62" s="31">
        <v>2</v>
      </c>
      <c r="AI62" s="31">
        <v>2</v>
      </c>
      <c r="AJ62" s="31">
        <v>1</v>
      </c>
      <c r="AK62" s="31">
        <v>1</v>
      </c>
      <c r="AL62" s="31">
        <v>1</v>
      </c>
      <c r="AM62" s="31">
        <v>1</v>
      </c>
      <c r="AN62" s="31">
        <v>1</v>
      </c>
      <c r="AO62" s="31">
        <v>1</v>
      </c>
      <c r="AP62" s="31">
        <v>2</v>
      </c>
      <c r="AQ62" s="31">
        <v>2</v>
      </c>
      <c r="AR62" s="31">
        <v>1</v>
      </c>
      <c r="AS62" s="31">
        <v>1</v>
      </c>
      <c r="AT62" s="31">
        <v>1</v>
      </c>
      <c r="AU62" s="31">
        <v>1</v>
      </c>
      <c r="AV62" s="31">
        <v>1</v>
      </c>
      <c r="AW62" s="31">
        <v>1</v>
      </c>
      <c r="AX62" s="31">
        <v>1</v>
      </c>
      <c r="AY62" s="31">
        <v>1</v>
      </c>
      <c r="AZ62" s="31">
        <v>1</v>
      </c>
      <c r="BA62" s="31">
        <v>1</v>
      </c>
      <c r="BB62" s="31">
        <v>1</v>
      </c>
      <c r="BC62" s="31">
        <v>1</v>
      </c>
      <c r="BD62" s="31">
        <v>1</v>
      </c>
      <c r="BE62" s="31">
        <v>1</v>
      </c>
      <c r="BF62" s="31">
        <v>1</v>
      </c>
      <c r="BG62" s="31">
        <v>1</v>
      </c>
      <c r="BH62" s="31">
        <v>1</v>
      </c>
      <c r="BI62" s="31">
        <v>1</v>
      </c>
      <c r="BJ62" s="31">
        <v>1</v>
      </c>
      <c r="BK62" s="31">
        <v>1</v>
      </c>
      <c r="BL62" s="31">
        <v>0</v>
      </c>
      <c r="BM62" s="31">
        <v>0</v>
      </c>
      <c r="BN62" s="31">
        <v>0</v>
      </c>
      <c r="BO62" s="31">
        <v>2</v>
      </c>
      <c r="BP62" s="31">
        <v>2</v>
      </c>
      <c r="BQ62" s="31">
        <v>2</v>
      </c>
      <c r="BR62" s="31">
        <v>2</v>
      </c>
      <c r="BS62" s="31">
        <v>2</v>
      </c>
      <c r="BT62" s="31">
        <v>2</v>
      </c>
      <c r="BU62" s="31">
        <v>2</v>
      </c>
      <c r="BV62" s="31">
        <v>1</v>
      </c>
      <c r="BW62" s="31">
        <v>1</v>
      </c>
      <c r="BX62" s="31">
        <v>1</v>
      </c>
      <c r="BY62" s="31">
        <v>1</v>
      </c>
      <c r="BZ62" s="31">
        <v>3</v>
      </c>
      <c r="CA62" s="31">
        <v>1</v>
      </c>
      <c r="CB62" s="31">
        <v>1</v>
      </c>
      <c r="CC62" s="31">
        <v>1</v>
      </c>
      <c r="CD62" s="31">
        <v>1</v>
      </c>
      <c r="CE62" s="31">
        <v>1</v>
      </c>
      <c r="CF62" s="31">
        <v>1</v>
      </c>
      <c r="CG62" s="31">
        <v>1</v>
      </c>
      <c r="CH62" s="31">
        <v>2</v>
      </c>
      <c r="CI62" s="31">
        <v>2</v>
      </c>
      <c r="CJ62" s="31">
        <v>0</v>
      </c>
      <c r="CK62" s="31">
        <v>83</v>
      </c>
    </row>
    <row r="63" spans="1:89" ht="12.75" x14ac:dyDescent="0.2">
      <c r="A63" s="3" t="s">
        <v>873</v>
      </c>
      <c r="B63" s="3" t="s">
        <v>425</v>
      </c>
      <c r="C63" s="3">
        <v>2</v>
      </c>
      <c r="E63" s="3" t="str">
        <f t="shared" si="0"/>
        <v>BGPK000065</v>
      </c>
      <c r="F63" s="3" t="str">
        <f t="shared" si="1"/>
        <v>HRDW000001</v>
      </c>
      <c r="G63" s="2">
        <f t="shared" si="2"/>
        <v>2</v>
      </c>
      <c r="I63" s="20" t="s">
        <v>430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1</v>
      </c>
      <c r="U63" s="31">
        <v>1</v>
      </c>
      <c r="V63" s="31">
        <v>1</v>
      </c>
      <c r="W63" s="31">
        <v>1</v>
      </c>
      <c r="X63" s="31">
        <v>0</v>
      </c>
      <c r="Y63" s="31">
        <v>0</v>
      </c>
      <c r="Z63" s="31">
        <v>0</v>
      </c>
      <c r="AA63" s="31">
        <v>1</v>
      </c>
      <c r="AB63" s="31">
        <v>1</v>
      </c>
      <c r="AC63" s="31">
        <v>1</v>
      </c>
      <c r="AD63" s="31">
        <v>1</v>
      </c>
      <c r="AE63" s="31">
        <v>3</v>
      </c>
      <c r="AF63" s="31">
        <v>3</v>
      </c>
      <c r="AG63" s="31">
        <v>3</v>
      </c>
      <c r="AH63" s="31">
        <v>2</v>
      </c>
      <c r="AI63" s="31">
        <v>2</v>
      </c>
      <c r="AJ63" s="31">
        <v>1</v>
      </c>
      <c r="AK63" s="31">
        <v>1</v>
      </c>
      <c r="AL63" s="31">
        <v>1</v>
      </c>
      <c r="AM63" s="31">
        <v>1</v>
      </c>
      <c r="AN63" s="31">
        <v>1</v>
      </c>
      <c r="AO63" s="31">
        <v>1</v>
      </c>
      <c r="AP63" s="31">
        <v>2</v>
      </c>
      <c r="AQ63" s="31">
        <v>2</v>
      </c>
      <c r="AR63" s="31">
        <v>1</v>
      </c>
      <c r="AS63" s="31">
        <v>1</v>
      </c>
      <c r="AT63" s="31">
        <v>1</v>
      </c>
      <c r="AU63" s="31">
        <v>1</v>
      </c>
      <c r="AV63" s="31">
        <v>1</v>
      </c>
      <c r="AW63" s="31">
        <v>1</v>
      </c>
      <c r="AX63" s="31">
        <v>1</v>
      </c>
      <c r="AY63" s="31">
        <v>1</v>
      </c>
      <c r="AZ63" s="31">
        <v>1</v>
      </c>
      <c r="BA63" s="31">
        <v>1</v>
      </c>
      <c r="BB63" s="31">
        <v>1</v>
      </c>
      <c r="BC63" s="31">
        <v>1</v>
      </c>
      <c r="BD63" s="31">
        <v>1</v>
      </c>
      <c r="BE63" s="31">
        <v>1</v>
      </c>
      <c r="BF63" s="31">
        <v>1</v>
      </c>
      <c r="BG63" s="31">
        <v>1</v>
      </c>
      <c r="BH63" s="31">
        <v>1</v>
      </c>
      <c r="BI63" s="31">
        <v>1</v>
      </c>
      <c r="BJ63" s="31">
        <v>1</v>
      </c>
      <c r="BK63" s="31">
        <v>1</v>
      </c>
      <c r="BL63" s="31">
        <v>0</v>
      </c>
      <c r="BM63" s="31">
        <v>0</v>
      </c>
      <c r="BN63" s="31">
        <v>0</v>
      </c>
      <c r="BO63" s="31">
        <v>2</v>
      </c>
      <c r="BP63" s="31">
        <v>2</v>
      </c>
      <c r="BQ63" s="31">
        <v>2</v>
      </c>
      <c r="BR63" s="31">
        <v>2</v>
      </c>
      <c r="BS63" s="31">
        <v>2</v>
      </c>
      <c r="BT63" s="31">
        <v>2</v>
      </c>
      <c r="BU63" s="31">
        <v>2</v>
      </c>
      <c r="BV63" s="31">
        <v>1</v>
      </c>
      <c r="BW63" s="31">
        <v>1</v>
      </c>
      <c r="BX63" s="31">
        <v>1</v>
      </c>
      <c r="BY63" s="31">
        <v>1</v>
      </c>
      <c r="BZ63" s="31">
        <v>3</v>
      </c>
      <c r="CA63" s="31">
        <v>1</v>
      </c>
      <c r="CB63" s="31">
        <v>1</v>
      </c>
      <c r="CC63" s="31">
        <v>1</v>
      </c>
      <c r="CD63" s="31">
        <v>1</v>
      </c>
      <c r="CE63" s="31">
        <v>1</v>
      </c>
      <c r="CF63" s="31">
        <v>1</v>
      </c>
      <c r="CG63" s="31">
        <v>1</v>
      </c>
      <c r="CH63" s="31">
        <v>2</v>
      </c>
      <c r="CI63" s="31">
        <v>2</v>
      </c>
      <c r="CJ63" s="31">
        <v>0</v>
      </c>
      <c r="CK63" s="31">
        <v>83</v>
      </c>
    </row>
    <row r="64" spans="1:89" ht="12.75" x14ac:dyDescent="0.2">
      <c r="A64" s="3" t="s">
        <v>873</v>
      </c>
      <c r="B64" s="3" t="s">
        <v>426</v>
      </c>
      <c r="C64" s="3">
        <v>2</v>
      </c>
      <c r="E64" s="3" t="str">
        <f t="shared" si="0"/>
        <v>BGPK000065</v>
      </c>
      <c r="F64" s="3" t="str">
        <f t="shared" si="1"/>
        <v>HRDW000002</v>
      </c>
      <c r="G64" s="2">
        <f t="shared" si="2"/>
        <v>2</v>
      </c>
      <c r="I64" s="20" t="s">
        <v>433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2</v>
      </c>
      <c r="AI64" s="31">
        <v>2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</v>
      </c>
      <c r="AW64" s="31">
        <v>0</v>
      </c>
      <c r="AX64" s="31">
        <v>0</v>
      </c>
      <c r="AY64" s="31">
        <v>0</v>
      </c>
      <c r="AZ64" s="31">
        <v>0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</v>
      </c>
      <c r="BG64" s="31">
        <v>0</v>
      </c>
      <c r="BH64" s="31">
        <v>0</v>
      </c>
      <c r="BI64" s="31">
        <v>0</v>
      </c>
      <c r="BJ64" s="31">
        <v>0</v>
      </c>
      <c r="BK64" s="31">
        <v>0</v>
      </c>
      <c r="BL64" s="31">
        <v>0</v>
      </c>
      <c r="BM64" s="31">
        <v>0</v>
      </c>
      <c r="BN64" s="31">
        <v>0</v>
      </c>
      <c r="BO64" s="31">
        <v>0</v>
      </c>
      <c r="BP64" s="31">
        <v>0</v>
      </c>
      <c r="BQ64" s="31">
        <v>0</v>
      </c>
      <c r="BR64" s="31">
        <v>0</v>
      </c>
      <c r="BS64" s="31">
        <v>0</v>
      </c>
      <c r="BT64" s="31">
        <v>0</v>
      </c>
      <c r="BU64" s="31">
        <v>0</v>
      </c>
      <c r="BV64" s="31">
        <v>0</v>
      </c>
      <c r="BW64" s="31">
        <v>0</v>
      </c>
      <c r="BX64" s="31">
        <v>0</v>
      </c>
      <c r="BY64" s="31">
        <v>0</v>
      </c>
      <c r="BZ64" s="31">
        <v>0</v>
      </c>
      <c r="CA64" s="31">
        <v>0</v>
      </c>
      <c r="CB64" s="31">
        <v>0</v>
      </c>
      <c r="CC64" s="31">
        <v>0</v>
      </c>
      <c r="CD64" s="31">
        <v>0</v>
      </c>
      <c r="CE64" s="31">
        <v>0</v>
      </c>
      <c r="CF64" s="31">
        <v>0</v>
      </c>
      <c r="CG64" s="31">
        <v>0</v>
      </c>
      <c r="CH64" s="31">
        <v>0</v>
      </c>
      <c r="CI64" s="31">
        <v>0</v>
      </c>
      <c r="CJ64" s="31">
        <v>0</v>
      </c>
      <c r="CK64" s="31">
        <v>4</v>
      </c>
    </row>
    <row r="65" spans="1:89" ht="12.75" x14ac:dyDescent="0.2">
      <c r="A65" s="3" t="s">
        <v>873</v>
      </c>
      <c r="B65" s="3" t="s">
        <v>439</v>
      </c>
      <c r="C65" s="3">
        <v>12</v>
      </c>
      <c r="E65" s="3" t="str">
        <f t="shared" si="0"/>
        <v>BGPK000065</v>
      </c>
      <c r="F65" s="3" t="str">
        <f t="shared" si="1"/>
        <v>HRDW000015</v>
      </c>
      <c r="G65" s="2">
        <f t="shared" si="2"/>
        <v>12</v>
      </c>
      <c r="I65" s="20" t="s">
        <v>434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2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2</v>
      </c>
      <c r="AK65" s="31">
        <v>2</v>
      </c>
      <c r="AL65" s="31">
        <v>2</v>
      </c>
      <c r="AM65" s="31">
        <v>2</v>
      </c>
      <c r="AN65" s="31">
        <v>0</v>
      </c>
      <c r="AO65" s="31">
        <v>0</v>
      </c>
      <c r="AP65" s="31">
        <v>0</v>
      </c>
      <c r="AQ65" s="31">
        <v>0</v>
      </c>
      <c r="AR65" s="31">
        <v>2</v>
      </c>
      <c r="AS65" s="31">
        <v>2</v>
      </c>
      <c r="AT65" s="31">
        <v>2</v>
      </c>
      <c r="AU65" s="31">
        <v>2</v>
      </c>
      <c r="AV65" s="31">
        <v>2</v>
      </c>
      <c r="AW65" s="31">
        <v>2</v>
      </c>
      <c r="AX65" s="31">
        <v>2</v>
      </c>
      <c r="AY65" s="31">
        <v>2</v>
      </c>
      <c r="AZ65" s="31">
        <v>2</v>
      </c>
      <c r="BA65" s="31">
        <v>2</v>
      </c>
      <c r="BB65" s="31">
        <v>2</v>
      </c>
      <c r="BC65" s="31">
        <v>2</v>
      </c>
      <c r="BD65" s="31">
        <v>2</v>
      </c>
      <c r="BE65" s="31">
        <v>2</v>
      </c>
      <c r="BF65" s="31">
        <v>2</v>
      </c>
      <c r="BG65" s="31">
        <v>2</v>
      </c>
      <c r="BH65" s="31">
        <v>2</v>
      </c>
      <c r="BI65" s="31">
        <v>2</v>
      </c>
      <c r="BJ65" s="31">
        <v>2</v>
      </c>
      <c r="BK65" s="31">
        <v>2</v>
      </c>
      <c r="BL65" s="31">
        <v>0</v>
      </c>
      <c r="BM65" s="31">
        <v>0</v>
      </c>
      <c r="BN65" s="31">
        <v>0</v>
      </c>
      <c r="BO65" s="31">
        <v>0</v>
      </c>
      <c r="BP65" s="31">
        <v>0</v>
      </c>
      <c r="BQ65" s="31">
        <v>0</v>
      </c>
      <c r="BR65" s="31">
        <v>0</v>
      </c>
      <c r="BS65" s="31">
        <v>0</v>
      </c>
      <c r="BT65" s="31">
        <v>0</v>
      </c>
      <c r="BU65" s="31">
        <v>0</v>
      </c>
      <c r="BV65" s="31">
        <v>0</v>
      </c>
      <c r="BW65" s="31">
        <v>0</v>
      </c>
      <c r="BX65" s="31">
        <v>0</v>
      </c>
      <c r="BY65" s="31">
        <v>0</v>
      </c>
      <c r="BZ65" s="31">
        <v>0</v>
      </c>
      <c r="CA65" s="31">
        <v>0</v>
      </c>
      <c r="CB65" s="31">
        <v>0</v>
      </c>
      <c r="CC65" s="31">
        <v>0</v>
      </c>
      <c r="CD65" s="31">
        <v>0</v>
      </c>
      <c r="CE65" s="31">
        <v>0</v>
      </c>
      <c r="CF65" s="31">
        <v>0</v>
      </c>
      <c r="CG65" s="31">
        <v>0</v>
      </c>
      <c r="CH65" s="31">
        <v>0</v>
      </c>
      <c r="CI65" s="31">
        <v>0</v>
      </c>
      <c r="CJ65" s="31">
        <v>0</v>
      </c>
      <c r="CK65" s="31">
        <v>70</v>
      </c>
    </row>
    <row r="66" spans="1:89" ht="12.75" x14ac:dyDescent="0.2">
      <c r="A66" s="3" t="s">
        <v>873</v>
      </c>
      <c r="B66" s="3" t="s">
        <v>438</v>
      </c>
      <c r="C66" s="3">
        <v>4</v>
      </c>
      <c r="E66" s="3" t="str">
        <f t="shared" si="0"/>
        <v>BGPK000065</v>
      </c>
      <c r="F66" s="3" t="str">
        <f t="shared" si="1"/>
        <v>HRDW000014</v>
      </c>
      <c r="G66" s="2">
        <f t="shared" si="2"/>
        <v>4</v>
      </c>
      <c r="I66" s="20" t="s">
        <v>435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4</v>
      </c>
      <c r="AI66" s="31">
        <v>4</v>
      </c>
      <c r="AJ66" s="31">
        <v>0</v>
      </c>
      <c r="AK66" s="31">
        <v>0</v>
      </c>
      <c r="AL66" s="31">
        <v>0</v>
      </c>
      <c r="AM66" s="31">
        <v>0</v>
      </c>
      <c r="AN66" s="31">
        <v>2</v>
      </c>
      <c r="AO66" s="31">
        <v>2</v>
      </c>
      <c r="AP66" s="31">
        <v>2</v>
      </c>
      <c r="AQ66" s="31">
        <v>2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</v>
      </c>
      <c r="BG66" s="31">
        <v>0</v>
      </c>
      <c r="BH66" s="31">
        <v>0</v>
      </c>
      <c r="BI66" s="31">
        <v>0</v>
      </c>
      <c r="BJ66" s="31">
        <v>0</v>
      </c>
      <c r="BK66" s="31">
        <v>0</v>
      </c>
      <c r="BL66" s="31">
        <v>2</v>
      </c>
      <c r="BM66" s="31">
        <v>2</v>
      </c>
      <c r="BN66" s="31">
        <v>2</v>
      </c>
      <c r="BO66" s="31">
        <v>2</v>
      </c>
      <c r="BP66" s="31">
        <v>2</v>
      </c>
      <c r="BQ66" s="31">
        <v>2</v>
      </c>
      <c r="BR66" s="31">
        <v>2</v>
      </c>
      <c r="BS66" s="31">
        <v>2</v>
      </c>
      <c r="BT66" s="31">
        <v>2</v>
      </c>
      <c r="BU66" s="31">
        <v>2</v>
      </c>
      <c r="BV66" s="31">
        <v>0</v>
      </c>
      <c r="BW66" s="31">
        <v>0</v>
      </c>
      <c r="BX66" s="31">
        <v>0</v>
      </c>
      <c r="BY66" s="31">
        <v>0</v>
      </c>
      <c r="BZ66" s="31">
        <v>0</v>
      </c>
      <c r="CA66" s="31">
        <v>0</v>
      </c>
      <c r="CB66" s="31">
        <v>0</v>
      </c>
      <c r="CC66" s="31">
        <v>0</v>
      </c>
      <c r="CD66" s="31">
        <v>0</v>
      </c>
      <c r="CE66" s="31">
        <v>0</v>
      </c>
      <c r="CF66" s="31">
        <v>0</v>
      </c>
      <c r="CG66" s="31">
        <v>0</v>
      </c>
      <c r="CH66" s="31">
        <v>2</v>
      </c>
      <c r="CI66" s="31">
        <v>2</v>
      </c>
      <c r="CJ66" s="31">
        <v>0</v>
      </c>
      <c r="CK66" s="31">
        <v>40</v>
      </c>
    </row>
    <row r="67" spans="1:89" ht="12.75" x14ac:dyDescent="0.2">
      <c r="A67" s="3" t="s">
        <v>873</v>
      </c>
      <c r="B67" s="3" t="s">
        <v>442</v>
      </c>
      <c r="C67" s="3">
        <v>0.75</v>
      </c>
      <c r="E67" s="3" t="str">
        <f t="shared" si="0"/>
        <v>BGPK000065</v>
      </c>
      <c r="F67" s="3" t="str">
        <f t="shared" si="1"/>
        <v>HRDW000018</v>
      </c>
      <c r="G67" s="2" t="str">
        <f t="shared" si="2"/>
        <v>0.75</v>
      </c>
      <c r="I67" s="20" t="s">
        <v>436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2</v>
      </c>
      <c r="AF67" s="31">
        <v>2</v>
      </c>
      <c r="AG67" s="31">
        <v>2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</v>
      </c>
      <c r="AW67" s="31">
        <v>0</v>
      </c>
      <c r="AX67" s="31">
        <v>0</v>
      </c>
      <c r="AY67" s="31">
        <v>0</v>
      </c>
      <c r="AZ67" s="31">
        <v>0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</v>
      </c>
      <c r="BG67" s="31">
        <v>0</v>
      </c>
      <c r="BH67" s="31">
        <v>0</v>
      </c>
      <c r="BI67" s="31">
        <v>0</v>
      </c>
      <c r="BJ67" s="31">
        <v>0</v>
      </c>
      <c r="BK67" s="31">
        <v>0</v>
      </c>
      <c r="BL67" s="31">
        <v>0</v>
      </c>
      <c r="BM67" s="31">
        <v>0</v>
      </c>
      <c r="BN67" s="31">
        <v>0</v>
      </c>
      <c r="BO67" s="31">
        <v>0</v>
      </c>
      <c r="BP67" s="31">
        <v>0</v>
      </c>
      <c r="BQ67" s="31">
        <v>0</v>
      </c>
      <c r="BR67" s="31">
        <v>0</v>
      </c>
      <c r="BS67" s="31">
        <v>0</v>
      </c>
      <c r="BT67" s="31">
        <v>0</v>
      </c>
      <c r="BU67" s="31">
        <v>0</v>
      </c>
      <c r="BV67" s="31">
        <v>2</v>
      </c>
      <c r="BW67" s="31">
        <v>2</v>
      </c>
      <c r="BX67" s="31">
        <v>2</v>
      </c>
      <c r="BY67" s="31">
        <v>2</v>
      </c>
      <c r="BZ67" s="31">
        <v>2</v>
      </c>
      <c r="CA67" s="31">
        <v>2</v>
      </c>
      <c r="CB67" s="31">
        <v>2</v>
      </c>
      <c r="CC67" s="31">
        <v>2</v>
      </c>
      <c r="CD67" s="31">
        <v>2</v>
      </c>
      <c r="CE67" s="31">
        <v>2</v>
      </c>
      <c r="CF67" s="31">
        <v>2</v>
      </c>
      <c r="CG67" s="31">
        <v>2</v>
      </c>
      <c r="CH67" s="31">
        <v>0</v>
      </c>
      <c r="CI67" s="31">
        <v>0</v>
      </c>
      <c r="CJ67" s="31">
        <v>0</v>
      </c>
      <c r="CK67" s="31">
        <v>30</v>
      </c>
    </row>
    <row r="68" spans="1:89" ht="12.75" x14ac:dyDescent="0.2">
      <c r="A68" s="3" t="s">
        <v>873</v>
      </c>
      <c r="B68" s="3" t="s">
        <v>443</v>
      </c>
      <c r="C68" s="3">
        <v>2</v>
      </c>
      <c r="E68" s="3" t="str">
        <f t="shared" ref="E68:E131" si="3">A68</f>
        <v>BGPK000065</v>
      </c>
      <c r="F68" s="3" t="str">
        <f t="shared" ref="F68:F131" si="4">B68</f>
        <v>HRDW000019</v>
      </c>
      <c r="G68" s="2">
        <f t="shared" ref="G68:G131" si="5">IFERROR(REPLACE(C68,FIND(",",C68),1,"."),C68)</f>
        <v>2</v>
      </c>
      <c r="I68" s="20" t="s">
        <v>437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8</v>
      </c>
      <c r="AI68" s="31">
        <v>8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</v>
      </c>
      <c r="AW68" s="31">
        <v>0</v>
      </c>
      <c r="AX68" s="31">
        <v>0</v>
      </c>
      <c r="AY68" s="31">
        <v>0</v>
      </c>
      <c r="AZ68" s="31">
        <v>0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</v>
      </c>
      <c r="BG68" s="31">
        <v>0</v>
      </c>
      <c r="BH68" s="31">
        <v>0</v>
      </c>
      <c r="BI68" s="31">
        <v>0</v>
      </c>
      <c r="BJ68" s="31">
        <v>0</v>
      </c>
      <c r="BK68" s="31">
        <v>0</v>
      </c>
      <c r="BL68" s="31">
        <v>0</v>
      </c>
      <c r="BM68" s="31">
        <v>0</v>
      </c>
      <c r="BN68" s="31">
        <v>0</v>
      </c>
      <c r="BO68" s="31">
        <v>0</v>
      </c>
      <c r="BP68" s="31">
        <v>0</v>
      </c>
      <c r="BQ68" s="31">
        <v>0</v>
      </c>
      <c r="BR68" s="31">
        <v>0</v>
      </c>
      <c r="BS68" s="31">
        <v>0</v>
      </c>
      <c r="BT68" s="31">
        <v>0</v>
      </c>
      <c r="BU68" s="31">
        <v>0</v>
      </c>
      <c r="BV68" s="31">
        <v>0</v>
      </c>
      <c r="BW68" s="31">
        <v>0</v>
      </c>
      <c r="BX68" s="31">
        <v>0</v>
      </c>
      <c r="BY68" s="31">
        <v>0</v>
      </c>
      <c r="BZ68" s="31">
        <v>0</v>
      </c>
      <c r="CA68" s="31">
        <v>0</v>
      </c>
      <c r="CB68" s="31">
        <v>0</v>
      </c>
      <c r="CC68" s="31">
        <v>0</v>
      </c>
      <c r="CD68" s="31">
        <v>0</v>
      </c>
      <c r="CE68" s="31">
        <v>0</v>
      </c>
      <c r="CF68" s="31">
        <v>0</v>
      </c>
      <c r="CG68" s="31">
        <v>0</v>
      </c>
      <c r="CH68" s="31">
        <v>0</v>
      </c>
      <c r="CI68" s="31">
        <v>0</v>
      </c>
      <c r="CJ68" s="31">
        <v>0</v>
      </c>
      <c r="CK68" s="31">
        <v>16</v>
      </c>
    </row>
    <row r="69" spans="1:89" ht="12.75" x14ac:dyDescent="0.2">
      <c r="A69" s="3" t="s">
        <v>873</v>
      </c>
      <c r="B69" s="3" t="s">
        <v>536</v>
      </c>
      <c r="C69" s="3">
        <v>0.2</v>
      </c>
      <c r="E69" s="3" t="str">
        <f t="shared" si="3"/>
        <v>BGPK000065</v>
      </c>
      <c r="F69" s="3" t="str">
        <f t="shared" si="4"/>
        <v>FBRK000010</v>
      </c>
      <c r="G69" s="2" t="str">
        <f t="shared" si="5"/>
        <v>0.2</v>
      </c>
      <c r="I69" s="20" t="s">
        <v>438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4</v>
      </c>
      <c r="AF69" s="31">
        <v>4</v>
      </c>
      <c r="AG69" s="31">
        <v>4</v>
      </c>
      <c r="AH69" s="31">
        <v>4</v>
      </c>
      <c r="AI69" s="31">
        <v>4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</v>
      </c>
      <c r="AW69" s="31">
        <v>0</v>
      </c>
      <c r="AX69" s="31">
        <v>0</v>
      </c>
      <c r="AY69" s="31">
        <v>0</v>
      </c>
      <c r="AZ69" s="31">
        <v>0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</v>
      </c>
      <c r="BG69" s="31">
        <v>0</v>
      </c>
      <c r="BH69" s="31">
        <v>0</v>
      </c>
      <c r="BI69" s="31">
        <v>0</v>
      </c>
      <c r="BJ69" s="31">
        <v>0</v>
      </c>
      <c r="BK69" s="31">
        <v>0</v>
      </c>
      <c r="BL69" s="31">
        <v>0</v>
      </c>
      <c r="BM69" s="31">
        <v>0</v>
      </c>
      <c r="BN69" s="31">
        <v>0</v>
      </c>
      <c r="BO69" s="31">
        <v>16</v>
      </c>
      <c r="BP69" s="31">
        <v>16</v>
      </c>
      <c r="BQ69" s="31">
        <v>16</v>
      </c>
      <c r="BR69" s="31">
        <v>16</v>
      </c>
      <c r="BS69" s="31">
        <v>16</v>
      </c>
      <c r="BT69" s="31">
        <v>16</v>
      </c>
      <c r="BU69" s="31">
        <v>16</v>
      </c>
      <c r="BV69" s="31">
        <v>4</v>
      </c>
      <c r="BW69" s="31">
        <v>4</v>
      </c>
      <c r="BX69" s="31">
        <v>4</v>
      </c>
      <c r="BY69" s="31">
        <v>4</v>
      </c>
      <c r="BZ69" s="31">
        <v>16</v>
      </c>
      <c r="CA69" s="31">
        <v>4</v>
      </c>
      <c r="CB69" s="31">
        <v>4</v>
      </c>
      <c r="CC69" s="31">
        <v>4</v>
      </c>
      <c r="CD69" s="31">
        <v>16</v>
      </c>
      <c r="CE69" s="31">
        <v>16</v>
      </c>
      <c r="CF69" s="31">
        <v>16</v>
      </c>
      <c r="CG69" s="31">
        <v>16</v>
      </c>
      <c r="CH69" s="31">
        <v>16</v>
      </c>
      <c r="CI69" s="31">
        <v>16</v>
      </c>
      <c r="CJ69" s="31">
        <v>0</v>
      </c>
      <c r="CK69" s="31">
        <v>272</v>
      </c>
    </row>
    <row r="70" spans="1:89" ht="12.75" x14ac:dyDescent="0.2">
      <c r="A70" s="3" t="s">
        <v>873</v>
      </c>
      <c r="B70" s="3" t="s">
        <v>532</v>
      </c>
      <c r="C70" s="3">
        <v>0.1</v>
      </c>
      <c r="E70" s="3" t="str">
        <f t="shared" si="3"/>
        <v>BGPK000065</v>
      </c>
      <c r="F70" s="3" t="str">
        <f t="shared" si="4"/>
        <v>FLNG000001</v>
      </c>
      <c r="G70" s="2" t="str">
        <f t="shared" si="5"/>
        <v>0.1</v>
      </c>
      <c r="I70" s="20" t="s">
        <v>439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0</v>
      </c>
      <c r="BG70" s="31">
        <v>0</v>
      </c>
      <c r="BH70" s="31">
        <v>0</v>
      </c>
      <c r="BI70" s="31">
        <v>0</v>
      </c>
      <c r="BJ70" s="31">
        <v>0</v>
      </c>
      <c r="BK70" s="31">
        <v>0</v>
      </c>
      <c r="BL70" s="31">
        <v>0</v>
      </c>
      <c r="BM70" s="31">
        <v>0</v>
      </c>
      <c r="BN70" s="31">
        <v>0</v>
      </c>
      <c r="BO70" s="31">
        <v>0</v>
      </c>
      <c r="BP70" s="31">
        <v>0</v>
      </c>
      <c r="BQ70" s="31">
        <v>0</v>
      </c>
      <c r="BR70" s="31">
        <v>0</v>
      </c>
      <c r="BS70" s="31">
        <v>0</v>
      </c>
      <c r="BT70" s="31">
        <v>0</v>
      </c>
      <c r="BU70" s="31">
        <v>0</v>
      </c>
      <c r="BV70" s="31">
        <v>12</v>
      </c>
      <c r="BW70" s="31">
        <v>12</v>
      </c>
      <c r="BX70" s="31">
        <v>12</v>
      </c>
      <c r="BY70" s="31">
        <v>12</v>
      </c>
      <c r="BZ70" s="31">
        <v>0</v>
      </c>
      <c r="CA70" s="31">
        <v>12</v>
      </c>
      <c r="CB70" s="31">
        <v>12</v>
      </c>
      <c r="CC70" s="31">
        <v>12</v>
      </c>
      <c r="CD70" s="31">
        <v>0</v>
      </c>
      <c r="CE70" s="31">
        <v>0</v>
      </c>
      <c r="CF70" s="31">
        <v>0</v>
      </c>
      <c r="CG70" s="31">
        <v>0</v>
      </c>
      <c r="CH70" s="31">
        <v>0</v>
      </c>
      <c r="CI70" s="31">
        <v>0</v>
      </c>
      <c r="CJ70" s="31">
        <v>0</v>
      </c>
      <c r="CK70" s="31">
        <v>84</v>
      </c>
    </row>
    <row r="71" spans="1:89" ht="12.75" x14ac:dyDescent="0.2">
      <c r="A71" s="3" t="s">
        <v>873</v>
      </c>
      <c r="B71" s="3" t="s">
        <v>727</v>
      </c>
      <c r="C71" s="3">
        <v>0.19</v>
      </c>
      <c r="E71" s="3" t="str">
        <f t="shared" si="3"/>
        <v>BGPK000065</v>
      </c>
      <c r="F71" s="3" t="str">
        <f t="shared" si="4"/>
        <v>FBRK000114</v>
      </c>
      <c r="G71" s="2" t="str">
        <f t="shared" si="5"/>
        <v>0.19</v>
      </c>
      <c r="I71" s="20" t="s">
        <v>441</v>
      </c>
      <c r="J71" s="31">
        <v>0.8</v>
      </c>
      <c r="K71" s="31">
        <v>0.8</v>
      </c>
      <c r="L71" s="31">
        <v>1.3</v>
      </c>
      <c r="M71" s="31">
        <v>0.8</v>
      </c>
      <c r="N71" s="31">
        <v>1.3</v>
      </c>
      <c r="O71" s="31">
        <v>0.8</v>
      </c>
      <c r="P71" s="31">
        <v>0.8</v>
      </c>
      <c r="Q71" s="31">
        <v>0.8</v>
      </c>
      <c r="R71" s="31">
        <v>0.8</v>
      </c>
      <c r="S71" s="31">
        <v>0.8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</v>
      </c>
      <c r="AW71" s="31">
        <v>0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0</v>
      </c>
      <c r="BG71" s="31">
        <v>0</v>
      </c>
      <c r="BH71" s="31">
        <v>0</v>
      </c>
      <c r="BI71" s="31">
        <v>0</v>
      </c>
      <c r="BJ71" s="31">
        <v>0</v>
      </c>
      <c r="BK71" s="31">
        <v>0</v>
      </c>
      <c r="BL71" s="31">
        <v>0</v>
      </c>
      <c r="BM71" s="31">
        <v>0</v>
      </c>
      <c r="BN71" s="31">
        <v>0</v>
      </c>
      <c r="BO71" s="31">
        <v>0</v>
      </c>
      <c r="BP71" s="31">
        <v>0</v>
      </c>
      <c r="BQ71" s="31">
        <v>0</v>
      </c>
      <c r="BR71" s="31">
        <v>0</v>
      </c>
      <c r="BS71" s="31">
        <v>0</v>
      </c>
      <c r="BT71" s="31">
        <v>0</v>
      </c>
      <c r="BU71" s="31">
        <v>0</v>
      </c>
      <c r="BV71" s="31">
        <v>0</v>
      </c>
      <c r="BW71" s="31">
        <v>0</v>
      </c>
      <c r="BX71" s="31">
        <v>0</v>
      </c>
      <c r="BY71" s="31">
        <v>0</v>
      </c>
      <c r="BZ71" s="31">
        <v>0</v>
      </c>
      <c r="CA71" s="31">
        <v>0</v>
      </c>
      <c r="CB71" s="31">
        <v>0</v>
      </c>
      <c r="CC71" s="31">
        <v>0</v>
      </c>
      <c r="CD71" s="31">
        <v>0</v>
      </c>
      <c r="CE71" s="31">
        <v>0</v>
      </c>
      <c r="CF71" s="31">
        <v>0</v>
      </c>
      <c r="CG71" s="31">
        <v>0</v>
      </c>
      <c r="CH71" s="31">
        <v>0</v>
      </c>
      <c r="CI71" s="31">
        <v>0</v>
      </c>
      <c r="CJ71" s="31">
        <v>0</v>
      </c>
      <c r="CK71" s="31">
        <v>9</v>
      </c>
    </row>
    <row r="72" spans="1:89" ht="12.75" x14ac:dyDescent="0.2">
      <c r="A72" s="3" t="s">
        <v>873</v>
      </c>
      <c r="B72" s="3" t="s">
        <v>533</v>
      </c>
      <c r="C72" s="3">
        <v>7.4999999999999997E-2</v>
      </c>
      <c r="E72" s="3" t="str">
        <f t="shared" si="3"/>
        <v>BGPK000065</v>
      </c>
      <c r="F72" s="3" t="str">
        <f t="shared" si="4"/>
        <v>FLNG000002</v>
      </c>
      <c r="G72" s="2" t="str">
        <f t="shared" si="5"/>
        <v>0.075</v>
      </c>
      <c r="I72" s="20" t="s">
        <v>442</v>
      </c>
      <c r="J72" s="31">
        <v>0.4</v>
      </c>
      <c r="K72" s="31">
        <v>0.4</v>
      </c>
      <c r="L72" s="31">
        <v>0.4</v>
      </c>
      <c r="M72" s="31">
        <v>0.4</v>
      </c>
      <c r="N72" s="31">
        <v>0.4</v>
      </c>
      <c r="O72" s="31">
        <v>0.4</v>
      </c>
      <c r="P72" s="31">
        <v>0.4</v>
      </c>
      <c r="Q72" s="31">
        <v>0.4</v>
      </c>
      <c r="R72" s="31">
        <v>0.4</v>
      </c>
      <c r="S72" s="31">
        <v>0.4</v>
      </c>
      <c r="T72" s="31">
        <v>0.35</v>
      </c>
      <c r="U72" s="31">
        <v>0.8</v>
      </c>
      <c r="V72" s="31">
        <v>0.8</v>
      </c>
      <c r="W72" s="31">
        <v>0.8</v>
      </c>
      <c r="X72" s="31">
        <v>0.8</v>
      </c>
      <c r="Y72" s="31">
        <v>0.8</v>
      </c>
      <c r="Z72" s="31">
        <v>0.8</v>
      </c>
      <c r="AA72" s="31">
        <v>0.8</v>
      </c>
      <c r="AB72" s="31">
        <v>0.8</v>
      </c>
      <c r="AC72" s="31">
        <v>0.8</v>
      </c>
      <c r="AD72" s="31">
        <v>0.8</v>
      </c>
      <c r="AE72" s="31">
        <v>0.8</v>
      </c>
      <c r="AF72" s="31">
        <v>0.8</v>
      </c>
      <c r="AG72" s="31">
        <v>0.8</v>
      </c>
      <c r="AH72" s="31">
        <v>1.3</v>
      </c>
      <c r="AI72" s="31">
        <v>1.3</v>
      </c>
      <c r="AJ72" s="31">
        <v>0.35</v>
      </c>
      <c r="AK72" s="31">
        <v>0.35</v>
      </c>
      <c r="AL72" s="31">
        <v>0.35</v>
      </c>
      <c r="AM72" s="31">
        <v>0.35</v>
      </c>
      <c r="AN72" s="31">
        <v>0.35</v>
      </c>
      <c r="AO72" s="31">
        <v>0.35</v>
      </c>
      <c r="AP72" s="31">
        <v>0.35</v>
      </c>
      <c r="AQ72" s="31">
        <v>0.35</v>
      </c>
      <c r="AR72" s="31">
        <v>0.35</v>
      </c>
      <c r="AS72" s="31">
        <v>0.35</v>
      </c>
      <c r="AT72" s="31">
        <v>0.35</v>
      </c>
      <c r="AU72" s="31">
        <v>0.35</v>
      </c>
      <c r="AV72" s="31">
        <v>0.35</v>
      </c>
      <c r="AW72" s="31">
        <v>0.35</v>
      </c>
      <c r="AX72" s="31">
        <v>0.35</v>
      </c>
      <c r="AY72" s="31">
        <v>0.35</v>
      </c>
      <c r="AZ72" s="31">
        <v>0.35</v>
      </c>
      <c r="BA72" s="31">
        <v>0.35</v>
      </c>
      <c r="BB72" s="31">
        <v>0.35</v>
      </c>
      <c r="BC72" s="31">
        <v>0.35</v>
      </c>
      <c r="BD72" s="31">
        <v>0.35</v>
      </c>
      <c r="BE72" s="31">
        <v>0.35</v>
      </c>
      <c r="BF72" s="31">
        <v>0.35</v>
      </c>
      <c r="BG72" s="31">
        <v>0.35</v>
      </c>
      <c r="BH72" s="31">
        <v>0.35</v>
      </c>
      <c r="BI72" s="31">
        <v>0.35</v>
      </c>
      <c r="BJ72" s="31">
        <v>0.35</v>
      </c>
      <c r="BK72" s="31">
        <v>0.35</v>
      </c>
      <c r="BL72" s="31">
        <v>0.35</v>
      </c>
      <c r="BM72" s="31">
        <v>0.35</v>
      </c>
      <c r="BN72" s="31">
        <v>0.35</v>
      </c>
      <c r="BO72" s="31">
        <v>0.35</v>
      </c>
      <c r="BP72" s="31">
        <v>0.35</v>
      </c>
      <c r="BQ72" s="31">
        <v>0.35</v>
      </c>
      <c r="BR72" s="31">
        <v>0.35</v>
      </c>
      <c r="BS72" s="31">
        <v>0.35</v>
      </c>
      <c r="BT72" s="31">
        <v>0.35</v>
      </c>
      <c r="BU72" s="31">
        <v>0.35</v>
      </c>
      <c r="BV72" s="31">
        <v>0.75</v>
      </c>
      <c r="BW72" s="31">
        <v>0.75</v>
      </c>
      <c r="BX72" s="31">
        <v>0.75</v>
      </c>
      <c r="BY72" s="31">
        <v>0.75</v>
      </c>
      <c r="BZ72" s="31">
        <v>0.75</v>
      </c>
      <c r="CA72" s="31">
        <v>0.75</v>
      </c>
      <c r="CB72" s="31">
        <v>0.75</v>
      </c>
      <c r="CC72" s="31">
        <v>0.75</v>
      </c>
      <c r="CD72" s="31">
        <v>0.8</v>
      </c>
      <c r="CE72" s="31">
        <v>0.8</v>
      </c>
      <c r="CF72" s="31">
        <v>0.8</v>
      </c>
      <c r="CG72" s="31">
        <v>0.8</v>
      </c>
      <c r="CH72" s="31">
        <v>0.35</v>
      </c>
      <c r="CI72" s="31">
        <v>0.35</v>
      </c>
      <c r="CJ72" s="31">
        <v>0</v>
      </c>
      <c r="CK72" s="31">
        <v>40.550000000000054</v>
      </c>
    </row>
    <row r="73" spans="1:89" ht="12.75" x14ac:dyDescent="0.2">
      <c r="A73" s="3" t="s">
        <v>873</v>
      </c>
      <c r="B73" s="3" t="s">
        <v>534</v>
      </c>
      <c r="C73" s="3">
        <v>6.0000000000000001E-3</v>
      </c>
      <c r="E73" s="3" t="str">
        <f t="shared" si="3"/>
        <v>BGPK000065</v>
      </c>
      <c r="F73" s="3" t="str">
        <f t="shared" si="4"/>
        <v>FLNG000003</v>
      </c>
      <c r="G73" s="2" t="str">
        <f t="shared" si="5"/>
        <v>0.006</v>
      </c>
      <c r="I73" s="20" t="s">
        <v>443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1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2</v>
      </c>
      <c r="AE73" s="31">
        <v>2</v>
      </c>
      <c r="AF73" s="31">
        <v>2</v>
      </c>
      <c r="AG73" s="31">
        <v>2</v>
      </c>
      <c r="AH73" s="31">
        <v>3</v>
      </c>
      <c r="AI73" s="31">
        <v>3</v>
      </c>
      <c r="AJ73" s="31">
        <v>1</v>
      </c>
      <c r="AK73" s="31">
        <v>1</v>
      </c>
      <c r="AL73" s="31">
        <v>1</v>
      </c>
      <c r="AM73" s="31">
        <v>1</v>
      </c>
      <c r="AN73" s="31">
        <v>1</v>
      </c>
      <c r="AO73" s="31">
        <v>1</v>
      </c>
      <c r="AP73" s="31">
        <v>1</v>
      </c>
      <c r="AQ73" s="31">
        <v>1</v>
      </c>
      <c r="AR73" s="31">
        <v>1</v>
      </c>
      <c r="AS73" s="31">
        <v>1</v>
      </c>
      <c r="AT73" s="31">
        <v>1</v>
      </c>
      <c r="AU73" s="31">
        <v>1</v>
      </c>
      <c r="AV73" s="31">
        <v>1</v>
      </c>
      <c r="AW73" s="31">
        <v>1</v>
      </c>
      <c r="AX73" s="31">
        <v>1</v>
      </c>
      <c r="AY73" s="31">
        <v>1</v>
      </c>
      <c r="AZ73" s="31">
        <v>1</v>
      </c>
      <c r="BA73" s="31">
        <v>1</v>
      </c>
      <c r="BB73" s="31">
        <v>1</v>
      </c>
      <c r="BC73" s="31">
        <v>1</v>
      </c>
      <c r="BD73" s="31">
        <v>1</v>
      </c>
      <c r="BE73" s="31">
        <v>1</v>
      </c>
      <c r="BF73" s="31">
        <v>1</v>
      </c>
      <c r="BG73" s="31">
        <v>1</v>
      </c>
      <c r="BH73" s="31">
        <v>1</v>
      </c>
      <c r="BI73" s="31">
        <v>1</v>
      </c>
      <c r="BJ73" s="31">
        <v>1</v>
      </c>
      <c r="BK73" s="31">
        <v>1</v>
      </c>
      <c r="BL73" s="31">
        <v>1</v>
      </c>
      <c r="BM73" s="31">
        <v>1</v>
      </c>
      <c r="BN73" s="31">
        <v>1</v>
      </c>
      <c r="BO73" s="31">
        <v>1</v>
      </c>
      <c r="BP73" s="31">
        <v>1</v>
      </c>
      <c r="BQ73" s="31">
        <v>1</v>
      </c>
      <c r="BR73" s="31">
        <v>1</v>
      </c>
      <c r="BS73" s="31">
        <v>1</v>
      </c>
      <c r="BT73" s="31">
        <v>1</v>
      </c>
      <c r="BU73" s="31">
        <v>1</v>
      </c>
      <c r="BV73" s="31">
        <v>2</v>
      </c>
      <c r="BW73" s="31">
        <v>2</v>
      </c>
      <c r="BX73" s="31">
        <v>2</v>
      </c>
      <c r="BY73" s="31">
        <v>2</v>
      </c>
      <c r="BZ73" s="31">
        <v>2</v>
      </c>
      <c r="CA73" s="31">
        <v>2</v>
      </c>
      <c r="CB73" s="31">
        <v>2</v>
      </c>
      <c r="CC73" s="31">
        <v>0</v>
      </c>
      <c r="CD73" s="31">
        <v>2</v>
      </c>
      <c r="CE73" s="31">
        <v>2</v>
      </c>
      <c r="CF73" s="31">
        <v>2</v>
      </c>
      <c r="CG73" s="31">
        <v>2</v>
      </c>
      <c r="CH73" s="31">
        <v>1</v>
      </c>
      <c r="CI73" s="31">
        <v>1</v>
      </c>
      <c r="CJ73" s="31">
        <v>0</v>
      </c>
      <c r="CK73" s="31">
        <v>95</v>
      </c>
    </row>
    <row r="74" spans="1:89" ht="12.75" x14ac:dyDescent="0.2">
      <c r="A74" s="3" t="s">
        <v>873</v>
      </c>
      <c r="B74" s="3" t="s">
        <v>580</v>
      </c>
      <c r="C74" s="3">
        <v>1</v>
      </c>
      <c r="E74" s="3" t="str">
        <f t="shared" si="3"/>
        <v>BGPK000065</v>
      </c>
      <c r="F74" s="3" t="str">
        <f t="shared" si="4"/>
        <v>FBRK000046</v>
      </c>
      <c r="G74" s="2">
        <f t="shared" si="5"/>
        <v>1</v>
      </c>
      <c r="I74" s="20" t="s">
        <v>444</v>
      </c>
      <c r="J74" s="31">
        <v>3</v>
      </c>
      <c r="K74" s="31">
        <v>3</v>
      </c>
      <c r="L74" s="31">
        <v>4</v>
      </c>
      <c r="M74" s="31">
        <v>3</v>
      </c>
      <c r="N74" s="31">
        <v>4</v>
      </c>
      <c r="O74" s="31">
        <v>3</v>
      </c>
      <c r="P74" s="31">
        <v>3</v>
      </c>
      <c r="Q74" s="31">
        <v>3</v>
      </c>
      <c r="R74" s="31">
        <v>3</v>
      </c>
      <c r="S74" s="31">
        <v>3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</v>
      </c>
      <c r="AW74" s="31">
        <v>0</v>
      </c>
      <c r="AX74" s="31">
        <v>0</v>
      </c>
      <c r="AY74" s="31">
        <v>0</v>
      </c>
      <c r="AZ74" s="31">
        <v>0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</v>
      </c>
      <c r="BG74" s="31">
        <v>0</v>
      </c>
      <c r="BH74" s="31">
        <v>0</v>
      </c>
      <c r="BI74" s="31">
        <v>0</v>
      </c>
      <c r="BJ74" s="31">
        <v>0</v>
      </c>
      <c r="BK74" s="31">
        <v>0</v>
      </c>
      <c r="BL74" s="31">
        <v>0</v>
      </c>
      <c r="BM74" s="31">
        <v>0</v>
      </c>
      <c r="BN74" s="31">
        <v>0</v>
      </c>
      <c r="BO74" s="31">
        <v>0</v>
      </c>
      <c r="BP74" s="31">
        <v>0</v>
      </c>
      <c r="BQ74" s="31">
        <v>0</v>
      </c>
      <c r="BR74" s="31">
        <v>0</v>
      </c>
      <c r="BS74" s="31">
        <v>0</v>
      </c>
      <c r="BT74" s="31">
        <v>0</v>
      </c>
      <c r="BU74" s="31">
        <v>0</v>
      </c>
      <c r="BV74" s="31">
        <v>0</v>
      </c>
      <c r="BW74" s="31">
        <v>0</v>
      </c>
      <c r="BX74" s="31">
        <v>0</v>
      </c>
      <c r="BY74" s="31">
        <v>0</v>
      </c>
      <c r="BZ74" s="31">
        <v>0</v>
      </c>
      <c r="CA74" s="31">
        <v>0</v>
      </c>
      <c r="CB74" s="31">
        <v>0</v>
      </c>
      <c r="CC74" s="31">
        <v>0</v>
      </c>
      <c r="CD74" s="31">
        <v>0</v>
      </c>
      <c r="CE74" s="31">
        <v>0</v>
      </c>
      <c r="CF74" s="31">
        <v>0</v>
      </c>
      <c r="CG74" s="31">
        <v>0</v>
      </c>
      <c r="CH74" s="31">
        <v>0</v>
      </c>
      <c r="CI74" s="31">
        <v>0</v>
      </c>
      <c r="CJ74" s="31">
        <v>0</v>
      </c>
      <c r="CK74" s="31">
        <v>32</v>
      </c>
    </row>
    <row r="75" spans="1:89" ht="12.75" x14ac:dyDescent="0.2">
      <c r="A75" s="3" t="s">
        <v>873</v>
      </c>
      <c r="B75" s="3" t="s">
        <v>603</v>
      </c>
      <c r="C75" s="3">
        <v>0.25</v>
      </c>
      <c r="E75" s="3" t="str">
        <f t="shared" si="3"/>
        <v>BGPK000065</v>
      </c>
      <c r="F75" s="3" t="str">
        <f t="shared" si="4"/>
        <v>FBRK000069</v>
      </c>
      <c r="G75" s="2" t="str">
        <f t="shared" si="5"/>
        <v>0.25</v>
      </c>
      <c r="I75" s="20" t="s">
        <v>463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1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</v>
      </c>
      <c r="BG75" s="31">
        <v>0</v>
      </c>
      <c r="BH75" s="31">
        <v>0</v>
      </c>
      <c r="BI75" s="31">
        <v>0</v>
      </c>
      <c r="BJ75" s="31">
        <v>0</v>
      </c>
      <c r="BK75" s="31">
        <v>0</v>
      </c>
      <c r="BL75" s="31">
        <v>0</v>
      </c>
      <c r="BM75" s="31">
        <v>0</v>
      </c>
      <c r="BN75" s="31">
        <v>0</v>
      </c>
      <c r="BO75" s="31">
        <v>0</v>
      </c>
      <c r="BP75" s="31">
        <v>0</v>
      </c>
      <c r="BQ75" s="31">
        <v>0</v>
      </c>
      <c r="BR75" s="31">
        <v>0</v>
      </c>
      <c r="BS75" s="31">
        <v>0</v>
      </c>
      <c r="BT75" s="31">
        <v>0</v>
      </c>
      <c r="BU75" s="31">
        <v>0</v>
      </c>
      <c r="BV75" s="31">
        <v>0</v>
      </c>
      <c r="BW75" s="31">
        <v>0</v>
      </c>
      <c r="BX75" s="31">
        <v>0</v>
      </c>
      <c r="BY75" s="31">
        <v>0</v>
      </c>
      <c r="BZ75" s="31">
        <v>0</v>
      </c>
      <c r="CA75" s="31">
        <v>0</v>
      </c>
      <c r="CB75" s="31">
        <v>0</v>
      </c>
      <c r="CC75" s="31">
        <v>0</v>
      </c>
      <c r="CD75" s="31">
        <v>2</v>
      </c>
      <c r="CE75" s="31">
        <v>2</v>
      </c>
      <c r="CF75" s="31">
        <v>2</v>
      </c>
      <c r="CG75" s="31">
        <v>2</v>
      </c>
      <c r="CH75" s="31">
        <v>0</v>
      </c>
      <c r="CI75" s="31">
        <v>0</v>
      </c>
      <c r="CJ75" s="31">
        <v>0</v>
      </c>
      <c r="CK75" s="31">
        <v>9</v>
      </c>
    </row>
    <row r="76" spans="1:89" ht="12.75" x14ac:dyDescent="0.2">
      <c r="A76" s="3" t="s">
        <v>873</v>
      </c>
      <c r="B76" s="3" t="s">
        <v>524</v>
      </c>
      <c r="C76" s="3">
        <v>0.25</v>
      </c>
      <c r="E76" s="3" t="str">
        <f t="shared" si="3"/>
        <v>BGPK000065</v>
      </c>
      <c r="F76" s="3" t="str">
        <f t="shared" si="4"/>
        <v>FBRK000002</v>
      </c>
      <c r="G76" s="2" t="str">
        <f t="shared" si="5"/>
        <v>0.25</v>
      </c>
      <c r="I76" s="20" t="s">
        <v>464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2</v>
      </c>
      <c r="AI76" s="31">
        <v>2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</v>
      </c>
      <c r="AW76" s="31">
        <v>0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</v>
      </c>
      <c r="BG76" s="31">
        <v>0</v>
      </c>
      <c r="BH76" s="31">
        <v>0</v>
      </c>
      <c r="BI76" s="31">
        <v>0</v>
      </c>
      <c r="BJ76" s="31">
        <v>0</v>
      </c>
      <c r="BK76" s="31">
        <v>0</v>
      </c>
      <c r="BL76" s="31">
        <v>0</v>
      </c>
      <c r="BM76" s="31">
        <v>0</v>
      </c>
      <c r="BN76" s="31">
        <v>0</v>
      </c>
      <c r="BO76" s="31">
        <v>0</v>
      </c>
      <c r="BP76" s="31">
        <v>0</v>
      </c>
      <c r="BQ76" s="31">
        <v>0</v>
      </c>
      <c r="BR76" s="31">
        <v>0</v>
      </c>
      <c r="BS76" s="31">
        <v>0</v>
      </c>
      <c r="BT76" s="31">
        <v>0</v>
      </c>
      <c r="BU76" s="31">
        <v>0</v>
      </c>
      <c r="BV76" s="31">
        <v>0</v>
      </c>
      <c r="BW76" s="31">
        <v>0</v>
      </c>
      <c r="BX76" s="31">
        <v>0</v>
      </c>
      <c r="BY76" s="31">
        <v>0</v>
      </c>
      <c r="BZ76" s="31">
        <v>0</v>
      </c>
      <c r="CA76" s="31">
        <v>0</v>
      </c>
      <c r="CB76" s="31">
        <v>0</v>
      </c>
      <c r="CC76" s="31">
        <v>0</v>
      </c>
      <c r="CD76" s="31">
        <v>0</v>
      </c>
      <c r="CE76" s="31">
        <v>0</v>
      </c>
      <c r="CF76" s="31">
        <v>0</v>
      </c>
      <c r="CG76" s="31">
        <v>0</v>
      </c>
      <c r="CH76" s="31">
        <v>0</v>
      </c>
      <c r="CI76" s="31">
        <v>0</v>
      </c>
      <c r="CJ76" s="31">
        <v>0</v>
      </c>
      <c r="CK76" s="31">
        <v>4</v>
      </c>
    </row>
    <row r="77" spans="1:89" ht="12.75" x14ac:dyDescent="0.2">
      <c r="A77" s="3" t="s">
        <v>873</v>
      </c>
      <c r="B77" s="3" t="s">
        <v>539</v>
      </c>
      <c r="C77" s="3">
        <v>1.35</v>
      </c>
      <c r="E77" s="3" t="str">
        <f t="shared" si="3"/>
        <v>BGPK000065</v>
      </c>
      <c r="F77" s="3" t="str">
        <f t="shared" si="4"/>
        <v>FBRK000012</v>
      </c>
      <c r="G77" s="2" t="str">
        <f t="shared" si="5"/>
        <v>1.35</v>
      </c>
      <c r="I77" s="20" t="s">
        <v>478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2</v>
      </c>
      <c r="R77" s="31">
        <v>2</v>
      </c>
      <c r="S77" s="31">
        <v>2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31">
        <v>0</v>
      </c>
      <c r="BH77" s="31">
        <v>0</v>
      </c>
      <c r="BI77" s="31">
        <v>0</v>
      </c>
      <c r="BJ77" s="31">
        <v>0</v>
      </c>
      <c r="BK77" s="31">
        <v>0</v>
      </c>
      <c r="BL77" s="31">
        <v>0</v>
      </c>
      <c r="BM77" s="31">
        <v>0</v>
      </c>
      <c r="BN77" s="31">
        <v>0</v>
      </c>
      <c r="BO77" s="31">
        <v>0</v>
      </c>
      <c r="BP77" s="31">
        <v>0</v>
      </c>
      <c r="BQ77" s="31">
        <v>0</v>
      </c>
      <c r="BR77" s="31">
        <v>0</v>
      </c>
      <c r="BS77" s="31">
        <v>0</v>
      </c>
      <c r="BT77" s="31">
        <v>0</v>
      </c>
      <c r="BU77" s="31">
        <v>0</v>
      </c>
      <c r="BV77" s="31">
        <v>0</v>
      </c>
      <c r="BW77" s="31">
        <v>0</v>
      </c>
      <c r="BX77" s="31">
        <v>0</v>
      </c>
      <c r="BY77" s="31">
        <v>0</v>
      </c>
      <c r="BZ77" s="31">
        <v>0</v>
      </c>
      <c r="CA77" s="31">
        <v>0</v>
      </c>
      <c r="CB77" s="31">
        <v>0</v>
      </c>
      <c r="CC77" s="31">
        <v>0</v>
      </c>
      <c r="CD77" s="31">
        <v>0</v>
      </c>
      <c r="CE77" s="31">
        <v>0</v>
      </c>
      <c r="CF77" s="31">
        <v>0</v>
      </c>
      <c r="CG77" s="31">
        <v>0</v>
      </c>
      <c r="CH77" s="31">
        <v>0</v>
      </c>
      <c r="CI77" s="31">
        <v>0</v>
      </c>
      <c r="CJ77" s="31">
        <v>0</v>
      </c>
      <c r="CK77" s="31">
        <v>20</v>
      </c>
    </row>
    <row r="78" spans="1:89" ht="12.75" x14ac:dyDescent="0.2">
      <c r="A78" s="3" t="s">
        <v>873</v>
      </c>
      <c r="B78" s="3" t="s">
        <v>565</v>
      </c>
      <c r="C78" s="3">
        <v>0.02</v>
      </c>
      <c r="E78" s="3" t="str">
        <f t="shared" si="3"/>
        <v>BGPK000065</v>
      </c>
      <c r="F78" s="3" t="str">
        <f t="shared" si="4"/>
        <v>FBRK000033</v>
      </c>
      <c r="G78" s="2" t="str">
        <f t="shared" si="5"/>
        <v>0.02</v>
      </c>
      <c r="I78" s="20" t="s">
        <v>480</v>
      </c>
      <c r="J78" s="31">
        <v>1</v>
      </c>
      <c r="K78" s="31">
        <v>1</v>
      </c>
      <c r="L78" s="31">
        <v>1</v>
      </c>
      <c r="M78" s="31">
        <v>1</v>
      </c>
      <c r="N78" s="31">
        <v>1</v>
      </c>
      <c r="O78" s="31">
        <v>1</v>
      </c>
      <c r="P78" s="31">
        <v>1</v>
      </c>
      <c r="Q78" s="31">
        <v>1</v>
      </c>
      <c r="R78" s="31">
        <v>1</v>
      </c>
      <c r="S78" s="31">
        <v>1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1</v>
      </c>
      <c r="Z78" s="31">
        <v>1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</v>
      </c>
      <c r="AW78" s="31">
        <v>0</v>
      </c>
      <c r="AX78" s="31">
        <v>0</v>
      </c>
      <c r="AY78" s="31">
        <v>0</v>
      </c>
      <c r="AZ78" s="31">
        <v>0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</v>
      </c>
      <c r="BG78" s="31">
        <v>0</v>
      </c>
      <c r="BH78" s="31">
        <v>0</v>
      </c>
      <c r="BI78" s="31">
        <v>0</v>
      </c>
      <c r="BJ78" s="31">
        <v>0</v>
      </c>
      <c r="BK78" s="31">
        <v>0</v>
      </c>
      <c r="BL78" s="31">
        <v>0</v>
      </c>
      <c r="BM78" s="31">
        <v>0</v>
      </c>
      <c r="BN78" s="31">
        <v>0</v>
      </c>
      <c r="BO78" s="31">
        <v>0</v>
      </c>
      <c r="BP78" s="31">
        <v>0</v>
      </c>
      <c r="BQ78" s="31">
        <v>0</v>
      </c>
      <c r="BR78" s="31">
        <v>0</v>
      </c>
      <c r="BS78" s="31">
        <v>0</v>
      </c>
      <c r="BT78" s="31">
        <v>0</v>
      </c>
      <c r="BU78" s="31">
        <v>0</v>
      </c>
      <c r="BV78" s="31">
        <v>0</v>
      </c>
      <c r="BW78" s="31">
        <v>0</v>
      </c>
      <c r="BX78" s="31">
        <v>0</v>
      </c>
      <c r="BY78" s="31">
        <v>0</v>
      </c>
      <c r="BZ78" s="31">
        <v>0</v>
      </c>
      <c r="CA78" s="31">
        <v>0</v>
      </c>
      <c r="CB78" s="31">
        <v>0</v>
      </c>
      <c r="CC78" s="31">
        <v>0</v>
      </c>
      <c r="CD78" s="31">
        <v>0</v>
      </c>
      <c r="CE78" s="31">
        <v>0</v>
      </c>
      <c r="CF78" s="31">
        <v>0</v>
      </c>
      <c r="CG78" s="31">
        <v>0</v>
      </c>
      <c r="CH78" s="31">
        <v>0</v>
      </c>
      <c r="CI78" s="31">
        <v>0</v>
      </c>
      <c r="CJ78" s="31">
        <v>0</v>
      </c>
      <c r="CK78" s="31">
        <v>12</v>
      </c>
    </row>
    <row r="79" spans="1:89" ht="12.75" x14ac:dyDescent="0.2">
      <c r="A79" s="3" t="s">
        <v>873</v>
      </c>
      <c r="B79" s="3" t="s">
        <v>672</v>
      </c>
      <c r="C79" s="3">
        <v>1.4999999999999999E-2</v>
      </c>
      <c r="E79" s="3" t="str">
        <f t="shared" si="3"/>
        <v>BGPK000065</v>
      </c>
      <c r="F79" s="3" t="str">
        <f t="shared" si="4"/>
        <v>LTHR000004</v>
      </c>
      <c r="G79" s="2" t="str">
        <f t="shared" si="5"/>
        <v>0.015</v>
      </c>
      <c r="I79" s="20" t="s">
        <v>483</v>
      </c>
      <c r="J79" s="31">
        <v>2</v>
      </c>
      <c r="K79" s="31">
        <v>2</v>
      </c>
      <c r="L79" s="31">
        <v>2</v>
      </c>
      <c r="M79" s="31">
        <v>2</v>
      </c>
      <c r="N79" s="31">
        <v>2</v>
      </c>
      <c r="O79" s="31">
        <v>2</v>
      </c>
      <c r="P79" s="31">
        <v>2</v>
      </c>
      <c r="Q79" s="31">
        <v>2</v>
      </c>
      <c r="R79" s="31">
        <v>2</v>
      </c>
      <c r="S79" s="31">
        <v>2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0</v>
      </c>
      <c r="AX79" s="31">
        <v>0</v>
      </c>
      <c r="AY79" s="31">
        <v>0</v>
      </c>
      <c r="AZ79" s="31">
        <v>0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31">
        <v>0</v>
      </c>
      <c r="BL79" s="31">
        <v>0</v>
      </c>
      <c r="BM79" s="31">
        <v>0</v>
      </c>
      <c r="BN79" s="31">
        <v>0</v>
      </c>
      <c r="BO79" s="31">
        <v>0</v>
      </c>
      <c r="BP79" s="31">
        <v>0</v>
      </c>
      <c r="BQ79" s="31">
        <v>0</v>
      </c>
      <c r="BR79" s="31">
        <v>0</v>
      </c>
      <c r="BS79" s="31">
        <v>0</v>
      </c>
      <c r="BT79" s="31">
        <v>0</v>
      </c>
      <c r="BU79" s="31">
        <v>0</v>
      </c>
      <c r="BV79" s="31">
        <v>0</v>
      </c>
      <c r="BW79" s="31">
        <v>0</v>
      </c>
      <c r="BX79" s="31">
        <v>0</v>
      </c>
      <c r="BY79" s="31">
        <v>0</v>
      </c>
      <c r="BZ79" s="31">
        <v>0</v>
      </c>
      <c r="CA79" s="31">
        <v>0</v>
      </c>
      <c r="CB79" s="31">
        <v>0</v>
      </c>
      <c r="CC79" s="31">
        <v>0</v>
      </c>
      <c r="CD79" s="31">
        <v>0</v>
      </c>
      <c r="CE79" s="31">
        <v>0</v>
      </c>
      <c r="CF79" s="31">
        <v>0</v>
      </c>
      <c r="CG79" s="31">
        <v>0</v>
      </c>
      <c r="CH79" s="31">
        <v>0</v>
      </c>
      <c r="CI79" s="31">
        <v>0</v>
      </c>
      <c r="CJ79" s="31">
        <v>0</v>
      </c>
      <c r="CK79" s="31">
        <v>20</v>
      </c>
    </row>
    <row r="80" spans="1:89" ht="12.75" x14ac:dyDescent="0.2">
      <c r="A80" s="3" t="s">
        <v>873</v>
      </c>
      <c r="B80" s="3" t="s">
        <v>417</v>
      </c>
      <c r="C80" s="3">
        <v>0.45</v>
      </c>
      <c r="E80" s="3" t="str">
        <f t="shared" si="3"/>
        <v>BGPK000065</v>
      </c>
      <c r="F80" s="3" t="str">
        <f t="shared" si="4"/>
        <v>STRP000052</v>
      </c>
      <c r="G80" s="2" t="str">
        <f t="shared" si="5"/>
        <v>0.45</v>
      </c>
      <c r="I80" s="20" t="s">
        <v>484</v>
      </c>
      <c r="J80" s="31">
        <v>1</v>
      </c>
      <c r="K80" s="31">
        <v>1</v>
      </c>
      <c r="L80" s="31">
        <v>1</v>
      </c>
      <c r="M80" s="31">
        <v>1</v>
      </c>
      <c r="N80" s="31">
        <v>1</v>
      </c>
      <c r="O80" s="31">
        <v>1</v>
      </c>
      <c r="P80" s="31">
        <v>1</v>
      </c>
      <c r="Q80" s="31">
        <v>1</v>
      </c>
      <c r="R80" s="31">
        <v>1</v>
      </c>
      <c r="S80" s="31">
        <v>1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0</v>
      </c>
      <c r="AX80" s="31">
        <v>0</v>
      </c>
      <c r="AY80" s="31">
        <v>0</v>
      </c>
      <c r="AZ80" s="31">
        <v>0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1">
        <v>0</v>
      </c>
      <c r="BL80" s="31">
        <v>0</v>
      </c>
      <c r="BM80" s="31">
        <v>0</v>
      </c>
      <c r="BN80" s="31">
        <v>0</v>
      </c>
      <c r="BO80" s="31">
        <v>0</v>
      </c>
      <c r="BP80" s="31">
        <v>0</v>
      </c>
      <c r="BQ80" s="31">
        <v>0</v>
      </c>
      <c r="BR80" s="31">
        <v>0</v>
      </c>
      <c r="BS80" s="31">
        <v>0</v>
      </c>
      <c r="BT80" s="31">
        <v>0</v>
      </c>
      <c r="BU80" s="31">
        <v>0</v>
      </c>
      <c r="BV80" s="31">
        <v>0</v>
      </c>
      <c r="BW80" s="31">
        <v>0</v>
      </c>
      <c r="BX80" s="31">
        <v>0</v>
      </c>
      <c r="BY80" s="31">
        <v>0</v>
      </c>
      <c r="BZ80" s="31">
        <v>0</v>
      </c>
      <c r="CA80" s="31">
        <v>0</v>
      </c>
      <c r="CB80" s="31">
        <v>0</v>
      </c>
      <c r="CC80" s="31">
        <v>0</v>
      </c>
      <c r="CD80" s="31">
        <v>0</v>
      </c>
      <c r="CE80" s="31">
        <v>0</v>
      </c>
      <c r="CF80" s="31">
        <v>0</v>
      </c>
      <c r="CG80" s="31">
        <v>0</v>
      </c>
      <c r="CH80" s="31">
        <v>0</v>
      </c>
      <c r="CI80" s="31">
        <v>0</v>
      </c>
      <c r="CJ80" s="31">
        <v>0</v>
      </c>
      <c r="CK80" s="31">
        <v>10</v>
      </c>
    </row>
    <row r="81" spans="1:89" ht="12.75" x14ac:dyDescent="0.2">
      <c r="A81" s="3" t="s">
        <v>873</v>
      </c>
      <c r="B81" s="3" t="s">
        <v>678</v>
      </c>
      <c r="C81" s="3">
        <v>250</v>
      </c>
      <c r="E81" s="3" t="str">
        <f t="shared" si="3"/>
        <v>BGPK000065</v>
      </c>
      <c r="F81" s="3" t="str">
        <f t="shared" si="4"/>
        <v>THRD000001</v>
      </c>
      <c r="G81" s="2">
        <f t="shared" si="5"/>
        <v>250</v>
      </c>
      <c r="I81" s="20" t="s">
        <v>485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0</v>
      </c>
      <c r="AX81" s="31">
        <v>0</v>
      </c>
      <c r="AY81" s="31">
        <v>0</v>
      </c>
      <c r="AZ81" s="31">
        <v>0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</v>
      </c>
      <c r="BG81" s="31">
        <v>0</v>
      </c>
      <c r="BH81" s="31">
        <v>0</v>
      </c>
      <c r="BI81" s="31">
        <v>0</v>
      </c>
      <c r="BJ81" s="31">
        <v>0</v>
      </c>
      <c r="BK81" s="31">
        <v>0</v>
      </c>
      <c r="BL81" s="31">
        <v>1</v>
      </c>
      <c r="BM81" s="31">
        <v>1</v>
      </c>
      <c r="BN81" s="31">
        <v>1</v>
      </c>
      <c r="BO81" s="31">
        <v>0</v>
      </c>
      <c r="BP81" s="31">
        <v>0</v>
      </c>
      <c r="BQ81" s="31">
        <v>0</v>
      </c>
      <c r="BR81" s="31">
        <v>0</v>
      </c>
      <c r="BS81" s="31">
        <v>0</v>
      </c>
      <c r="BT81" s="31">
        <v>0</v>
      </c>
      <c r="BU81" s="31">
        <v>0</v>
      </c>
      <c r="BV81" s="31">
        <v>0</v>
      </c>
      <c r="BW81" s="31">
        <v>0</v>
      </c>
      <c r="BX81" s="31">
        <v>0</v>
      </c>
      <c r="BY81" s="31">
        <v>0</v>
      </c>
      <c r="BZ81" s="31">
        <v>0</v>
      </c>
      <c r="CA81" s="31">
        <v>0</v>
      </c>
      <c r="CB81" s="31">
        <v>0</v>
      </c>
      <c r="CC81" s="31">
        <v>0</v>
      </c>
      <c r="CD81" s="31">
        <v>0</v>
      </c>
      <c r="CE81" s="31">
        <v>0</v>
      </c>
      <c r="CF81" s="31">
        <v>0</v>
      </c>
      <c r="CG81" s="31">
        <v>0</v>
      </c>
      <c r="CH81" s="31">
        <v>0</v>
      </c>
      <c r="CI81" s="31">
        <v>0</v>
      </c>
      <c r="CJ81" s="31">
        <v>0</v>
      </c>
      <c r="CK81" s="31">
        <v>3</v>
      </c>
    </row>
    <row r="82" spans="1:89" ht="12.75" x14ac:dyDescent="0.2">
      <c r="A82" s="3" t="s">
        <v>873</v>
      </c>
      <c r="B82" s="3" t="s">
        <v>681</v>
      </c>
      <c r="C82" s="3">
        <v>40</v>
      </c>
      <c r="E82" s="3" t="str">
        <f t="shared" si="3"/>
        <v>BGPK000065</v>
      </c>
      <c r="F82" s="3" t="str">
        <f t="shared" si="4"/>
        <v>THRD000004</v>
      </c>
      <c r="G82" s="2">
        <f t="shared" si="5"/>
        <v>40</v>
      </c>
      <c r="I82" s="20" t="s">
        <v>486</v>
      </c>
      <c r="J82" s="31">
        <v>1</v>
      </c>
      <c r="K82" s="31">
        <v>1</v>
      </c>
      <c r="L82" s="31">
        <v>1</v>
      </c>
      <c r="M82" s="31">
        <v>1</v>
      </c>
      <c r="N82" s="31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</v>
      </c>
      <c r="AW82" s="31">
        <v>0</v>
      </c>
      <c r="AX82" s="31">
        <v>0</v>
      </c>
      <c r="AY82" s="31">
        <v>0</v>
      </c>
      <c r="AZ82" s="31">
        <v>0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0</v>
      </c>
      <c r="BG82" s="31">
        <v>0</v>
      </c>
      <c r="BH82" s="31">
        <v>0</v>
      </c>
      <c r="BI82" s="31">
        <v>0</v>
      </c>
      <c r="BJ82" s="31">
        <v>0</v>
      </c>
      <c r="BK82" s="31">
        <v>0</v>
      </c>
      <c r="BL82" s="31">
        <v>0</v>
      </c>
      <c r="BM82" s="31">
        <v>0</v>
      </c>
      <c r="BN82" s="31">
        <v>0</v>
      </c>
      <c r="BO82" s="31">
        <v>0</v>
      </c>
      <c r="BP82" s="31">
        <v>0</v>
      </c>
      <c r="BQ82" s="31">
        <v>0</v>
      </c>
      <c r="BR82" s="31">
        <v>0</v>
      </c>
      <c r="BS82" s="31">
        <v>0</v>
      </c>
      <c r="BT82" s="31">
        <v>0</v>
      </c>
      <c r="BU82" s="31">
        <v>0</v>
      </c>
      <c r="BV82" s="31">
        <v>0</v>
      </c>
      <c r="BW82" s="31">
        <v>0</v>
      </c>
      <c r="BX82" s="31">
        <v>0</v>
      </c>
      <c r="BY82" s="31">
        <v>0</v>
      </c>
      <c r="BZ82" s="31">
        <v>0</v>
      </c>
      <c r="CA82" s="31">
        <v>0</v>
      </c>
      <c r="CB82" s="31">
        <v>0</v>
      </c>
      <c r="CC82" s="31">
        <v>0</v>
      </c>
      <c r="CD82" s="31">
        <v>0</v>
      </c>
      <c r="CE82" s="31">
        <v>0</v>
      </c>
      <c r="CF82" s="31">
        <v>0</v>
      </c>
      <c r="CG82" s="31">
        <v>0</v>
      </c>
      <c r="CH82" s="31">
        <v>0</v>
      </c>
      <c r="CI82" s="31">
        <v>0</v>
      </c>
      <c r="CJ82" s="31">
        <v>0</v>
      </c>
      <c r="CK82" s="31">
        <v>10</v>
      </c>
    </row>
    <row r="83" spans="1:89" ht="12.75" x14ac:dyDescent="0.2">
      <c r="A83" s="3" t="s">
        <v>873</v>
      </c>
      <c r="B83" s="3" t="s">
        <v>697</v>
      </c>
      <c r="C83" s="3">
        <v>1</v>
      </c>
      <c r="E83" s="3" t="str">
        <f t="shared" si="3"/>
        <v>BGPK000065</v>
      </c>
      <c r="F83" s="3" t="str">
        <f t="shared" si="4"/>
        <v>PCKG000001</v>
      </c>
      <c r="G83" s="2">
        <f t="shared" si="5"/>
        <v>1</v>
      </c>
      <c r="I83" s="20" t="s">
        <v>491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</v>
      </c>
      <c r="AW83" s="31">
        <v>0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</v>
      </c>
      <c r="BG83" s="31">
        <v>0</v>
      </c>
      <c r="BH83" s="31">
        <v>0</v>
      </c>
      <c r="BI83" s="31">
        <v>0</v>
      </c>
      <c r="BJ83" s="31">
        <v>0</v>
      </c>
      <c r="BK83" s="31">
        <v>0</v>
      </c>
      <c r="BL83" s="31">
        <v>1</v>
      </c>
      <c r="BM83" s="31">
        <v>1</v>
      </c>
      <c r="BN83" s="31">
        <v>1</v>
      </c>
      <c r="BO83" s="31">
        <v>0</v>
      </c>
      <c r="BP83" s="31">
        <v>0</v>
      </c>
      <c r="BQ83" s="31">
        <v>0</v>
      </c>
      <c r="BR83" s="31">
        <v>0</v>
      </c>
      <c r="BS83" s="31">
        <v>0</v>
      </c>
      <c r="BT83" s="31">
        <v>0</v>
      </c>
      <c r="BU83" s="31">
        <v>0</v>
      </c>
      <c r="BV83" s="31">
        <v>0</v>
      </c>
      <c r="BW83" s="31">
        <v>0</v>
      </c>
      <c r="BX83" s="31">
        <v>0</v>
      </c>
      <c r="BY83" s="31">
        <v>0</v>
      </c>
      <c r="BZ83" s="31">
        <v>0</v>
      </c>
      <c r="CA83" s="31">
        <v>0</v>
      </c>
      <c r="CB83" s="31">
        <v>0</v>
      </c>
      <c r="CC83" s="31">
        <v>0</v>
      </c>
      <c r="CD83" s="31">
        <v>0</v>
      </c>
      <c r="CE83" s="31">
        <v>0</v>
      </c>
      <c r="CF83" s="31">
        <v>0</v>
      </c>
      <c r="CG83" s="31">
        <v>0</v>
      </c>
      <c r="CH83" s="31">
        <v>0</v>
      </c>
      <c r="CI83" s="31">
        <v>0</v>
      </c>
      <c r="CJ83" s="31">
        <v>0</v>
      </c>
      <c r="CK83" s="31">
        <v>3</v>
      </c>
    </row>
    <row r="84" spans="1:89" ht="12.75" x14ac:dyDescent="0.2">
      <c r="A84" s="3" t="s">
        <v>873</v>
      </c>
      <c r="B84" s="3" t="s">
        <v>698</v>
      </c>
      <c r="C84" s="3">
        <v>1</v>
      </c>
      <c r="E84" s="3" t="str">
        <f t="shared" si="3"/>
        <v>BGPK000065</v>
      </c>
      <c r="F84" s="3" t="str">
        <f t="shared" si="4"/>
        <v>PCKG000002</v>
      </c>
      <c r="G84" s="2">
        <f t="shared" si="5"/>
        <v>1</v>
      </c>
      <c r="I84" s="20" t="s">
        <v>495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1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</v>
      </c>
      <c r="AW84" s="31">
        <v>0</v>
      </c>
      <c r="AX84" s="31">
        <v>0</v>
      </c>
      <c r="AY84" s="31">
        <v>0</v>
      </c>
      <c r="AZ84" s="31">
        <v>0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0</v>
      </c>
      <c r="BG84" s="31">
        <v>0</v>
      </c>
      <c r="BH84" s="31">
        <v>0</v>
      </c>
      <c r="BI84" s="31">
        <v>0</v>
      </c>
      <c r="BJ84" s="31">
        <v>0</v>
      </c>
      <c r="BK84" s="31">
        <v>0</v>
      </c>
      <c r="BL84" s="31">
        <v>0</v>
      </c>
      <c r="BM84" s="31">
        <v>0</v>
      </c>
      <c r="BN84" s="31">
        <v>0</v>
      </c>
      <c r="BO84" s="31">
        <v>0</v>
      </c>
      <c r="BP84" s="31">
        <v>0</v>
      </c>
      <c r="BQ84" s="31">
        <v>0</v>
      </c>
      <c r="BR84" s="31">
        <v>0</v>
      </c>
      <c r="BS84" s="31">
        <v>0</v>
      </c>
      <c r="BT84" s="31">
        <v>0</v>
      </c>
      <c r="BU84" s="31">
        <v>0</v>
      </c>
      <c r="BV84" s="31">
        <v>0</v>
      </c>
      <c r="BW84" s="31">
        <v>1</v>
      </c>
      <c r="BX84" s="31">
        <v>0</v>
      </c>
      <c r="BY84" s="31">
        <v>0</v>
      </c>
      <c r="BZ84" s="31">
        <v>0</v>
      </c>
      <c r="CA84" s="31">
        <v>0</v>
      </c>
      <c r="CB84" s="31">
        <v>0</v>
      </c>
      <c r="CC84" s="31">
        <v>0</v>
      </c>
      <c r="CD84" s="31">
        <v>0</v>
      </c>
      <c r="CE84" s="31">
        <v>0</v>
      </c>
      <c r="CF84" s="31">
        <v>0</v>
      </c>
      <c r="CG84" s="31">
        <v>0</v>
      </c>
      <c r="CH84" s="31">
        <v>0</v>
      </c>
      <c r="CI84" s="31">
        <v>0</v>
      </c>
      <c r="CJ84" s="31">
        <v>0</v>
      </c>
      <c r="CK84" s="31">
        <v>2</v>
      </c>
    </row>
    <row r="85" spans="1:89" ht="12.75" x14ac:dyDescent="0.2">
      <c r="A85" s="3" t="s">
        <v>866</v>
      </c>
      <c r="B85" s="3" t="s">
        <v>366</v>
      </c>
      <c r="C85" s="3">
        <v>5.3</v>
      </c>
      <c r="E85" s="3" t="str">
        <f t="shared" si="3"/>
        <v>BGPK000069</v>
      </c>
      <c r="F85" s="3" t="str">
        <f t="shared" si="4"/>
        <v>STRP000003</v>
      </c>
      <c r="G85" s="2" t="str">
        <f t="shared" si="5"/>
        <v>5.3</v>
      </c>
      <c r="I85" s="20" t="s">
        <v>937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</v>
      </c>
      <c r="AW85" s="31">
        <v>0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</v>
      </c>
      <c r="BG85" s="31">
        <v>0</v>
      </c>
      <c r="BH85" s="31">
        <v>0</v>
      </c>
      <c r="BI85" s="31">
        <v>0</v>
      </c>
      <c r="BJ85" s="31">
        <v>0</v>
      </c>
      <c r="BK85" s="31">
        <v>0</v>
      </c>
      <c r="BL85" s="31">
        <v>0</v>
      </c>
      <c r="BM85" s="31">
        <v>0</v>
      </c>
      <c r="BN85" s="31">
        <v>0</v>
      </c>
      <c r="BO85" s="31">
        <v>0</v>
      </c>
      <c r="BP85" s="31">
        <v>0</v>
      </c>
      <c r="BQ85" s="31">
        <v>0</v>
      </c>
      <c r="BR85" s="31">
        <v>0</v>
      </c>
      <c r="BS85" s="31">
        <v>0</v>
      </c>
      <c r="BT85" s="31">
        <v>0</v>
      </c>
      <c r="BU85" s="31">
        <v>0</v>
      </c>
      <c r="BV85" s="31">
        <v>0</v>
      </c>
      <c r="BW85" s="31">
        <v>0</v>
      </c>
      <c r="BX85" s="31">
        <v>0</v>
      </c>
      <c r="BY85" s="31">
        <v>0</v>
      </c>
      <c r="BZ85" s="31">
        <v>0</v>
      </c>
      <c r="CA85" s="31">
        <v>0</v>
      </c>
      <c r="CB85" s="31">
        <v>0</v>
      </c>
      <c r="CC85" s="31">
        <v>0</v>
      </c>
      <c r="CD85" s="31">
        <v>0</v>
      </c>
      <c r="CE85" s="31">
        <v>0</v>
      </c>
      <c r="CF85" s="31">
        <v>0</v>
      </c>
      <c r="CG85" s="31">
        <v>0</v>
      </c>
      <c r="CH85" s="31">
        <v>0</v>
      </c>
      <c r="CI85" s="31">
        <v>0</v>
      </c>
      <c r="CJ85" s="31">
        <v>0</v>
      </c>
      <c r="CK85" s="31">
        <v>20</v>
      </c>
    </row>
    <row r="86" spans="1:89" ht="12.75" x14ac:dyDescent="0.2">
      <c r="A86" s="3" t="s">
        <v>866</v>
      </c>
      <c r="B86" s="3" t="s">
        <v>367</v>
      </c>
      <c r="C86" s="3">
        <v>2.4</v>
      </c>
      <c r="E86" s="3" t="str">
        <f t="shared" si="3"/>
        <v>BGPK000069</v>
      </c>
      <c r="F86" s="3" t="str">
        <f t="shared" si="4"/>
        <v>STRP000004</v>
      </c>
      <c r="G86" s="2" t="str">
        <f t="shared" si="5"/>
        <v>2.4</v>
      </c>
      <c r="I86" s="20" t="s">
        <v>938</v>
      </c>
      <c r="J86" s="31">
        <v>1</v>
      </c>
      <c r="K86" s="31">
        <v>92</v>
      </c>
      <c r="L86" s="31">
        <v>92</v>
      </c>
      <c r="M86" s="31">
        <v>92</v>
      </c>
      <c r="N86" s="31">
        <v>92</v>
      </c>
      <c r="O86" s="31">
        <v>92</v>
      </c>
      <c r="P86" s="31">
        <v>92</v>
      </c>
      <c r="Q86" s="31">
        <v>92</v>
      </c>
      <c r="R86" s="31">
        <v>92</v>
      </c>
      <c r="S86" s="31">
        <v>92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</v>
      </c>
      <c r="BG86" s="31">
        <v>0</v>
      </c>
      <c r="BH86" s="31">
        <v>0</v>
      </c>
      <c r="BI86" s="31">
        <v>0</v>
      </c>
      <c r="BJ86" s="31">
        <v>0</v>
      </c>
      <c r="BK86" s="31">
        <v>0</v>
      </c>
      <c r="BL86" s="31">
        <v>0</v>
      </c>
      <c r="BM86" s="31">
        <v>0</v>
      </c>
      <c r="BN86" s="31">
        <v>0</v>
      </c>
      <c r="BO86" s="31">
        <v>0</v>
      </c>
      <c r="BP86" s="31">
        <v>0</v>
      </c>
      <c r="BQ86" s="31">
        <v>0</v>
      </c>
      <c r="BR86" s="31">
        <v>0</v>
      </c>
      <c r="BS86" s="31">
        <v>0</v>
      </c>
      <c r="BT86" s="31">
        <v>0</v>
      </c>
      <c r="BU86" s="31">
        <v>0</v>
      </c>
      <c r="BV86" s="31">
        <v>0</v>
      </c>
      <c r="BW86" s="31">
        <v>0</v>
      </c>
      <c r="BX86" s="31">
        <v>0</v>
      </c>
      <c r="BY86" s="31">
        <v>0</v>
      </c>
      <c r="BZ86" s="31">
        <v>0</v>
      </c>
      <c r="CA86" s="31">
        <v>0</v>
      </c>
      <c r="CB86" s="31">
        <v>0</v>
      </c>
      <c r="CC86" s="31">
        <v>0</v>
      </c>
      <c r="CD86" s="31">
        <v>0</v>
      </c>
      <c r="CE86" s="31">
        <v>0</v>
      </c>
      <c r="CF86" s="31">
        <v>0</v>
      </c>
      <c r="CG86" s="31">
        <v>0</v>
      </c>
      <c r="CH86" s="31">
        <v>0</v>
      </c>
      <c r="CI86" s="31">
        <v>0</v>
      </c>
      <c r="CJ86" s="31">
        <v>0</v>
      </c>
      <c r="CK86" s="31">
        <v>829</v>
      </c>
    </row>
    <row r="87" spans="1:89" ht="12.75" x14ac:dyDescent="0.2">
      <c r="A87" s="3" t="s">
        <v>866</v>
      </c>
      <c r="B87" s="3" t="s">
        <v>368</v>
      </c>
      <c r="C87" s="3">
        <v>0.8</v>
      </c>
      <c r="E87" s="3" t="str">
        <f t="shared" si="3"/>
        <v>BGPK000069</v>
      </c>
      <c r="F87" s="3" t="str">
        <f t="shared" si="4"/>
        <v>STRP000005</v>
      </c>
      <c r="G87" s="2" t="str">
        <f t="shared" si="5"/>
        <v>0.8</v>
      </c>
      <c r="I87" s="20" t="s">
        <v>668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0.18</v>
      </c>
      <c r="U87" s="31">
        <v>0</v>
      </c>
      <c r="V87" s="31">
        <v>0</v>
      </c>
      <c r="W87" s="31">
        <v>0</v>
      </c>
      <c r="X87" s="31">
        <v>0</v>
      </c>
      <c r="Y87" s="31">
        <v>0.18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0.18</v>
      </c>
      <c r="AL87" s="31">
        <v>0.18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0.18</v>
      </c>
      <c r="AU87" s="31">
        <v>0</v>
      </c>
      <c r="AV87" s="31">
        <v>0.18</v>
      </c>
      <c r="AW87" s="31">
        <v>0</v>
      </c>
      <c r="AX87" s="31">
        <v>0.18</v>
      </c>
      <c r="AY87" s="31">
        <v>0</v>
      </c>
      <c r="AZ87" s="31">
        <v>0.18</v>
      </c>
      <c r="BA87" s="31">
        <v>0</v>
      </c>
      <c r="BB87" s="31">
        <v>1.4999999999999999E-2</v>
      </c>
      <c r="BC87" s="31">
        <v>1.4999999999999999E-2</v>
      </c>
      <c r="BD87" s="31">
        <v>1.4999999999999999E-2</v>
      </c>
      <c r="BE87" s="31">
        <v>1.4999999999999999E-2</v>
      </c>
      <c r="BF87" s="31">
        <v>1.4999999999999999E-2</v>
      </c>
      <c r="BG87" s="31">
        <v>1.4999999999999999E-2</v>
      </c>
      <c r="BH87" s="31">
        <v>1.4999999999999999E-2</v>
      </c>
      <c r="BI87" s="31">
        <v>1.4999999999999999E-2</v>
      </c>
      <c r="BJ87" s="31">
        <v>1.4999999999999999E-2</v>
      </c>
      <c r="BK87" s="31">
        <v>1.4999999999999999E-2</v>
      </c>
      <c r="BL87" s="31">
        <v>0</v>
      </c>
      <c r="BM87" s="31">
        <v>0</v>
      </c>
      <c r="BN87" s="31">
        <v>0</v>
      </c>
      <c r="BO87" s="31">
        <v>0</v>
      </c>
      <c r="BP87" s="31">
        <v>0</v>
      </c>
      <c r="BQ87" s="31">
        <v>0</v>
      </c>
      <c r="BR87" s="31">
        <v>0</v>
      </c>
      <c r="BS87" s="31">
        <v>0</v>
      </c>
      <c r="BT87" s="31">
        <v>0</v>
      </c>
      <c r="BU87" s="31">
        <v>0</v>
      </c>
      <c r="BV87" s="31">
        <v>0</v>
      </c>
      <c r="BW87" s="31">
        <v>0</v>
      </c>
      <c r="BX87" s="31">
        <v>0</v>
      </c>
      <c r="BY87" s="31">
        <v>0</v>
      </c>
      <c r="BZ87" s="31">
        <v>0</v>
      </c>
      <c r="CA87" s="31">
        <v>0</v>
      </c>
      <c r="CB87" s="31">
        <v>0</v>
      </c>
      <c r="CC87" s="31">
        <v>0</v>
      </c>
      <c r="CD87" s="31">
        <v>0</v>
      </c>
      <c r="CE87" s="31">
        <v>0</v>
      </c>
      <c r="CF87" s="31">
        <v>0</v>
      </c>
      <c r="CG87" s="31">
        <v>0</v>
      </c>
      <c r="CH87" s="31">
        <v>0</v>
      </c>
      <c r="CI87" s="31">
        <v>0</v>
      </c>
      <c r="CJ87" s="31">
        <v>0</v>
      </c>
      <c r="CK87" s="31">
        <v>1.5899999999999987</v>
      </c>
    </row>
    <row r="88" spans="1:89" ht="12.75" x14ac:dyDescent="0.2">
      <c r="A88" s="3" t="s">
        <v>866</v>
      </c>
      <c r="B88" s="3" t="s">
        <v>389</v>
      </c>
      <c r="C88" s="3">
        <v>5.2</v>
      </c>
      <c r="E88" s="3" t="str">
        <f t="shared" si="3"/>
        <v>BGPK000069</v>
      </c>
      <c r="F88" s="3" t="str">
        <f t="shared" si="4"/>
        <v>STRP000025</v>
      </c>
      <c r="G88" s="2" t="str">
        <f t="shared" si="5"/>
        <v>5.2</v>
      </c>
      <c r="I88" s="20" t="s">
        <v>669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0.18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0.18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</v>
      </c>
      <c r="AW88" s="31">
        <v>0</v>
      </c>
      <c r="AX88" s="31">
        <v>0</v>
      </c>
      <c r="AY88" s="31">
        <v>0</v>
      </c>
      <c r="AZ88" s="31">
        <v>0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</v>
      </c>
      <c r="BG88" s="31">
        <v>0</v>
      </c>
      <c r="BH88" s="31">
        <v>0</v>
      </c>
      <c r="BI88" s="31">
        <v>0</v>
      </c>
      <c r="BJ88" s="31">
        <v>0</v>
      </c>
      <c r="BK88" s="31">
        <v>0</v>
      </c>
      <c r="BL88" s="31">
        <v>0</v>
      </c>
      <c r="BM88" s="31">
        <v>0</v>
      </c>
      <c r="BN88" s="31">
        <v>0</v>
      </c>
      <c r="BO88" s="31">
        <v>0</v>
      </c>
      <c r="BP88" s="31">
        <v>0</v>
      </c>
      <c r="BQ88" s="31">
        <v>0</v>
      </c>
      <c r="BR88" s="31">
        <v>0</v>
      </c>
      <c r="BS88" s="31">
        <v>0</v>
      </c>
      <c r="BT88" s="31">
        <v>0</v>
      </c>
      <c r="BU88" s="31">
        <v>0</v>
      </c>
      <c r="BV88" s="31">
        <v>0</v>
      </c>
      <c r="BW88" s="31">
        <v>0</v>
      </c>
      <c r="BX88" s="31">
        <v>0</v>
      </c>
      <c r="BY88" s="31">
        <v>0</v>
      </c>
      <c r="BZ88" s="31">
        <v>0</v>
      </c>
      <c r="CA88" s="31">
        <v>0</v>
      </c>
      <c r="CB88" s="31">
        <v>0</v>
      </c>
      <c r="CC88" s="31">
        <v>0</v>
      </c>
      <c r="CD88" s="31">
        <v>0</v>
      </c>
      <c r="CE88" s="31">
        <v>0</v>
      </c>
      <c r="CF88" s="31">
        <v>0</v>
      </c>
      <c r="CG88" s="31">
        <v>0</v>
      </c>
      <c r="CH88" s="31">
        <v>0</v>
      </c>
      <c r="CI88" s="31">
        <v>0</v>
      </c>
      <c r="CJ88" s="31">
        <v>0</v>
      </c>
      <c r="CK88" s="31">
        <v>0.36</v>
      </c>
    </row>
    <row r="89" spans="1:89" ht="12.75" x14ac:dyDescent="0.2">
      <c r="A89" s="3" t="s">
        <v>866</v>
      </c>
      <c r="B89" s="3" t="s">
        <v>369</v>
      </c>
      <c r="C89" s="3">
        <v>0.4</v>
      </c>
      <c r="E89" s="3" t="str">
        <f t="shared" si="3"/>
        <v>BGPK000069</v>
      </c>
      <c r="F89" s="3" t="str">
        <f t="shared" si="4"/>
        <v>STRP000006</v>
      </c>
      <c r="G89" s="2" t="str">
        <f t="shared" si="5"/>
        <v>0.4</v>
      </c>
      <c r="I89" s="20" t="s">
        <v>670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1.4999999999999999E-2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0.18</v>
      </c>
      <c r="AN89" s="31">
        <v>0</v>
      </c>
      <c r="AO89" s="31">
        <v>0</v>
      </c>
      <c r="AP89" s="31">
        <v>0</v>
      </c>
      <c r="AQ89" s="31">
        <v>0</v>
      </c>
      <c r="AR89" s="31">
        <v>0.18</v>
      </c>
      <c r="AS89" s="31">
        <v>0.18</v>
      </c>
      <c r="AT89" s="31">
        <v>0</v>
      </c>
      <c r="AU89" s="31">
        <v>0.18</v>
      </c>
      <c r="AV89" s="31">
        <v>0</v>
      </c>
      <c r="AW89" s="31">
        <v>0.18</v>
      </c>
      <c r="AX89" s="31">
        <v>0</v>
      </c>
      <c r="AY89" s="31">
        <v>0.18</v>
      </c>
      <c r="AZ89" s="31">
        <v>0</v>
      </c>
      <c r="BA89" s="31">
        <v>0.18</v>
      </c>
      <c r="BB89" s="31">
        <v>0</v>
      </c>
      <c r="BC89" s="31">
        <v>0</v>
      </c>
      <c r="BD89" s="31">
        <v>0</v>
      </c>
      <c r="BE89" s="31">
        <v>0</v>
      </c>
      <c r="BF89" s="31">
        <v>0</v>
      </c>
      <c r="BG89" s="31">
        <v>0</v>
      </c>
      <c r="BH89" s="31">
        <v>0</v>
      </c>
      <c r="BI89" s="31">
        <v>0</v>
      </c>
      <c r="BJ89" s="31">
        <v>0</v>
      </c>
      <c r="BK89" s="31">
        <v>0</v>
      </c>
      <c r="BL89" s="31">
        <v>0</v>
      </c>
      <c r="BM89" s="31">
        <v>0</v>
      </c>
      <c r="BN89" s="31">
        <v>0</v>
      </c>
      <c r="BO89" s="31">
        <v>0</v>
      </c>
      <c r="BP89" s="31">
        <v>0</v>
      </c>
      <c r="BQ89" s="31">
        <v>0</v>
      </c>
      <c r="BR89" s="31">
        <v>0</v>
      </c>
      <c r="BS89" s="31">
        <v>0</v>
      </c>
      <c r="BT89" s="31">
        <v>0</v>
      </c>
      <c r="BU89" s="31">
        <v>0</v>
      </c>
      <c r="BV89" s="31">
        <v>0</v>
      </c>
      <c r="BW89" s="31">
        <v>0</v>
      </c>
      <c r="BX89" s="31">
        <v>0</v>
      </c>
      <c r="BY89" s="31">
        <v>0</v>
      </c>
      <c r="BZ89" s="31">
        <v>0</v>
      </c>
      <c r="CA89" s="31">
        <v>0</v>
      </c>
      <c r="CB89" s="31">
        <v>0</v>
      </c>
      <c r="CC89" s="31">
        <v>0</v>
      </c>
      <c r="CD89" s="31">
        <v>0</v>
      </c>
      <c r="CE89" s="31">
        <v>0</v>
      </c>
      <c r="CF89" s="31">
        <v>0</v>
      </c>
      <c r="CG89" s="31">
        <v>0</v>
      </c>
      <c r="CH89" s="31">
        <v>0</v>
      </c>
      <c r="CI89" s="31">
        <v>0</v>
      </c>
      <c r="CJ89" s="31">
        <v>0</v>
      </c>
      <c r="CK89" s="31">
        <v>1.2749999999999997</v>
      </c>
    </row>
    <row r="90" spans="1:89" ht="12.75" x14ac:dyDescent="0.2">
      <c r="A90" s="3" t="s">
        <v>866</v>
      </c>
      <c r="B90" s="3" t="s">
        <v>645</v>
      </c>
      <c r="C90" s="3">
        <v>1</v>
      </c>
      <c r="E90" s="3" t="str">
        <f t="shared" si="3"/>
        <v>BGPK000069</v>
      </c>
      <c r="F90" s="3" t="str">
        <f t="shared" si="4"/>
        <v>BRND000001</v>
      </c>
      <c r="G90" s="2">
        <f t="shared" si="5"/>
        <v>1</v>
      </c>
      <c r="I90" s="20" t="s">
        <v>672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1.4999999999999999E-2</v>
      </c>
      <c r="W90" s="31">
        <v>1.4999999999999999E-2</v>
      </c>
      <c r="X90" s="31">
        <v>1.4999999999999999E-2</v>
      </c>
      <c r="Y90" s="31">
        <v>0</v>
      </c>
      <c r="Z90" s="31">
        <v>0</v>
      </c>
      <c r="AA90" s="31">
        <v>1.4999999999999999E-2</v>
      </c>
      <c r="AB90" s="31">
        <v>1.4999999999999999E-2</v>
      </c>
      <c r="AC90" s="31">
        <v>1.4999999999999999E-2</v>
      </c>
      <c r="AD90" s="31">
        <v>1.4999999999999999E-2</v>
      </c>
      <c r="AE90" s="31">
        <v>1.4999999999999999E-2</v>
      </c>
      <c r="AF90" s="31">
        <v>1.4999999999999999E-2</v>
      </c>
      <c r="AG90" s="31">
        <v>1.4999999999999999E-2</v>
      </c>
      <c r="AH90" s="31">
        <v>1.4999999999999999E-2</v>
      </c>
      <c r="AI90" s="31">
        <v>1.4999999999999999E-2</v>
      </c>
      <c r="AJ90" s="31">
        <v>0</v>
      </c>
      <c r="AK90" s="31">
        <v>0</v>
      </c>
      <c r="AL90" s="31">
        <v>0</v>
      </c>
      <c r="AM90" s="31">
        <v>0</v>
      </c>
      <c r="AN90" s="31">
        <v>1.4999999999999999E-2</v>
      </c>
      <c r="AO90" s="31">
        <v>1.4999999999999999E-2</v>
      </c>
      <c r="AP90" s="31">
        <v>1.4999999999999999E-2</v>
      </c>
      <c r="AQ90" s="31">
        <v>1.4999999999999999E-2</v>
      </c>
      <c r="AR90" s="31">
        <v>0</v>
      </c>
      <c r="AS90" s="31">
        <v>0</v>
      </c>
      <c r="AT90" s="31">
        <v>0</v>
      </c>
      <c r="AU90" s="31">
        <v>0</v>
      </c>
      <c r="AV90" s="31">
        <v>0</v>
      </c>
      <c r="AW90" s="31">
        <v>0</v>
      </c>
      <c r="AX90" s="31">
        <v>0</v>
      </c>
      <c r="AY90" s="31">
        <v>0</v>
      </c>
      <c r="AZ90" s="31">
        <v>0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</v>
      </c>
      <c r="BG90" s="31">
        <v>0</v>
      </c>
      <c r="BH90" s="31">
        <v>0</v>
      </c>
      <c r="BI90" s="31">
        <v>0</v>
      </c>
      <c r="BJ90" s="31">
        <v>0</v>
      </c>
      <c r="BK90" s="31">
        <v>0</v>
      </c>
      <c r="BL90" s="31">
        <v>1.4999999999999999E-2</v>
      </c>
      <c r="BM90" s="31">
        <v>1.4999999999999999E-2</v>
      </c>
      <c r="BN90" s="31">
        <v>1.4999999999999999E-2</v>
      </c>
      <c r="BO90" s="31">
        <v>1.4999999999999999E-2</v>
      </c>
      <c r="BP90" s="31">
        <v>1.4999999999999999E-2</v>
      </c>
      <c r="BQ90" s="31">
        <v>1.4999999999999999E-2</v>
      </c>
      <c r="BR90" s="31">
        <v>1.4999999999999999E-2</v>
      </c>
      <c r="BS90" s="31">
        <v>1.4999999999999999E-2</v>
      </c>
      <c r="BT90" s="31">
        <v>1.4999999999999999E-2</v>
      </c>
      <c r="BU90" s="31">
        <v>1.4999999999999999E-2</v>
      </c>
      <c r="BV90" s="31">
        <v>1.4999999999999999E-2</v>
      </c>
      <c r="BW90" s="31">
        <v>1.4999999999999999E-2</v>
      </c>
      <c r="BX90" s="31">
        <v>1.4999999999999999E-2</v>
      </c>
      <c r="BY90" s="31">
        <v>1.4999999999999999E-2</v>
      </c>
      <c r="BZ90" s="31">
        <v>1.4999999999999999E-2</v>
      </c>
      <c r="CA90" s="31">
        <v>1.4999999999999999E-2</v>
      </c>
      <c r="CB90" s="31">
        <v>1.4999999999999999E-2</v>
      </c>
      <c r="CC90" s="31">
        <v>1.4999999999999999E-2</v>
      </c>
      <c r="CD90" s="31">
        <v>1.4999999999999999E-2</v>
      </c>
      <c r="CE90" s="31">
        <v>1.4999999999999999E-2</v>
      </c>
      <c r="CF90" s="31">
        <v>1.4999999999999999E-2</v>
      </c>
      <c r="CG90" s="31">
        <v>1.4999999999999999E-2</v>
      </c>
      <c r="CH90" s="31">
        <v>1.4999999999999999E-2</v>
      </c>
      <c r="CI90" s="31">
        <v>1.4999999999999999E-2</v>
      </c>
      <c r="CJ90" s="31">
        <v>0</v>
      </c>
      <c r="CK90" s="31">
        <v>0.60000000000000042</v>
      </c>
    </row>
    <row r="91" spans="1:89" ht="12.75" x14ac:dyDescent="0.2">
      <c r="A91" s="3" t="s">
        <v>866</v>
      </c>
      <c r="B91" s="3" t="s">
        <v>647</v>
      </c>
      <c r="C91" s="3">
        <v>2</v>
      </c>
      <c r="E91" s="3" t="str">
        <f t="shared" si="3"/>
        <v>BGPK000069</v>
      </c>
      <c r="F91" s="3" t="str">
        <f t="shared" si="4"/>
        <v>BRND000003</v>
      </c>
      <c r="G91" s="2">
        <f t="shared" si="5"/>
        <v>2</v>
      </c>
      <c r="I91" s="20" t="s">
        <v>697</v>
      </c>
      <c r="J91" s="31">
        <v>1</v>
      </c>
      <c r="K91" s="31">
        <v>1</v>
      </c>
      <c r="L91" s="31">
        <v>1</v>
      </c>
      <c r="M91" s="31">
        <v>1</v>
      </c>
      <c r="N91" s="31">
        <v>1</v>
      </c>
      <c r="O91" s="31">
        <v>1</v>
      </c>
      <c r="P91" s="31">
        <v>1</v>
      </c>
      <c r="Q91" s="31">
        <v>1</v>
      </c>
      <c r="R91" s="31">
        <v>1</v>
      </c>
      <c r="S91" s="31">
        <v>1</v>
      </c>
      <c r="T91" s="31">
        <v>1</v>
      </c>
      <c r="U91" s="31">
        <v>1</v>
      </c>
      <c r="V91" s="31">
        <v>1</v>
      </c>
      <c r="W91" s="31">
        <v>1</v>
      </c>
      <c r="X91" s="31">
        <v>1</v>
      </c>
      <c r="Y91" s="31">
        <v>1</v>
      </c>
      <c r="Z91" s="31">
        <v>1</v>
      </c>
      <c r="AA91" s="31">
        <v>1</v>
      </c>
      <c r="AB91" s="31">
        <v>1</v>
      </c>
      <c r="AC91" s="31">
        <v>1</v>
      </c>
      <c r="AD91" s="31">
        <v>1</v>
      </c>
      <c r="AE91" s="31">
        <v>1</v>
      </c>
      <c r="AF91" s="31">
        <v>1</v>
      </c>
      <c r="AG91" s="31">
        <v>1</v>
      </c>
      <c r="AH91" s="31">
        <v>1</v>
      </c>
      <c r="AI91" s="31">
        <v>1</v>
      </c>
      <c r="AJ91" s="31">
        <v>1</v>
      </c>
      <c r="AK91" s="31">
        <v>1</v>
      </c>
      <c r="AL91" s="31">
        <v>1</v>
      </c>
      <c r="AM91" s="31">
        <v>1</v>
      </c>
      <c r="AN91" s="31">
        <v>1</v>
      </c>
      <c r="AO91" s="31">
        <v>1</v>
      </c>
      <c r="AP91" s="31">
        <v>1</v>
      </c>
      <c r="AQ91" s="31">
        <v>1</v>
      </c>
      <c r="AR91" s="31">
        <v>1</v>
      </c>
      <c r="AS91" s="31">
        <v>1</v>
      </c>
      <c r="AT91" s="31">
        <v>1</v>
      </c>
      <c r="AU91" s="31">
        <v>1</v>
      </c>
      <c r="AV91" s="31">
        <v>1</v>
      </c>
      <c r="AW91" s="31">
        <v>1</v>
      </c>
      <c r="AX91" s="31">
        <v>1</v>
      </c>
      <c r="AY91" s="31">
        <v>1</v>
      </c>
      <c r="AZ91" s="31">
        <v>1</v>
      </c>
      <c r="BA91" s="31">
        <v>1</v>
      </c>
      <c r="BB91" s="31">
        <v>1</v>
      </c>
      <c r="BC91" s="31">
        <v>1</v>
      </c>
      <c r="BD91" s="31">
        <v>1</v>
      </c>
      <c r="BE91" s="31">
        <v>1</v>
      </c>
      <c r="BF91" s="31">
        <v>1</v>
      </c>
      <c r="BG91" s="31">
        <v>1</v>
      </c>
      <c r="BH91" s="31">
        <v>1</v>
      </c>
      <c r="BI91" s="31">
        <v>1</v>
      </c>
      <c r="BJ91" s="31">
        <v>1</v>
      </c>
      <c r="BK91" s="31">
        <v>1</v>
      </c>
      <c r="BL91" s="31">
        <v>1</v>
      </c>
      <c r="BM91" s="31">
        <v>1</v>
      </c>
      <c r="BN91" s="31">
        <v>1</v>
      </c>
      <c r="BO91" s="31">
        <v>1</v>
      </c>
      <c r="BP91" s="31">
        <v>1</v>
      </c>
      <c r="BQ91" s="31">
        <v>1</v>
      </c>
      <c r="BR91" s="31">
        <v>1</v>
      </c>
      <c r="BS91" s="31">
        <v>1</v>
      </c>
      <c r="BT91" s="31">
        <v>1</v>
      </c>
      <c r="BU91" s="31">
        <v>1</v>
      </c>
      <c r="BV91" s="31">
        <v>1</v>
      </c>
      <c r="BW91" s="31">
        <v>1</v>
      </c>
      <c r="BX91" s="31">
        <v>1</v>
      </c>
      <c r="BY91" s="31">
        <v>1</v>
      </c>
      <c r="BZ91" s="31">
        <v>1</v>
      </c>
      <c r="CA91" s="31">
        <v>1</v>
      </c>
      <c r="CB91" s="31">
        <v>1</v>
      </c>
      <c r="CC91" s="31">
        <v>1</v>
      </c>
      <c r="CD91" s="31">
        <v>1</v>
      </c>
      <c r="CE91" s="31">
        <v>1</v>
      </c>
      <c r="CF91" s="31">
        <v>1</v>
      </c>
      <c r="CG91" s="31">
        <v>1</v>
      </c>
      <c r="CH91" s="31">
        <v>1</v>
      </c>
      <c r="CI91" s="31">
        <v>1</v>
      </c>
      <c r="CJ91" s="31">
        <v>0</v>
      </c>
      <c r="CK91" s="31">
        <v>78</v>
      </c>
    </row>
    <row r="92" spans="1:89" ht="12.75" x14ac:dyDescent="0.2">
      <c r="A92" s="3" t="s">
        <v>866</v>
      </c>
      <c r="B92" s="3" t="s">
        <v>429</v>
      </c>
      <c r="C92" s="3">
        <v>3</v>
      </c>
      <c r="E92" s="3" t="str">
        <f t="shared" si="3"/>
        <v>BGPK000069</v>
      </c>
      <c r="F92" s="3" t="str">
        <f t="shared" si="4"/>
        <v>HRDW000005</v>
      </c>
      <c r="G92" s="2">
        <f t="shared" si="5"/>
        <v>3</v>
      </c>
      <c r="I92" s="20" t="s">
        <v>698</v>
      </c>
      <c r="J92" s="31">
        <v>1</v>
      </c>
      <c r="K92" s="31">
        <v>1</v>
      </c>
      <c r="L92" s="31">
        <v>1</v>
      </c>
      <c r="M92" s="31">
        <v>1</v>
      </c>
      <c r="N92" s="31">
        <v>1</v>
      </c>
      <c r="O92" s="31">
        <v>1</v>
      </c>
      <c r="P92" s="31">
        <v>1</v>
      </c>
      <c r="Q92" s="31">
        <v>1</v>
      </c>
      <c r="R92" s="31">
        <v>1</v>
      </c>
      <c r="S92" s="31">
        <v>1</v>
      </c>
      <c r="T92" s="31">
        <v>1</v>
      </c>
      <c r="U92" s="31">
        <v>1</v>
      </c>
      <c r="V92" s="31">
        <v>1</v>
      </c>
      <c r="W92" s="31">
        <v>1</v>
      </c>
      <c r="X92" s="31">
        <v>1</v>
      </c>
      <c r="Y92" s="31">
        <v>1</v>
      </c>
      <c r="Z92" s="31">
        <v>1</v>
      </c>
      <c r="AA92" s="31">
        <v>1</v>
      </c>
      <c r="AB92" s="31">
        <v>1</v>
      </c>
      <c r="AC92" s="31">
        <v>1</v>
      </c>
      <c r="AD92" s="31">
        <v>1</v>
      </c>
      <c r="AE92" s="31">
        <v>1</v>
      </c>
      <c r="AF92" s="31">
        <v>1</v>
      </c>
      <c r="AG92" s="31">
        <v>1</v>
      </c>
      <c r="AH92" s="31">
        <v>1</v>
      </c>
      <c r="AI92" s="31">
        <v>1</v>
      </c>
      <c r="AJ92" s="31">
        <v>1</v>
      </c>
      <c r="AK92" s="31">
        <v>1</v>
      </c>
      <c r="AL92" s="31">
        <v>1</v>
      </c>
      <c r="AM92" s="31">
        <v>1</v>
      </c>
      <c r="AN92" s="31">
        <v>1</v>
      </c>
      <c r="AO92" s="31">
        <v>1</v>
      </c>
      <c r="AP92" s="31">
        <v>1</v>
      </c>
      <c r="AQ92" s="31">
        <v>1</v>
      </c>
      <c r="AR92" s="31">
        <v>1</v>
      </c>
      <c r="AS92" s="31">
        <v>1</v>
      </c>
      <c r="AT92" s="31">
        <v>1</v>
      </c>
      <c r="AU92" s="31">
        <v>1</v>
      </c>
      <c r="AV92" s="31">
        <v>1</v>
      </c>
      <c r="AW92" s="31">
        <v>1</v>
      </c>
      <c r="AX92" s="31">
        <v>1</v>
      </c>
      <c r="AY92" s="31">
        <v>1</v>
      </c>
      <c r="AZ92" s="31">
        <v>1</v>
      </c>
      <c r="BA92" s="31">
        <v>1</v>
      </c>
      <c r="BB92" s="31">
        <v>1</v>
      </c>
      <c r="BC92" s="31">
        <v>1</v>
      </c>
      <c r="BD92" s="31">
        <v>1</v>
      </c>
      <c r="BE92" s="31">
        <v>1</v>
      </c>
      <c r="BF92" s="31">
        <v>1</v>
      </c>
      <c r="BG92" s="31">
        <v>1</v>
      </c>
      <c r="BH92" s="31">
        <v>1</v>
      </c>
      <c r="BI92" s="31">
        <v>1</v>
      </c>
      <c r="BJ92" s="31">
        <v>1</v>
      </c>
      <c r="BK92" s="31">
        <v>1</v>
      </c>
      <c r="BL92" s="31">
        <v>1</v>
      </c>
      <c r="BM92" s="31">
        <v>1</v>
      </c>
      <c r="BN92" s="31">
        <v>1</v>
      </c>
      <c r="BO92" s="31">
        <v>1</v>
      </c>
      <c r="BP92" s="31">
        <v>1</v>
      </c>
      <c r="BQ92" s="31">
        <v>1</v>
      </c>
      <c r="BR92" s="31">
        <v>1</v>
      </c>
      <c r="BS92" s="31">
        <v>1</v>
      </c>
      <c r="BT92" s="31">
        <v>1</v>
      </c>
      <c r="BU92" s="31">
        <v>1</v>
      </c>
      <c r="BV92" s="31">
        <v>1</v>
      </c>
      <c r="BW92" s="31">
        <v>1</v>
      </c>
      <c r="BX92" s="31">
        <v>1</v>
      </c>
      <c r="BY92" s="31">
        <v>1</v>
      </c>
      <c r="BZ92" s="31">
        <v>1</v>
      </c>
      <c r="CA92" s="31">
        <v>1</v>
      </c>
      <c r="CB92" s="31">
        <v>1</v>
      </c>
      <c r="CC92" s="31">
        <v>1</v>
      </c>
      <c r="CD92" s="31">
        <v>1</v>
      </c>
      <c r="CE92" s="31">
        <v>1</v>
      </c>
      <c r="CF92" s="31">
        <v>1</v>
      </c>
      <c r="CG92" s="31">
        <v>1</v>
      </c>
      <c r="CH92" s="31">
        <v>1</v>
      </c>
      <c r="CI92" s="31">
        <v>1</v>
      </c>
      <c r="CJ92" s="31">
        <v>0</v>
      </c>
      <c r="CK92" s="31">
        <v>78</v>
      </c>
    </row>
    <row r="93" spans="1:89" ht="12.75" x14ac:dyDescent="0.2">
      <c r="A93" s="3" t="s">
        <v>866</v>
      </c>
      <c r="B93" s="3" t="s">
        <v>430</v>
      </c>
      <c r="C93" s="3">
        <v>3</v>
      </c>
      <c r="E93" s="3" t="str">
        <f t="shared" si="3"/>
        <v>BGPK000069</v>
      </c>
      <c r="F93" s="3" t="str">
        <f t="shared" si="4"/>
        <v>HRDW000006</v>
      </c>
      <c r="G93" s="2">
        <f t="shared" si="5"/>
        <v>3</v>
      </c>
      <c r="I93" s="20" t="s">
        <v>364</v>
      </c>
      <c r="J93" s="31">
        <v>1.8</v>
      </c>
      <c r="K93" s="31">
        <v>1.8</v>
      </c>
      <c r="L93" s="31">
        <v>1.8</v>
      </c>
      <c r="M93" s="31">
        <v>1.8</v>
      </c>
      <c r="N93" s="31">
        <v>1.8</v>
      </c>
      <c r="O93" s="31">
        <v>1.8</v>
      </c>
      <c r="P93" s="31">
        <v>1.8</v>
      </c>
      <c r="Q93" s="31">
        <v>1.8</v>
      </c>
      <c r="R93" s="31">
        <v>1.8</v>
      </c>
      <c r="S93" s="31">
        <v>1.8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</v>
      </c>
      <c r="AW93" s="31">
        <v>0</v>
      </c>
      <c r="AX93" s="31">
        <v>0</v>
      </c>
      <c r="AY93" s="31">
        <v>0</v>
      </c>
      <c r="AZ93" s="31">
        <v>0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</v>
      </c>
      <c r="BG93" s="31">
        <v>0</v>
      </c>
      <c r="BH93" s="31">
        <v>0</v>
      </c>
      <c r="BI93" s="31">
        <v>0</v>
      </c>
      <c r="BJ93" s="31">
        <v>0</v>
      </c>
      <c r="BK93" s="31">
        <v>0</v>
      </c>
      <c r="BL93" s="31">
        <v>0</v>
      </c>
      <c r="BM93" s="31">
        <v>0</v>
      </c>
      <c r="BN93" s="31">
        <v>0</v>
      </c>
      <c r="BO93" s="31">
        <v>0</v>
      </c>
      <c r="BP93" s="31">
        <v>0</v>
      </c>
      <c r="BQ93" s="31">
        <v>0</v>
      </c>
      <c r="BR93" s="31">
        <v>0</v>
      </c>
      <c r="BS93" s="31">
        <v>0</v>
      </c>
      <c r="BT93" s="31">
        <v>0</v>
      </c>
      <c r="BU93" s="31">
        <v>0</v>
      </c>
      <c r="BV93" s="31">
        <v>0</v>
      </c>
      <c r="BW93" s="31">
        <v>0</v>
      </c>
      <c r="BX93" s="31">
        <v>0</v>
      </c>
      <c r="BY93" s="31">
        <v>0</v>
      </c>
      <c r="BZ93" s="31">
        <v>0</v>
      </c>
      <c r="CA93" s="31">
        <v>0</v>
      </c>
      <c r="CB93" s="31">
        <v>0</v>
      </c>
      <c r="CC93" s="31">
        <v>0</v>
      </c>
      <c r="CD93" s="31">
        <v>0</v>
      </c>
      <c r="CE93" s="31">
        <v>0</v>
      </c>
      <c r="CF93" s="31">
        <v>0</v>
      </c>
      <c r="CG93" s="31">
        <v>0</v>
      </c>
      <c r="CH93" s="31">
        <v>0</v>
      </c>
      <c r="CI93" s="31">
        <v>0</v>
      </c>
      <c r="CJ93" s="31">
        <v>0</v>
      </c>
      <c r="CK93" s="31">
        <v>18.000000000000004</v>
      </c>
    </row>
    <row r="94" spans="1:89" ht="12.75" x14ac:dyDescent="0.2">
      <c r="A94" s="3" t="s">
        <v>866</v>
      </c>
      <c r="B94" s="3" t="s">
        <v>436</v>
      </c>
      <c r="C94" s="3">
        <v>2</v>
      </c>
      <c r="E94" s="3" t="str">
        <f t="shared" si="3"/>
        <v>BGPK000069</v>
      </c>
      <c r="F94" s="3" t="str">
        <f t="shared" si="4"/>
        <v>HRDW000012</v>
      </c>
      <c r="G94" s="2">
        <f t="shared" si="5"/>
        <v>2</v>
      </c>
      <c r="I94" s="20" t="s">
        <v>365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3.5</v>
      </c>
      <c r="AI94" s="31">
        <v>3.5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</v>
      </c>
      <c r="BG94" s="31">
        <v>0</v>
      </c>
      <c r="BH94" s="31">
        <v>0</v>
      </c>
      <c r="BI94" s="31">
        <v>0</v>
      </c>
      <c r="BJ94" s="31">
        <v>0</v>
      </c>
      <c r="BK94" s="31">
        <v>0</v>
      </c>
      <c r="BL94" s="31">
        <v>0</v>
      </c>
      <c r="BM94" s="31">
        <v>0</v>
      </c>
      <c r="BN94" s="31">
        <v>0</v>
      </c>
      <c r="BO94" s="31">
        <v>0</v>
      </c>
      <c r="BP94" s="31">
        <v>0</v>
      </c>
      <c r="BQ94" s="31">
        <v>0</v>
      </c>
      <c r="BR94" s="31">
        <v>0</v>
      </c>
      <c r="BS94" s="31">
        <v>0</v>
      </c>
      <c r="BT94" s="31">
        <v>0</v>
      </c>
      <c r="BU94" s="31">
        <v>0</v>
      </c>
      <c r="BV94" s="31">
        <v>0</v>
      </c>
      <c r="BW94" s="31">
        <v>0</v>
      </c>
      <c r="BX94" s="31">
        <v>0</v>
      </c>
      <c r="BY94" s="31">
        <v>0</v>
      </c>
      <c r="BZ94" s="31">
        <v>0</v>
      </c>
      <c r="CA94" s="31">
        <v>0</v>
      </c>
      <c r="CB94" s="31">
        <v>0</v>
      </c>
      <c r="CC94" s="31">
        <v>0</v>
      </c>
      <c r="CD94" s="31">
        <v>0</v>
      </c>
      <c r="CE94" s="31">
        <v>0</v>
      </c>
      <c r="CF94" s="31">
        <v>0</v>
      </c>
      <c r="CG94" s="31">
        <v>0</v>
      </c>
      <c r="CH94" s="31">
        <v>0</v>
      </c>
      <c r="CI94" s="31">
        <v>0</v>
      </c>
      <c r="CJ94" s="31">
        <v>0</v>
      </c>
      <c r="CK94" s="31">
        <v>7</v>
      </c>
    </row>
    <row r="95" spans="1:89" ht="12.75" x14ac:dyDescent="0.2">
      <c r="A95" s="3" t="s">
        <v>866</v>
      </c>
      <c r="B95" s="3" t="s">
        <v>442</v>
      </c>
      <c r="C95" s="3">
        <v>0.75</v>
      </c>
      <c r="E95" s="3" t="str">
        <f t="shared" si="3"/>
        <v>BGPK000069</v>
      </c>
      <c r="F95" s="3" t="str">
        <f t="shared" si="4"/>
        <v>HRDW000018</v>
      </c>
      <c r="G95" s="2" t="str">
        <f t="shared" si="5"/>
        <v>0.75</v>
      </c>
      <c r="I95" s="20" t="s">
        <v>366</v>
      </c>
      <c r="J95" s="31">
        <v>1.8</v>
      </c>
      <c r="K95" s="31">
        <v>1.8</v>
      </c>
      <c r="L95" s="31">
        <v>1.8</v>
      </c>
      <c r="M95" s="31">
        <v>1.8</v>
      </c>
      <c r="N95" s="31">
        <v>1.8</v>
      </c>
      <c r="O95" s="31">
        <v>1.8</v>
      </c>
      <c r="P95" s="31">
        <v>1.8</v>
      </c>
      <c r="Q95" s="31">
        <v>1.8</v>
      </c>
      <c r="R95" s="31">
        <v>1.8</v>
      </c>
      <c r="S95" s="31">
        <v>1.8</v>
      </c>
      <c r="T95" s="31">
        <v>2.2000000000000002</v>
      </c>
      <c r="U95" s="31">
        <v>2.2000000000000002</v>
      </c>
      <c r="V95" s="31">
        <v>2.2000000000000002</v>
      </c>
      <c r="W95" s="31">
        <v>2.2000000000000002</v>
      </c>
      <c r="X95" s="31">
        <v>2.8</v>
      </c>
      <c r="Y95" s="31">
        <v>2.2000000000000002</v>
      </c>
      <c r="Z95" s="31">
        <v>2.2000000000000002</v>
      </c>
      <c r="AA95" s="31">
        <v>2.2000000000000002</v>
      </c>
      <c r="AB95" s="31">
        <v>2.2000000000000002</v>
      </c>
      <c r="AC95" s="31">
        <v>2.2000000000000002</v>
      </c>
      <c r="AD95" s="31">
        <v>2.2000000000000002</v>
      </c>
      <c r="AE95" s="31">
        <v>5.7</v>
      </c>
      <c r="AF95" s="31">
        <v>5.7</v>
      </c>
      <c r="AG95" s="31">
        <v>5.7</v>
      </c>
      <c r="AH95" s="31">
        <v>1.9</v>
      </c>
      <c r="AI95" s="31">
        <v>1.9</v>
      </c>
      <c r="AJ95" s="31">
        <v>2.2000000000000002</v>
      </c>
      <c r="AK95" s="31">
        <v>2.2000000000000002</v>
      </c>
      <c r="AL95" s="31">
        <v>2.2000000000000002</v>
      </c>
      <c r="AM95" s="31">
        <v>2.2000000000000002</v>
      </c>
      <c r="AN95" s="31">
        <v>1.65</v>
      </c>
      <c r="AO95" s="31">
        <v>1.65</v>
      </c>
      <c r="AP95" s="31">
        <v>2.2999999999999998</v>
      </c>
      <c r="AQ95" s="31">
        <v>2.2999999999999998</v>
      </c>
      <c r="AR95" s="31">
        <v>2.2000000000000002</v>
      </c>
      <c r="AS95" s="31">
        <v>2.2000000000000002</v>
      </c>
      <c r="AT95" s="31">
        <v>2.2000000000000002</v>
      </c>
      <c r="AU95" s="31">
        <v>2.2000000000000002</v>
      </c>
      <c r="AV95" s="31">
        <v>2.2000000000000002</v>
      </c>
      <c r="AW95" s="31">
        <v>2.2000000000000002</v>
      </c>
      <c r="AX95" s="31">
        <v>2.2000000000000002</v>
      </c>
      <c r="AY95" s="31">
        <v>2.2000000000000002</v>
      </c>
      <c r="AZ95" s="31">
        <v>2.2000000000000002</v>
      </c>
      <c r="BA95" s="31">
        <v>2.2000000000000002</v>
      </c>
      <c r="BB95" s="31">
        <v>2.2000000000000002</v>
      </c>
      <c r="BC95" s="31">
        <v>2.2000000000000002</v>
      </c>
      <c r="BD95" s="31">
        <v>2.2000000000000002</v>
      </c>
      <c r="BE95" s="31">
        <v>2.2000000000000002</v>
      </c>
      <c r="BF95" s="31">
        <v>2.2000000000000002</v>
      </c>
      <c r="BG95" s="31">
        <v>2.2000000000000002</v>
      </c>
      <c r="BH95" s="31">
        <v>2.2000000000000002</v>
      </c>
      <c r="BI95" s="31">
        <v>2.2000000000000002</v>
      </c>
      <c r="BJ95" s="31">
        <v>2.2000000000000002</v>
      </c>
      <c r="BK95" s="31">
        <v>2.2000000000000002</v>
      </c>
      <c r="BL95" s="31">
        <v>1.4</v>
      </c>
      <c r="BM95" s="31">
        <v>1.4</v>
      </c>
      <c r="BN95" s="31">
        <v>1.4</v>
      </c>
      <c r="BO95" s="31">
        <v>7</v>
      </c>
      <c r="BP95" s="31">
        <v>7</v>
      </c>
      <c r="BQ95" s="31">
        <v>7</v>
      </c>
      <c r="BR95" s="31">
        <v>7</v>
      </c>
      <c r="BS95" s="31">
        <v>7</v>
      </c>
      <c r="BT95" s="31">
        <v>7</v>
      </c>
      <c r="BU95" s="31">
        <v>7</v>
      </c>
      <c r="BV95" s="31">
        <v>2.1</v>
      </c>
      <c r="BW95" s="31">
        <v>2.15</v>
      </c>
      <c r="BX95" s="31">
        <v>2.1</v>
      </c>
      <c r="BY95" s="31">
        <v>2.1</v>
      </c>
      <c r="BZ95" s="31">
        <v>5.3</v>
      </c>
      <c r="CA95" s="31">
        <v>2.1</v>
      </c>
      <c r="CB95" s="31">
        <v>2.1</v>
      </c>
      <c r="CC95" s="31">
        <v>2.1</v>
      </c>
      <c r="CD95" s="31">
        <v>9.5</v>
      </c>
      <c r="CE95" s="31">
        <v>9.5</v>
      </c>
      <c r="CF95" s="31">
        <v>9.5</v>
      </c>
      <c r="CG95" s="31">
        <v>9.5</v>
      </c>
      <c r="CH95" s="31">
        <v>1.9</v>
      </c>
      <c r="CI95" s="31">
        <v>7</v>
      </c>
      <c r="CJ95" s="31">
        <v>0</v>
      </c>
      <c r="CK95" s="31">
        <v>244.5500000000001</v>
      </c>
    </row>
    <row r="96" spans="1:89" ht="12.75" x14ac:dyDescent="0.2">
      <c r="A96" s="3" t="s">
        <v>866</v>
      </c>
      <c r="B96" s="3" t="s">
        <v>443</v>
      </c>
      <c r="C96" s="3">
        <v>2</v>
      </c>
      <c r="E96" s="3" t="str">
        <f t="shared" si="3"/>
        <v>BGPK000069</v>
      </c>
      <c r="F96" s="3" t="str">
        <f t="shared" si="4"/>
        <v>HRDW000019</v>
      </c>
      <c r="G96" s="2">
        <f t="shared" si="5"/>
        <v>2</v>
      </c>
      <c r="I96" s="20" t="s">
        <v>367</v>
      </c>
      <c r="J96" s="31">
        <v>2.5</v>
      </c>
      <c r="K96" s="31">
        <v>2.5</v>
      </c>
      <c r="L96" s="31">
        <v>2.5</v>
      </c>
      <c r="M96" s="31">
        <v>2.5</v>
      </c>
      <c r="N96" s="31">
        <v>2.5</v>
      </c>
      <c r="O96" s="31">
        <v>2.5</v>
      </c>
      <c r="P96" s="31">
        <v>2.5</v>
      </c>
      <c r="Q96" s="31">
        <v>2.5</v>
      </c>
      <c r="R96" s="31">
        <v>2.5</v>
      </c>
      <c r="S96" s="31">
        <v>2.5</v>
      </c>
      <c r="T96" s="31">
        <v>0</v>
      </c>
      <c r="U96" s="31">
        <v>0.2</v>
      </c>
      <c r="V96" s="31">
        <v>2.6</v>
      </c>
      <c r="W96" s="31">
        <v>2.6</v>
      </c>
      <c r="X96" s="31">
        <v>2.7</v>
      </c>
      <c r="Y96" s="31">
        <v>0.2</v>
      </c>
      <c r="Z96" s="31">
        <v>0.2</v>
      </c>
      <c r="AA96" s="31">
        <v>2.6</v>
      </c>
      <c r="AB96" s="31">
        <v>2.6</v>
      </c>
      <c r="AC96" s="31">
        <v>2.6</v>
      </c>
      <c r="AD96" s="31">
        <v>2.6</v>
      </c>
      <c r="AE96" s="31">
        <v>2.5</v>
      </c>
      <c r="AF96" s="31">
        <v>2.5</v>
      </c>
      <c r="AG96" s="31">
        <v>2.5</v>
      </c>
      <c r="AH96" s="31">
        <v>4</v>
      </c>
      <c r="AI96" s="31">
        <v>4</v>
      </c>
      <c r="AJ96" s="31">
        <v>0</v>
      </c>
      <c r="AK96" s="31">
        <v>0</v>
      </c>
      <c r="AL96" s="31">
        <v>0</v>
      </c>
      <c r="AM96" s="31">
        <v>0</v>
      </c>
      <c r="AN96" s="31">
        <v>2.6</v>
      </c>
      <c r="AO96" s="31">
        <v>2.6</v>
      </c>
      <c r="AP96" s="31">
        <v>2.6</v>
      </c>
      <c r="AQ96" s="31">
        <v>2.6</v>
      </c>
      <c r="AR96" s="31">
        <v>0</v>
      </c>
      <c r="AS96" s="31">
        <v>0</v>
      </c>
      <c r="AT96" s="31">
        <v>0</v>
      </c>
      <c r="AU96" s="31">
        <v>0</v>
      </c>
      <c r="AV96" s="31">
        <v>0</v>
      </c>
      <c r="AW96" s="31">
        <v>0</v>
      </c>
      <c r="AX96" s="31">
        <v>0</v>
      </c>
      <c r="AY96" s="31">
        <v>0</v>
      </c>
      <c r="AZ96" s="31">
        <v>0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</v>
      </c>
      <c r="BG96" s="31">
        <v>0</v>
      </c>
      <c r="BH96" s="31">
        <v>0</v>
      </c>
      <c r="BI96" s="31">
        <v>0</v>
      </c>
      <c r="BJ96" s="31">
        <v>0</v>
      </c>
      <c r="BK96" s="31">
        <v>0</v>
      </c>
      <c r="BL96" s="31">
        <v>2.7</v>
      </c>
      <c r="BM96" s="31">
        <v>2.7</v>
      </c>
      <c r="BN96" s="31">
        <v>2.7</v>
      </c>
      <c r="BO96" s="31">
        <v>2.7</v>
      </c>
      <c r="BP96" s="31">
        <v>2.7</v>
      </c>
      <c r="BQ96" s="31">
        <v>2.7</v>
      </c>
      <c r="BR96" s="31">
        <v>2.7</v>
      </c>
      <c r="BS96" s="31">
        <v>2.7</v>
      </c>
      <c r="BT96" s="31">
        <v>2.7</v>
      </c>
      <c r="BU96" s="31">
        <v>2.7</v>
      </c>
      <c r="BV96" s="31">
        <v>8.6999999999999993</v>
      </c>
      <c r="BW96" s="31">
        <v>10</v>
      </c>
      <c r="BX96" s="31">
        <v>8.6999999999999993</v>
      </c>
      <c r="BY96" s="31">
        <v>8.6999999999999993</v>
      </c>
      <c r="BZ96" s="31">
        <v>2.4</v>
      </c>
      <c r="CA96" s="31">
        <v>8.6999999999999993</v>
      </c>
      <c r="CB96" s="31">
        <v>8.6999999999999993</v>
      </c>
      <c r="CC96" s="31">
        <v>8.6999999999999993</v>
      </c>
      <c r="CD96" s="31">
        <v>2.4</v>
      </c>
      <c r="CE96" s="31">
        <v>2.4</v>
      </c>
      <c r="CF96" s="31">
        <v>2.4</v>
      </c>
      <c r="CG96" s="31">
        <v>2.4</v>
      </c>
      <c r="CH96" s="31">
        <v>5.0999999999999996</v>
      </c>
      <c r="CI96" s="31">
        <v>2.7</v>
      </c>
      <c r="CJ96" s="31">
        <v>0</v>
      </c>
      <c r="CK96" s="31">
        <v>178.8</v>
      </c>
    </row>
    <row r="97" spans="1:89" ht="12.75" x14ac:dyDescent="0.2">
      <c r="A97" s="3" t="s">
        <v>866</v>
      </c>
      <c r="B97" s="3" t="s">
        <v>438</v>
      </c>
      <c r="C97" s="3">
        <v>16</v>
      </c>
      <c r="E97" s="3" t="str">
        <f t="shared" si="3"/>
        <v>BGPK000069</v>
      </c>
      <c r="F97" s="3" t="str">
        <f t="shared" si="4"/>
        <v>HRDW000014</v>
      </c>
      <c r="G97" s="2">
        <f t="shared" si="5"/>
        <v>16</v>
      </c>
      <c r="I97" s="20" t="s">
        <v>368</v>
      </c>
      <c r="J97" s="31">
        <v>1.7</v>
      </c>
      <c r="K97" s="31">
        <v>1.7</v>
      </c>
      <c r="L97" s="31">
        <v>1.7</v>
      </c>
      <c r="M97" s="31">
        <v>1.7</v>
      </c>
      <c r="N97" s="31">
        <v>1.7</v>
      </c>
      <c r="O97" s="31">
        <v>1.7</v>
      </c>
      <c r="P97" s="31">
        <v>1.7</v>
      </c>
      <c r="Q97" s="31">
        <v>1.7</v>
      </c>
      <c r="R97" s="31">
        <v>1.7</v>
      </c>
      <c r="S97" s="31">
        <v>1.7</v>
      </c>
      <c r="T97" s="31">
        <v>0</v>
      </c>
      <c r="U97" s="31">
        <v>0</v>
      </c>
      <c r="V97" s="31">
        <v>0</v>
      </c>
      <c r="W97" s="31">
        <v>0</v>
      </c>
      <c r="X97" s="31">
        <v>0.5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0.8</v>
      </c>
      <c r="AF97" s="31">
        <v>0.8</v>
      </c>
      <c r="AG97" s="31">
        <v>0.8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</v>
      </c>
      <c r="AW97" s="31">
        <v>0</v>
      </c>
      <c r="AX97" s="31">
        <v>0</v>
      </c>
      <c r="AY97" s="31">
        <v>0</v>
      </c>
      <c r="AZ97" s="31">
        <v>0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</v>
      </c>
      <c r="BG97" s="31">
        <v>0</v>
      </c>
      <c r="BH97" s="31">
        <v>0</v>
      </c>
      <c r="BI97" s="31">
        <v>0</v>
      </c>
      <c r="BJ97" s="31">
        <v>0</v>
      </c>
      <c r="BK97" s="31">
        <v>0</v>
      </c>
      <c r="BL97" s="31">
        <v>0</v>
      </c>
      <c r="BM97" s="31">
        <v>0</v>
      </c>
      <c r="BN97" s="31">
        <v>0</v>
      </c>
      <c r="BO97" s="31">
        <v>0</v>
      </c>
      <c r="BP97" s="31">
        <v>0</v>
      </c>
      <c r="BQ97" s="31">
        <v>0</v>
      </c>
      <c r="BR97" s="31">
        <v>0</v>
      </c>
      <c r="BS97" s="31">
        <v>0</v>
      </c>
      <c r="BT97" s="31">
        <v>0</v>
      </c>
      <c r="BU97" s="31">
        <v>0</v>
      </c>
      <c r="BV97" s="31">
        <v>0.8</v>
      </c>
      <c r="BW97" s="31">
        <v>0.8</v>
      </c>
      <c r="BX97" s="31">
        <v>0.8</v>
      </c>
      <c r="BY97" s="31">
        <v>0.8</v>
      </c>
      <c r="BZ97" s="31">
        <v>0.8</v>
      </c>
      <c r="CA97" s="31">
        <v>0.8</v>
      </c>
      <c r="CB97" s="31">
        <v>0.8</v>
      </c>
      <c r="CC97" s="31">
        <v>0.8</v>
      </c>
      <c r="CD97" s="31">
        <v>0.8</v>
      </c>
      <c r="CE97" s="31">
        <v>0.8</v>
      </c>
      <c r="CF97" s="31">
        <v>0.8</v>
      </c>
      <c r="CG97" s="31">
        <v>0.8</v>
      </c>
      <c r="CH97" s="31">
        <v>0</v>
      </c>
      <c r="CI97" s="31">
        <v>0</v>
      </c>
      <c r="CJ97" s="31">
        <v>0</v>
      </c>
      <c r="CK97" s="31">
        <v>29.500000000000007</v>
      </c>
    </row>
    <row r="98" spans="1:89" ht="12.75" x14ac:dyDescent="0.2">
      <c r="A98" s="3" t="s">
        <v>866</v>
      </c>
      <c r="B98" s="3" t="s">
        <v>536</v>
      </c>
      <c r="C98" s="3">
        <v>0.2</v>
      </c>
      <c r="E98" s="3" t="str">
        <f t="shared" si="3"/>
        <v>BGPK000069</v>
      </c>
      <c r="F98" s="3" t="str">
        <f t="shared" si="4"/>
        <v>FBRK000010</v>
      </c>
      <c r="G98" s="2" t="str">
        <f t="shared" si="5"/>
        <v>0.2</v>
      </c>
      <c r="I98" s="20" t="s">
        <v>369</v>
      </c>
      <c r="J98" s="31">
        <v>8.1999999999999993</v>
      </c>
      <c r="K98" s="31">
        <v>8.1999999999999993</v>
      </c>
      <c r="L98" s="31">
        <v>8.1999999999999993</v>
      </c>
      <c r="M98" s="31">
        <v>8.1999999999999993</v>
      </c>
      <c r="N98" s="31">
        <v>8.1999999999999993</v>
      </c>
      <c r="O98" s="31">
        <v>8.1999999999999993</v>
      </c>
      <c r="P98" s="31">
        <v>8.1999999999999993</v>
      </c>
      <c r="Q98" s="31">
        <v>8.1999999999999993</v>
      </c>
      <c r="R98" s="31">
        <v>8.1999999999999993</v>
      </c>
      <c r="S98" s="31">
        <v>8.1999999999999993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</v>
      </c>
      <c r="AW98" s="31">
        <v>0</v>
      </c>
      <c r="AX98" s="31">
        <v>0</v>
      </c>
      <c r="AY98" s="31">
        <v>0</v>
      </c>
      <c r="AZ98" s="31">
        <v>0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0</v>
      </c>
      <c r="BG98" s="31">
        <v>0</v>
      </c>
      <c r="BH98" s="31">
        <v>0</v>
      </c>
      <c r="BI98" s="31">
        <v>0</v>
      </c>
      <c r="BJ98" s="31">
        <v>0</v>
      </c>
      <c r="BK98" s="31">
        <v>0</v>
      </c>
      <c r="BL98" s="31">
        <v>1.5</v>
      </c>
      <c r="BM98" s="31">
        <v>1.5</v>
      </c>
      <c r="BN98" s="31">
        <v>1.5</v>
      </c>
      <c r="BO98" s="31">
        <v>0</v>
      </c>
      <c r="BP98" s="31">
        <v>0</v>
      </c>
      <c r="BQ98" s="31">
        <v>0</v>
      </c>
      <c r="BR98" s="31">
        <v>0</v>
      </c>
      <c r="BS98" s="31">
        <v>0</v>
      </c>
      <c r="BT98" s="31">
        <v>0</v>
      </c>
      <c r="BU98" s="31">
        <v>0</v>
      </c>
      <c r="BV98" s="31">
        <v>0.4</v>
      </c>
      <c r="BW98" s="31">
        <v>0.4</v>
      </c>
      <c r="BX98" s="31">
        <v>0.4</v>
      </c>
      <c r="BY98" s="31">
        <v>0.4</v>
      </c>
      <c r="BZ98" s="31">
        <v>0.4</v>
      </c>
      <c r="CA98" s="31">
        <v>0.4</v>
      </c>
      <c r="CB98" s="31">
        <v>0.4</v>
      </c>
      <c r="CC98" s="31">
        <v>0.4</v>
      </c>
      <c r="CD98" s="31">
        <v>0.35</v>
      </c>
      <c r="CE98" s="31">
        <v>0.35</v>
      </c>
      <c r="CF98" s="31">
        <v>0.35</v>
      </c>
      <c r="CG98" s="31">
        <v>0.35</v>
      </c>
      <c r="CH98" s="31">
        <v>0</v>
      </c>
      <c r="CI98" s="31">
        <v>0</v>
      </c>
      <c r="CJ98" s="31">
        <v>0</v>
      </c>
      <c r="CK98" s="31">
        <v>91.100000000000037</v>
      </c>
    </row>
    <row r="99" spans="1:89" ht="12.75" x14ac:dyDescent="0.2">
      <c r="A99" s="3" t="s">
        <v>866</v>
      </c>
      <c r="B99" s="3" t="s">
        <v>532</v>
      </c>
      <c r="C99" s="3">
        <v>0.1</v>
      </c>
      <c r="E99" s="3" t="str">
        <f t="shared" si="3"/>
        <v>BGPK000069</v>
      </c>
      <c r="F99" s="3" t="str">
        <f t="shared" si="4"/>
        <v>FLNG000001</v>
      </c>
      <c r="G99" s="2" t="str">
        <f t="shared" si="5"/>
        <v>0.1</v>
      </c>
      <c r="I99" s="20" t="s">
        <v>370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1.6</v>
      </c>
      <c r="AO99" s="31">
        <v>1.6</v>
      </c>
      <c r="AP99" s="31">
        <v>1.6</v>
      </c>
      <c r="AQ99" s="31">
        <v>1.6</v>
      </c>
      <c r="AR99" s="31">
        <v>0</v>
      </c>
      <c r="AS99" s="31">
        <v>0</v>
      </c>
      <c r="AT99" s="31">
        <v>0</v>
      </c>
      <c r="AU99" s="31">
        <v>0</v>
      </c>
      <c r="AV99" s="31">
        <v>0</v>
      </c>
      <c r="AW99" s="31">
        <v>0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</v>
      </c>
      <c r="BG99" s="31">
        <v>0</v>
      </c>
      <c r="BH99" s="31">
        <v>0</v>
      </c>
      <c r="BI99" s="31">
        <v>0</v>
      </c>
      <c r="BJ99" s="31">
        <v>0</v>
      </c>
      <c r="BK99" s="31">
        <v>0</v>
      </c>
      <c r="BL99" s="31">
        <v>0</v>
      </c>
      <c r="BM99" s="31">
        <v>0</v>
      </c>
      <c r="BN99" s="31">
        <v>0</v>
      </c>
      <c r="BO99" s="31">
        <v>0</v>
      </c>
      <c r="BP99" s="31">
        <v>0</v>
      </c>
      <c r="BQ99" s="31">
        <v>0</v>
      </c>
      <c r="BR99" s="31">
        <v>0</v>
      </c>
      <c r="BS99" s="31">
        <v>0</v>
      </c>
      <c r="BT99" s="31">
        <v>0</v>
      </c>
      <c r="BU99" s="31">
        <v>0</v>
      </c>
      <c r="BV99" s="31">
        <v>0</v>
      </c>
      <c r="BW99" s="31">
        <v>0</v>
      </c>
      <c r="BX99" s="31">
        <v>0</v>
      </c>
      <c r="BY99" s="31">
        <v>0</v>
      </c>
      <c r="BZ99" s="31">
        <v>0</v>
      </c>
      <c r="CA99" s="31">
        <v>0</v>
      </c>
      <c r="CB99" s="31">
        <v>0</v>
      </c>
      <c r="CC99" s="31">
        <v>0</v>
      </c>
      <c r="CD99" s="31">
        <v>0</v>
      </c>
      <c r="CE99" s="31">
        <v>0</v>
      </c>
      <c r="CF99" s="31">
        <v>0</v>
      </c>
      <c r="CG99" s="31">
        <v>0</v>
      </c>
      <c r="CH99" s="31">
        <v>0</v>
      </c>
      <c r="CI99" s="31">
        <v>0</v>
      </c>
      <c r="CJ99" s="31">
        <v>0</v>
      </c>
      <c r="CK99" s="31">
        <v>6.4</v>
      </c>
    </row>
    <row r="100" spans="1:89" ht="12.75" x14ac:dyDescent="0.2">
      <c r="A100" s="3" t="s">
        <v>866</v>
      </c>
      <c r="B100" s="3" t="s">
        <v>727</v>
      </c>
      <c r="C100" s="3">
        <v>0.19</v>
      </c>
      <c r="E100" s="3" t="str">
        <f t="shared" si="3"/>
        <v>BGPK000069</v>
      </c>
      <c r="F100" s="3" t="str">
        <f t="shared" si="4"/>
        <v>FBRK000114</v>
      </c>
      <c r="G100" s="2" t="str">
        <f t="shared" si="5"/>
        <v>0.19</v>
      </c>
      <c r="I100" s="20" t="s">
        <v>379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2.5</v>
      </c>
      <c r="Z100" s="31">
        <v>2.5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</v>
      </c>
      <c r="BG100" s="31">
        <v>0</v>
      </c>
      <c r="BH100" s="31">
        <v>0</v>
      </c>
      <c r="BI100" s="31">
        <v>0</v>
      </c>
      <c r="BJ100" s="31">
        <v>0</v>
      </c>
      <c r="BK100" s="31">
        <v>0</v>
      </c>
      <c r="BL100" s="31">
        <v>0</v>
      </c>
      <c r="BM100" s="31">
        <v>0</v>
      </c>
      <c r="BN100" s="31">
        <v>0</v>
      </c>
      <c r="BO100" s="31">
        <v>0</v>
      </c>
      <c r="BP100" s="31">
        <v>0</v>
      </c>
      <c r="BQ100" s="31">
        <v>0</v>
      </c>
      <c r="BR100" s="31">
        <v>0</v>
      </c>
      <c r="BS100" s="31">
        <v>0</v>
      </c>
      <c r="BT100" s="31">
        <v>0</v>
      </c>
      <c r="BU100" s="31">
        <v>0</v>
      </c>
      <c r="BV100" s="31">
        <v>0</v>
      </c>
      <c r="BW100" s="31">
        <v>0</v>
      </c>
      <c r="BX100" s="31">
        <v>0</v>
      </c>
      <c r="BY100" s="31">
        <v>0</v>
      </c>
      <c r="BZ100" s="31">
        <v>0</v>
      </c>
      <c r="CA100" s="31">
        <v>0</v>
      </c>
      <c r="CB100" s="31">
        <v>0</v>
      </c>
      <c r="CC100" s="31">
        <v>0</v>
      </c>
      <c r="CD100" s="31">
        <v>0</v>
      </c>
      <c r="CE100" s="31">
        <v>0</v>
      </c>
      <c r="CF100" s="31">
        <v>0</v>
      </c>
      <c r="CG100" s="31">
        <v>0</v>
      </c>
      <c r="CH100" s="31">
        <v>0</v>
      </c>
      <c r="CI100" s="31">
        <v>0</v>
      </c>
      <c r="CJ100" s="31">
        <v>0</v>
      </c>
      <c r="CK100" s="31">
        <v>5</v>
      </c>
    </row>
    <row r="101" spans="1:89" ht="12.75" x14ac:dyDescent="0.2">
      <c r="A101" s="3" t="s">
        <v>866</v>
      </c>
      <c r="B101" s="3" t="s">
        <v>533</v>
      </c>
      <c r="C101" s="3">
        <v>7.4999999999999997E-2</v>
      </c>
      <c r="E101" s="3" t="str">
        <f t="shared" si="3"/>
        <v>BGPK000069</v>
      </c>
      <c r="F101" s="3" t="str">
        <f t="shared" si="4"/>
        <v>FLNG000002</v>
      </c>
      <c r="G101" s="2" t="str">
        <f t="shared" si="5"/>
        <v>0.075</v>
      </c>
      <c r="I101" s="20" t="s">
        <v>389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</v>
      </c>
      <c r="BG101" s="31">
        <v>0</v>
      </c>
      <c r="BH101" s="31">
        <v>0</v>
      </c>
      <c r="BI101" s="31">
        <v>0</v>
      </c>
      <c r="BJ101" s="31">
        <v>0</v>
      </c>
      <c r="BK101" s="31">
        <v>0</v>
      </c>
      <c r="BL101" s="31">
        <v>0</v>
      </c>
      <c r="BM101" s="31">
        <v>0</v>
      </c>
      <c r="BN101" s="31">
        <v>0</v>
      </c>
      <c r="BO101" s="31">
        <v>0</v>
      </c>
      <c r="BP101" s="31">
        <v>0</v>
      </c>
      <c r="BQ101" s="31">
        <v>0</v>
      </c>
      <c r="BR101" s="31">
        <v>0</v>
      </c>
      <c r="BS101" s="31">
        <v>0</v>
      </c>
      <c r="BT101" s="31">
        <v>0</v>
      </c>
      <c r="BU101" s="31">
        <v>0</v>
      </c>
      <c r="BV101" s="31">
        <v>0</v>
      </c>
      <c r="BW101" s="31">
        <v>0</v>
      </c>
      <c r="BX101" s="31">
        <v>0</v>
      </c>
      <c r="BY101" s="31">
        <v>0</v>
      </c>
      <c r="BZ101" s="31">
        <v>5.2</v>
      </c>
      <c r="CA101" s="31">
        <v>0</v>
      </c>
      <c r="CB101" s="31">
        <v>0</v>
      </c>
      <c r="CC101" s="31">
        <v>0</v>
      </c>
      <c r="CD101" s="31">
        <v>0</v>
      </c>
      <c r="CE101" s="31">
        <v>0</v>
      </c>
      <c r="CF101" s="31">
        <v>0</v>
      </c>
      <c r="CG101" s="31">
        <v>0</v>
      </c>
      <c r="CH101" s="31">
        <v>0</v>
      </c>
      <c r="CI101" s="31">
        <v>0</v>
      </c>
      <c r="CJ101" s="31">
        <v>0</v>
      </c>
      <c r="CK101" s="31">
        <v>5.2</v>
      </c>
    </row>
    <row r="102" spans="1:89" ht="12.75" x14ac:dyDescent="0.2">
      <c r="A102" s="3" t="s">
        <v>866</v>
      </c>
      <c r="B102" s="3" t="s">
        <v>534</v>
      </c>
      <c r="C102" s="3">
        <v>6.0000000000000001E-3</v>
      </c>
      <c r="E102" s="3" t="str">
        <f t="shared" si="3"/>
        <v>BGPK000069</v>
      </c>
      <c r="F102" s="3" t="str">
        <f t="shared" si="4"/>
        <v>FLNG000003</v>
      </c>
      <c r="G102" s="2" t="str">
        <f t="shared" si="5"/>
        <v>0.006</v>
      </c>
      <c r="I102" s="20" t="s">
        <v>395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0</v>
      </c>
      <c r="BG102" s="31">
        <v>0</v>
      </c>
      <c r="BH102" s="31">
        <v>0</v>
      </c>
      <c r="BI102" s="31">
        <v>0</v>
      </c>
      <c r="BJ102" s="31">
        <v>0</v>
      </c>
      <c r="BK102" s="31">
        <v>0</v>
      </c>
      <c r="BL102" s="31">
        <v>0</v>
      </c>
      <c r="BM102" s="31">
        <v>0</v>
      </c>
      <c r="BN102" s="31">
        <v>0</v>
      </c>
      <c r="BO102" s="31">
        <v>0</v>
      </c>
      <c r="BP102" s="31">
        <v>0</v>
      </c>
      <c r="BQ102" s="31">
        <v>0</v>
      </c>
      <c r="BR102" s="31">
        <v>0</v>
      </c>
      <c r="BS102" s="31">
        <v>0</v>
      </c>
      <c r="BT102" s="31">
        <v>0</v>
      </c>
      <c r="BU102" s="31">
        <v>0</v>
      </c>
      <c r="BV102" s="31">
        <v>0</v>
      </c>
      <c r="BW102" s="31">
        <v>0</v>
      </c>
      <c r="BX102" s="31">
        <v>0</v>
      </c>
      <c r="BY102" s="31">
        <v>0</v>
      </c>
      <c r="BZ102" s="31">
        <v>0</v>
      </c>
      <c r="CA102" s="31">
        <v>0</v>
      </c>
      <c r="CB102" s="31">
        <v>0</v>
      </c>
      <c r="CC102" s="31">
        <v>0</v>
      </c>
      <c r="CD102" s="31">
        <v>0</v>
      </c>
      <c r="CE102" s="31">
        <v>0</v>
      </c>
      <c r="CF102" s="31">
        <v>0</v>
      </c>
      <c r="CG102" s="31">
        <v>0</v>
      </c>
      <c r="CH102" s="31">
        <v>5.0999999999999996</v>
      </c>
      <c r="CI102" s="31">
        <v>0</v>
      </c>
      <c r="CJ102" s="31">
        <v>0</v>
      </c>
      <c r="CK102" s="31">
        <v>5.0999999999999996</v>
      </c>
    </row>
    <row r="103" spans="1:89" ht="12.75" x14ac:dyDescent="0.2">
      <c r="A103" s="3" t="s">
        <v>866</v>
      </c>
      <c r="B103" s="3" t="s">
        <v>581</v>
      </c>
      <c r="C103" s="3">
        <v>0.2</v>
      </c>
      <c r="E103" s="3" t="str">
        <f t="shared" si="3"/>
        <v>BGPK000069</v>
      </c>
      <c r="F103" s="3" t="str">
        <f t="shared" si="4"/>
        <v>FBRK000047</v>
      </c>
      <c r="G103" s="2" t="str">
        <f t="shared" si="5"/>
        <v>0.2</v>
      </c>
      <c r="I103" s="20" t="s">
        <v>417</v>
      </c>
      <c r="J103" s="31">
        <v>0.7</v>
      </c>
      <c r="K103" s="31">
        <v>0.7</v>
      </c>
      <c r="L103" s="31">
        <v>0.7</v>
      </c>
      <c r="M103" s="31">
        <v>0.7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0.45</v>
      </c>
      <c r="AH103" s="31">
        <v>0.7</v>
      </c>
      <c r="AI103" s="31">
        <v>0.7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</v>
      </c>
      <c r="AW103" s="31">
        <v>0</v>
      </c>
      <c r="AX103" s="31">
        <v>0</v>
      </c>
      <c r="AY103" s="31">
        <v>0</v>
      </c>
      <c r="AZ103" s="31">
        <v>0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</v>
      </c>
      <c r="BG103" s="31">
        <v>0</v>
      </c>
      <c r="BH103" s="31">
        <v>0</v>
      </c>
      <c r="BI103" s="31">
        <v>0</v>
      </c>
      <c r="BJ103" s="31">
        <v>0</v>
      </c>
      <c r="BK103" s="31">
        <v>0</v>
      </c>
      <c r="BL103" s="31">
        <v>0</v>
      </c>
      <c r="BM103" s="31">
        <v>0</v>
      </c>
      <c r="BN103" s="31">
        <v>0</v>
      </c>
      <c r="BO103" s="31">
        <v>0</v>
      </c>
      <c r="BP103" s="31">
        <v>0</v>
      </c>
      <c r="BQ103" s="31">
        <v>0</v>
      </c>
      <c r="BR103" s="31">
        <v>0</v>
      </c>
      <c r="BS103" s="31">
        <v>0</v>
      </c>
      <c r="BT103" s="31">
        <v>0</v>
      </c>
      <c r="BU103" s="31">
        <v>0</v>
      </c>
      <c r="BV103" s="31">
        <v>0.45</v>
      </c>
      <c r="BW103" s="31">
        <v>0.45</v>
      </c>
      <c r="BX103" s="31">
        <v>0</v>
      </c>
      <c r="BY103" s="31">
        <v>0</v>
      </c>
      <c r="BZ103" s="31">
        <v>0</v>
      </c>
      <c r="CA103" s="31">
        <v>0</v>
      </c>
      <c r="CB103" s="31">
        <v>0</v>
      </c>
      <c r="CC103" s="31">
        <v>0</v>
      </c>
      <c r="CD103" s="31">
        <v>0.45</v>
      </c>
      <c r="CE103" s="31">
        <v>0.45</v>
      </c>
      <c r="CF103" s="31">
        <v>0.45</v>
      </c>
      <c r="CG103" s="31">
        <v>0.45</v>
      </c>
      <c r="CH103" s="31">
        <v>0</v>
      </c>
      <c r="CI103" s="31">
        <v>0</v>
      </c>
      <c r="CJ103" s="31">
        <v>0</v>
      </c>
      <c r="CK103" s="31">
        <v>7.3500000000000014</v>
      </c>
    </row>
    <row r="104" spans="1:89" ht="12.75" x14ac:dyDescent="0.2">
      <c r="A104" s="3" t="s">
        <v>866</v>
      </c>
      <c r="B104" s="3" t="s">
        <v>605</v>
      </c>
      <c r="C104" s="3">
        <v>0.75</v>
      </c>
      <c r="E104" s="3" t="str">
        <f t="shared" si="3"/>
        <v>BGPK000069</v>
      </c>
      <c r="F104" s="3" t="str">
        <f t="shared" si="4"/>
        <v>FBRK000071</v>
      </c>
      <c r="G104" s="2" t="str">
        <f t="shared" si="5"/>
        <v>0.75</v>
      </c>
      <c r="I104" s="20" t="s">
        <v>418</v>
      </c>
      <c r="J104" s="31">
        <v>2.4</v>
      </c>
      <c r="K104" s="31">
        <v>2.4</v>
      </c>
      <c r="L104" s="31">
        <v>2.4</v>
      </c>
      <c r="M104" s="31">
        <v>2.4</v>
      </c>
      <c r="N104" s="31">
        <v>0.7</v>
      </c>
      <c r="O104" s="31">
        <v>3.3</v>
      </c>
      <c r="P104" s="31">
        <v>3.3</v>
      </c>
      <c r="Q104" s="31">
        <v>3.3</v>
      </c>
      <c r="R104" s="31">
        <v>3.3</v>
      </c>
      <c r="S104" s="31">
        <v>3.3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0.45</v>
      </c>
      <c r="AF104" s="31">
        <v>0.45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  <c r="BH104" s="31">
        <v>0</v>
      </c>
      <c r="BI104" s="31">
        <v>0</v>
      </c>
      <c r="BJ104" s="31">
        <v>0</v>
      </c>
      <c r="BK104" s="31">
        <v>0</v>
      </c>
      <c r="BL104" s="31">
        <v>0</v>
      </c>
      <c r="BM104" s="31">
        <v>0</v>
      </c>
      <c r="BN104" s="31">
        <v>0</v>
      </c>
      <c r="BO104" s="31">
        <v>0</v>
      </c>
      <c r="BP104" s="31">
        <v>0</v>
      </c>
      <c r="BQ104" s="31">
        <v>0</v>
      </c>
      <c r="BR104" s="31">
        <v>0</v>
      </c>
      <c r="BS104" s="31">
        <v>0</v>
      </c>
      <c r="BT104" s="31">
        <v>0</v>
      </c>
      <c r="BU104" s="31">
        <v>0</v>
      </c>
      <c r="BV104" s="31">
        <v>0</v>
      </c>
      <c r="BW104" s="31">
        <v>0</v>
      </c>
      <c r="BX104" s="31">
        <v>0.45</v>
      </c>
      <c r="BY104" s="31">
        <v>0.45</v>
      </c>
      <c r="BZ104" s="31">
        <v>0.45</v>
      </c>
      <c r="CA104" s="31">
        <v>0.45</v>
      </c>
      <c r="CB104" s="31">
        <v>0.45</v>
      </c>
      <c r="CC104" s="31">
        <v>0.45</v>
      </c>
      <c r="CD104" s="31">
        <v>0</v>
      </c>
      <c r="CE104" s="31">
        <v>0</v>
      </c>
      <c r="CF104" s="31">
        <v>0</v>
      </c>
      <c r="CG104" s="31">
        <v>0</v>
      </c>
      <c r="CH104" s="31">
        <v>0</v>
      </c>
      <c r="CI104" s="31">
        <v>0</v>
      </c>
      <c r="CJ104" s="31">
        <v>0</v>
      </c>
      <c r="CK104" s="31">
        <v>30.399999999999995</v>
      </c>
    </row>
    <row r="105" spans="1:89" ht="12.75" x14ac:dyDescent="0.2">
      <c r="A105" s="3" t="s">
        <v>866</v>
      </c>
      <c r="B105" s="3" t="s">
        <v>603</v>
      </c>
      <c r="C105" s="3">
        <v>0.25</v>
      </c>
      <c r="E105" s="3" t="str">
        <f t="shared" si="3"/>
        <v>BGPK000069</v>
      </c>
      <c r="F105" s="3" t="str">
        <f t="shared" si="4"/>
        <v>FBRK000069</v>
      </c>
      <c r="G105" s="2" t="str">
        <f t="shared" si="5"/>
        <v>0.25</v>
      </c>
      <c r="I105" s="20" t="s">
        <v>930</v>
      </c>
      <c r="J105" s="31">
        <v>0.15</v>
      </c>
      <c r="K105" s="31">
        <v>0.15</v>
      </c>
      <c r="L105" s="31">
        <v>0.15</v>
      </c>
      <c r="M105" s="31">
        <v>0.15</v>
      </c>
      <c r="N105" s="31">
        <v>0.15</v>
      </c>
      <c r="O105" s="31">
        <v>0.15</v>
      </c>
      <c r="P105" s="31">
        <v>0.15</v>
      </c>
      <c r="Q105" s="31">
        <v>0.15</v>
      </c>
      <c r="R105" s="31">
        <v>0.15</v>
      </c>
      <c r="S105" s="31">
        <v>0.15</v>
      </c>
      <c r="T105" s="31">
        <v>0</v>
      </c>
      <c r="U105" s="31">
        <v>0</v>
      </c>
      <c r="V105" s="31">
        <v>0</v>
      </c>
      <c r="W105" s="31">
        <v>0</v>
      </c>
      <c r="X105" s="31">
        <v>0.05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</v>
      </c>
      <c r="AW105" s="31">
        <v>0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</v>
      </c>
      <c r="BG105" s="31">
        <v>0</v>
      </c>
      <c r="BH105" s="31">
        <v>0</v>
      </c>
      <c r="BI105" s="31">
        <v>0</v>
      </c>
      <c r="BJ105" s="31">
        <v>0</v>
      </c>
      <c r="BK105" s="31">
        <v>0</v>
      </c>
      <c r="BL105" s="31">
        <v>0</v>
      </c>
      <c r="BM105" s="31">
        <v>0</v>
      </c>
      <c r="BN105" s="31">
        <v>0</v>
      </c>
      <c r="BO105" s="31">
        <v>0</v>
      </c>
      <c r="BP105" s="31">
        <v>0</v>
      </c>
      <c r="BQ105" s="31">
        <v>0</v>
      </c>
      <c r="BR105" s="31">
        <v>0</v>
      </c>
      <c r="BS105" s="31">
        <v>0</v>
      </c>
      <c r="BT105" s="31">
        <v>0</v>
      </c>
      <c r="BU105" s="31">
        <v>0</v>
      </c>
      <c r="BV105" s="31">
        <v>0</v>
      </c>
      <c r="BW105" s="31">
        <v>0</v>
      </c>
      <c r="BX105" s="31">
        <v>0</v>
      </c>
      <c r="BY105" s="31">
        <v>0</v>
      </c>
      <c r="BZ105" s="31">
        <v>0</v>
      </c>
      <c r="CA105" s="31">
        <v>0</v>
      </c>
      <c r="CB105" s="31">
        <v>0</v>
      </c>
      <c r="CC105" s="31">
        <v>0</v>
      </c>
      <c r="CD105" s="31">
        <v>0</v>
      </c>
      <c r="CE105" s="31">
        <v>0</v>
      </c>
      <c r="CF105" s="31">
        <v>0</v>
      </c>
      <c r="CG105" s="31">
        <v>0</v>
      </c>
      <c r="CH105" s="31">
        <v>0</v>
      </c>
      <c r="CI105" s="31">
        <v>0</v>
      </c>
      <c r="CJ105" s="31">
        <v>0</v>
      </c>
      <c r="CK105" s="31">
        <v>1.5499999999999998</v>
      </c>
    </row>
    <row r="106" spans="1:89" ht="12.75" x14ac:dyDescent="0.2">
      <c r="A106" s="3" t="s">
        <v>866</v>
      </c>
      <c r="B106" s="3" t="s">
        <v>523</v>
      </c>
      <c r="C106" s="3">
        <v>0.25</v>
      </c>
      <c r="E106" s="3" t="str">
        <f t="shared" si="3"/>
        <v>BGPK000069</v>
      </c>
      <c r="F106" s="3" t="str">
        <f t="shared" si="4"/>
        <v>FBRK000001</v>
      </c>
      <c r="G106" s="2" t="str">
        <f t="shared" si="5"/>
        <v>0.25</v>
      </c>
      <c r="I106" s="20" t="s">
        <v>931</v>
      </c>
      <c r="J106" s="31">
        <v>0.75</v>
      </c>
      <c r="K106" s="31">
        <v>0.75</v>
      </c>
      <c r="L106" s="31">
        <v>0.15</v>
      </c>
      <c r="M106" s="31">
        <v>0.75</v>
      </c>
      <c r="N106" s="31">
        <v>0.15</v>
      </c>
      <c r="O106" s="31">
        <v>0.75</v>
      </c>
      <c r="P106" s="31">
        <v>0.75</v>
      </c>
      <c r="Q106" s="31">
        <v>0.75</v>
      </c>
      <c r="R106" s="31">
        <v>0.75</v>
      </c>
      <c r="S106" s="31">
        <v>0.75</v>
      </c>
      <c r="T106" s="31">
        <v>0</v>
      </c>
      <c r="U106" s="31">
        <v>0</v>
      </c>
      <c r="V106" s="31">
        <v>0</v>
      </c>
      <c r="W106" s="31">
        <v>0</v>
      </c>
      <c r="X106" s="31">
        <v>0.05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31">
        <v>0</v>
      </c>
      <c r="BU106" s="31">
        <v>0</v>
      </c>
      <c r="BV106" s="31">
        <v>0</v>
      </c>
      <c r="BW106" s="31">
        <v>0</v>
      </c>
      <c r="BX106" s="31">
        <v>0</v>
      </c>
      <c r="BY106" s="31">
        <v>0</v>
      </c>
      <c r="BZ106" s="31">
        <v>0</v>
      </c>
      <c r="CA106" s="31">
        <v>0</v>
      </c>
      <c r="CB106" s="31">
        <v>0</v>
      </c>
      <c r="CC106" s="31">
        <v>0</v>
      </c>
      <c r="CD106" s="31">
        <v>0</v>
      </c>
      <c r="CE106" s="31">
        <v>0</v>
      </c>
      <c r="CF106" s="31">
        <v>0</v>
      </c>
      <c r="CG106" s="31">
        <v>0</v>
      </c>
      <c r="CH106" s="31">
        <v>0</v>
      </c>
      <c r="CI106" s="31">
        <v>0</v>
      </c>
      <c r="CJ106" s="31">
        <v>0</v>
      </c>
      <c r="CK106" s="31">
        <v>6.35</v>
      </c>
    </row>
    <row r="107" spans="1:89" ht="12.75" x14ac:dyDescent="0.2">
      <c r="A107" s="3" t="s">
        <v>866</v>
      </c>
      <c r="B107" s="3" t="s">
        <v>541</v>
      </c>
      <c r="C107" s="3">
        <v>1.35</v>
      </c>
      <c r="E107" s="3" t="str">
        <f t="shared" si="3"/>
        <v>BGPK000069</v>
      </c>
      <c r="F107" s="3" t="str">
        <f t="shared" si="4"/>
        <v>FBRK000014</v>
      </c>
      <c r="G107" s="2" t="str">
        <f t="shared" si="5"/>
        <v>1.35</v>
      </c>
      <c r="I107" s="20" t="s">
        <v>932</v>
      </c>
      <c r="J107" s="31">
        <v>0.16</v>
      </c>
      <c r="K107" s="31">
        <v>0.16</v>
      </c>
      <c r="L107" s="31">
        <v>0.16</v>
      </c>
      <c r="M107" s="31">
        <v>0.16</v>
      </c>
      <c r="N107" s="31">
        <v>0.16</v>
      </c>
      <c r="O107" s="31">
        <v>0.16</v>
      </c>
      <c r="P107" s="31">
        <v>0.16</v>
      </c>
      <c r="Q107" s="31">
        <v>0.16</v>
      </c>
      <c r="R107" s="31">
        <v>0.16</v>
      </c>
      <c r="S107" s="31">
        <v>0.16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31">
        <v>0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0</v>
      </c>
      <c r="CD107" s="31">
        <v>0</v>
      </c>
      <c r="CE107" s="31">
        <v>0</v>
      </c>
      <c r="CF107" s="31">
        <v>0</v>
      </c>
      <c r="CG107" s="31">
        <v>0</v>
      </c>
      <c r="CH107" s="31">
        <v>0</v>
      </c>
      <c r="CI107" s="31">
        <v>0</v>
      </c>
      <c r="CJ107" s="31">
        <v>0</v>
      </c>
      <c r="CK107" s="31">
        <v>1.5999999999999999</v>
      </c>
    </row>
    <row r="108" spans="1:89" ht="12.75" x14ac:dyDescent="0.2">
      <c r="A108" s="3" t="s">
        <v>866</v>
      </c>
      <c r="B108" s="3" t="s">
        <v>565</v>
      </c>
      <c r="C108" s="3">
        <v>0.02</v>
      </c>
      <c r="E108" s="3" t="str">
        <f t="shared" si="3"/>
        <v>BGPK000069</v>
      </c>
      <c r="F108" s="3" t="str">
        <f t="shared" si="4"/>
        <v>FBRK000033</v>
      </c>
      <c r="G108" s="2" t="str">
        <f t="shared" si="5"/>
        <v>0.02</v>
      </c>
      <c r="I108" s="20" t="s">
        <v>678</v>
      </c>
      <c r="J108" s="31">
        <v>200</v>
      </c>
      <c r="K108" s="31">
        <v>10</v>
      </c>
      <c r="L108" s="31">
        <v>200</v>
      </c>
      <c r="M108" s="31">
        <v>30</v>
      </c>
      <c r="N108" s="31">
        <v>10</v>
      </c>
      <c r="O108" s="31">
        <v>30</v>
      </c>
      <c r="P108" s="31">
        <v>50</v>
      </c>
      <c r="Q108" s="31">
        <v>10</v>
      </c>
      <c r="R108" s="31">
        <v>10</v>
      </c>
      <c r="S108" s="31">
        <v>10</v>
      </c>
      <c r="T108" s="31">
        <v>0</v>
      </c>
      <c r="U108" s="31">
        <v>0</v>
      </c>
      <c r="V108" s="31">
        <v>150</v>
      </c>
      <c r="W108" s="31">
        <v>150</v>
      </c>
      <c r="X108" s="31">
        <v>150</v>
      </c>
      <c r="Y108" s="31">
        <v>100</v>
      </c>
      <c r="Z108" s="31">
        <v>100</v>
      </c>
      <c r="AA108" s="31">
        <v>20</v>
      </c>
      <c r="AB108" s="31">
        <v>20</v>
      </c>
      <c r="AC108" s="31">
        <v>20</v>
      </c>
      <c r="AD108" s="31">
        <v>20</v>
      </c>
      <c r="AE108" s="31">
        <v>250</v>
      </c>
      <c r="AF108" s="31">
        <v>250</v>
      </c>
      <c r="AG108" s="31">
        <v>250</v>
      </c>
      <c r="AH108" s="31">
        <v>150</v>
      </c>
      <c r="AI108" s="31">
        <v>10</v>
      </c>
      <c r="AJ108" s="31">
        <v>100</v>
      </c>
      <c r="AK108" s="31">
        <v>100</v>
      </c>
      <c r="AL108" s="31">
        <v>20</v>
      </c>
      <c r="AM108" s="31">
        <v>20</v>
      </c>
      <c r="AN108" s="31">
        <v>100</v>
      </c>
      <c r="AO108" s="31">
        <v>100</v>
      </c>
      <c r="AP108" s="31">
        <v>100</v>
      </c>
      <c r="AQ108" s="31">
        <v>100</v>
      </c>
      <c r="AR108" s="31">
        <v>100</v>
      </c>
      <c r="AS108" s="31">
        <v>10</v>
      </c>
      <c r="AT108" s="31">
        <v>20</v>
      </c>
      <c r="AU108" s="31">
        <v>10</v>
      </c>
      <c r="AV108" s="31">
        <v>20</v>
      </c>
      <c r="AW108" s="31">
        <v>10</v>
      </c>
      <c r="AX108" s="31">
        <v>20</v>
      </c>
      <c r="AY108" s="31">
        <v>10</v>
      </c>
      <c r="AZ108" s="31">
        <v>20</v>
      </c>
      <c r="BA108" s="31">
        <v>10</v>
      </c>
      <c r="BB108" s="31">
        <v>0</v>
      </c>
      <c r="BC108" s="31">
        <v>20</v>
      </c>
      <c r="BD108" s="31">
        <v>0</v>
      </c>
      <c r="BE108" s="31">
        <v>0</v>
      </c>
      <c r="BF108" s="31">
        <v>0</v>
      </c>
      <c r="BG108" s="31">
        <v>20</v>
      </c>
      <c r="BH108" s="31">
        <v>0</v>
      </c>
      <c r="BI108" s="31">
        <v>0</v>
      </c>
      <c r="BJ108" s="31">
        <v>0</v>
      </c>
      <c r="BK108" s="31">
        <v>80</v>
      </c>
      <c r="BL108" s="31">
        <v>100</v>
      </c>
      <c r="BM108" s="31">
        <v>100</v>
      </c>
      <c r="BN108" s="31">
        <v>100</v>
      </c>
      <c r="BO108" s="31">
        <v>200</v>
      </c>
      <c r="BP108" s="31">
        <v>20</v>
      </c>
      <c r="BQ108" s="31">
        <v>200</v>
      </c>
      <c r="BR108" s="31">
        <v>20</v>
      </c>
      <c r="BS108" s="31">
        <v>20</v>
      </c>
      <c r="BT108" s="31">
        <v>20</v>
      </c>
      <c r="BU108" s="31">
        <v>20</v>
      </c>
      <c r="BV108" s="31">
        <v>250</v>
      </c>
      <c r="BW108" s="31">
        <v>250</v>
      </c>
      <c r="BX108" s="31">
        <v>250</v>
      </c>
      <c r="BY108" s="31">
        <v>250</v>
      </c>
      <c r="BZ108" s="31">
        <v>120</v>
      </c>
      <c r="CA108" s="31">
        <v>250</v>
      </c>
      <c r="CB108" s="31">
        <v>250</v>
      </c>
      <c r="CC108" s="31">
        <v>250</v>
      </c>
      <c r="CD108" s="31">
        <v>250</v>
      </c>
      <c r="CE108" s="31">
        <v>30</v>
      </c>
      <c r="CF108" s="31">
        <v>30</v>
      </c>
      <c r="CG108" s="31">
        <v>30</v>
      </c>
      <c r="CH108" s="31">
        <v>20</v>
      </c>
      <c r="CI108" s="31">
        <v>20</v>
      </c>
      <c r="CJ108" s="31">
        <v>0</v>
      </c>
      <c r="CK108" s="31">
        <v>6240</v>
      </c>
    </row>
    <row r="109" spans="1:89" ht="12.75" x14ac:dyDescent="0.2">
      <c r="A109" s="3" t="s">
        <v>866</v>
      </c>
      <c r="B109" s="3" t="s">
        <v>672</v>
      </c>
      <c r="C109" s="3">
        <v>1.4999999999999999E-2</v>
      </c>
      <c r="E109" s="3" t="str">
        <f t="shared" si="3"/>
        <v>BGPK000069</v>
      </c>
      <c r="F109" s="3" t="str">
        <f t="shared" si="4"/>
        <v>LTHR000004</v>
      </c>
      <c r="G109" s="2" t="str">
        <f t="shared" si="5"/>
        <v>0.015</v>
      </c>
      <c r="I109" s="20" t="s">
        <v>679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30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80</v>
      </c>
      <c r="BD109" s="31">
        <v>80</v>
      </c>
      <c r="BE109" s="31">
        <v>80</v>
      </c>
      <c r="BF109" s="31">
        <v>80</v>
      </c>
      <c r="BG109" s="31">
        <v>0</v>
      </c>
      <c r="BH109" s="31">
        <v>20</v>
      </c>
      <c r="BI109" s="31">
        <v>20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100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31">
        <v>0</v>
      </c>
      <c r="BZ109" s="31">
        <v>250</v>
      </c>
      <c r="CA109" s="31">
        <v>30</v>
      </c>
      <c r="CB109" s="31">
        <v>0</v>
      </c>
      <c r="CC109" s="31">
        <v>0</v>
      </c>
      <c r="CD109" s="31">
        <v>0</v>
      </c>
      <c r="CE109" s="31">
        <v>0</v>
      </c>
      <c r="CF109" s="31">
        <v>0</v>
      </c>
      <c r="CG109" s="31">
        <v>0</v>
      </c>
      <c r="CH109" s="31">
        <v>0</v>
      </c>
      <c r="CI109" s="31">
        <v>0</v>
      </c>
      <c r="CJ109" s="31">
        <v>0</v>
      </c>
      <c r="CK109" s="31">
        <v>770</v>
      </c>
    </row>
    <row r="110" spans="1:89" ht="12.75" x14ac:dyDescent="0.2">
      <c r="A110" s="3" t="s">
        <v>866</v>
      </c>
      <c r="B110" s="3" t="s">
        <v>418</v>
      </c>
      <c r="C110" s="3">
        <v>0.45</v>
      </c>
      <c r="E110" s="3" t="str">
        <f t="shared" si="3"/>
        <v>BGPK000069</v>
      </c>
      <c r="F110" s="3" t="str">
        <f t="shared" si="4"/>
        <v>STRP000053</v>
      </c>
      <c r="G110" s="2" t="str">
        <f t="shared" si="5"/>
        <v>0.45</v>
      </c>
      <c r="I110" s="20" t="s">
        <v>680</v>
      </c>
      <c r="J110" s="31">
        <v>0</v>
      </c>
      <c r="K110" s="31">
        <v>200</v>
      </c>
      <c r="L110" s="31">
        <v>0</v>
      </c>
      <c r="M110" s="31">
        <v>100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20</v>
      </c>
      <c r="U110" s="31">
        <v>0</v>
      </c>
      <c r="V110" s="31">
        <v>20</v>
      </c>
      <c r="W110" s="31">
        <v>20</v>
      </c>
      <c r="X110" s="31">
        <v>20</v>
      </c>
      <c r="Y110" s="31">
        <v>0</v>
      </c>
      <c r="Z110" s="31">
        <v>0</v>
      </c>
      <c r="AA110" s="31">
        <v>20</v>
      </c>
      <c r="AB110" s="31">
        <v>20</v>
      </c>
      <c r="AC110" s="31">
        <v>20</v>
      </c>
      <c r="AD110" s="31">
        <v>20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20</v>
      </c>
      <c r="AS110" s="31">
        <v>20</v>
      </c>
      <c r="AT110" s="31">
        <v>120</v>
      </c>
      <c r="AU110" s="31">
        <v>20</v>
      </c>
      <c r="AV110" s="31">
        <v>20</v>
      </c>
      <c r="AW110" s="31">
        <v>20</v>
      </c>
      <c r="AX110" s="31">
        <v>20</v>
      </c>
      <c r="AY110" s="31">
        <v>20</v>
      </c>
      <c r="AZ110" s="31">
        <v>20</v>
      </c>
      <c r="BA110" s="31">
        <v>20</v>
      </c>
      <c r="BB110" s="31">
        <v>20</v>
      </c>
      <c r="BC110" s="31">
        <v>20</v>
      </c>
      <c r="BD110" s="31">
        <v>20</v>
      </c>
      <c r="BE110" s="31">
        <v>20</v>
      </c>
      <c r="BF110" s="31">
        <v>20</v>
      </c>
      <c r="BG110" s="31">
        <v>20</v>
      </c>
      <c r="BH110" s="31">
        <v>20</v>
      </c>
      <c r="BI110" s="31">
        <v>20</v>
      </c>
      <c r="BJ110" s="31">
        <v>20</v>
      </c>
      <c r="BK110" s="31">
        <v>20</v>
      </c>
      <c r="BL110" s="31">
        <v>0</v>
      </c>
      <c r="BM110" s="31">
        <v>0</v>
      </c>
      <c r="BN110" s="31">
        <v>0</v>
      </c>
      <c r="BO110" s="31">
        <v>0</v>
      </c>
      <c r="BP110" s="31">
        <v>20</v>
      </c>
      <c r="BQ110" s="31">
        <v>20</v>
      </c>
      <c r="BR110" s="31">
        <v>20</v>
      </c>
      <c r="BS110" s="31">
        <v>20</v>
      </c>
      <c r="BT110" s="31">
        <v>20</v>
      </c>
      <c r="BU110" s="31">
        <v>20</v>
      </c>
      <c r="BV110" s="31">
        <v>0</v>
      </c>
      <c r="BW110" s="31">
        <v>0</v>
      </c>
      <c r="BX110" s="31">
        <v>40</v>
      </c>
      <c r="BY110" s="31">
        <v>40</v>
      </c>
      <c r="BZ110" s="31">
        <v>0</v>
      </c>
      <c r="CA110" s="31">
        <v>40</v>
      </c>
      <c r="CB110" s="31">
        <v>40</v>
      </c>
      <c r="CC110" s="31">
        <v>40</v>
      </c>
      <c r="CD110" s="31">
        <v>40</v>
      </c>
      <c r="CE110" s="31">
        <v>0</v>
      </c>
      <c r="CF110" s="31">
        <v>0</v>
      </c>
      <c r="CG110" s="31">
        <v>0</v>
      </c>
      <c r="CH110" s="31">
        <v>20</v>
      </c>
      <c r="CI110" s="31">
        <v>20</v>
      </c>
      <c r="CJ110" s="31">
        <v>0</v>
      </c>
      <c r="CK110" s="31">
        <v>1360</v>
      </c>
    </row>
    <row r="111" spans="1:89" ht="12.75" x14ac:dyDescent="0.2">
      <c r="A111" s="3" t="s">
        <v>866</v>
      </c>
      <c r="B111" s="3" t="s">
        <v>678</v>
      </c>
      <c r="C111" s="3">
        <v>120</v>
      </c>
      <c r="E111" s="3" t="str">
        <f t="shared" si="3"/>
        <v>BGPK000069</v>
      </c>
      <c r="F111" s="3" t="str">
        <f t="shared" si="4"/>
        <v>THRD000001</v>
      </c>
      <c r="G111" s="2">
        <f t="shared" si="5"/>
        <v>120</v>
      </c>
      <c r="I111" s="20" t="s">
        <v>681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200</v>
      </c>
      <c r="Q111" s="31">
        <v>0</v>
      </c>
      <c r="R111" s="31">
        <v>0</v>
      </c>
      <c r="S111" s="31">
        <v>200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20</v>
      </c>
      <c r="AO111" s="31">
        <v>20</v>
      </c>
      <c r="AP111" s="31">
        <v>0</v>
      </c>
      <c r="AQ111" s="31">
        <v>20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100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20</v>
      </c>
      <c r="BL111" s="31">
        <v>20</v>
      </c>
      <c r="BM111" s="31">
        <v>0</v>
      </c>
      <c r="BN111" s="31">
        <v>20</v>
      </c>
      <c r="BO111" s="31">
        <v>20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0</v>
      </c>
      <c r="BV111" s="31">
        <v>40</v>
      </c>
      <c r="BW111" s="31">
        <v>40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31">
        <v>0</v>
      </c>
      <c r="CE111" s="31">
        <v>0</v>
      </c>
      <c r="CF111" s="31">
        <v>290</v>
      </c>
      <c r="CG111" s="31">
        <v>0</v>
      </c>
      <c r="CH111" s="31">
        <v>0</v>
      </c>
      <c r="CI111" s="31">
        <v>0</v>
      </c>
      <c r="CJ111" s="31">
        <v>0</v>
      </c>
      <c r="CK111" s="31">
        <v>1010</v>
      </c>
    </row>
    <row r="112" spans="1:89" ht="12.75" x14ac:dyDescent="0.2">
      <c r="A112" s="3" t="s">
        <v>866</v>
      </c>
      <c r="B112" s="3" t="s">
        <v>679</v>
      </c>
      <c r="C112" s="3">
        <v>250</v>
      </c>
      <c r="E112" s="3" t="str">
        <f t="shared" si="3"/>
        <v>BGPK000069</v>
      </c>
      <c r="F112" s="3" t="str">
        <f t="shared" si="4"/>
        <v>THRD000002</v>
      </c>
      <c r="G112" s="2">
        <f t="shared" si="5"/>
        <v>250</v>
      </c>
      <c r="I112" s="20" t="s">
        <v>682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100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20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0</v>
      </c>
      <c r="BV112" s="31">
        <v>0</v>
      </c>
      <c r="BW112" s="31">
        <v>0</v>
      </c>
      <c r="BX112" s="31">
        <v>0</v>
      </c>
      <c r="BY112" s="31">
        <v>0</v>
      </c>
      <c r="BZ112" s="31">
        <v>0</v>
      </c>
      <c r="CA112" s="31">
        <v>0</v>
      </c>
      <c r="CB112" s="31">
        <v>0</v>
      </c>
      <c r="CC112" s="31">
        <v>0</v>
      </c>
      <c r="CD112" s="31">
        <v>0</v>
      </c>
      <c r="CE112" s="31">
        <v>0</v>
      </c>
      <c r="CF112" s="31">
        <v>0</v>
      </c>
      <c r="CG112" s="31">
        <v>0</v>
      </c>
      <c r="CH112" s="31">
        <v>0</v>
      </c>
      <c r="CI112" s="31">
        <v>0</v>
      </c>
      <c r="CJ112" s="31">
        <v>0</v>
      </c>
      <c r="CK112" s="31">
        <v>120</v>
      </c>
    </row>
    <row r="113" spans="1:89" ht="12.75" x14ac:dyDescent="0.2">
      <c r="A113" s="3" t="s">
        <v>866</v>
      </c>
      <c r="B113" s="3" t="s">
        <v>686</v>
      </c>
      <c r="C113" s="3">
        <v>40</v>
      </c>
      <c r="E113" s="3" t="str">
        <f t="shared" si="3"/>
        <v>BGPK000069</v>
      </c>
      <c r="F113" s="3" t="str">
        <f t="shared" si="4"/>
        <v>THRD000009</v>
      </c>
      <c r="G113" s="2">
        <f t="shared" si="5"/>
        <v>40</v>
      </c>
      <c r="I113" s="20" t="s">
        <v>684</v>
      </c>
      <c r="J113" s="31">
        <v>30</v>
      </c>
      <c r="K113" s="31">
        <v>30</v>
      </c>
      <c r="L113" s="31">
        <v>30</v>
      </c>
      <c r="M113" s="31">
        <v>30</v>
      </c>
      <c r="N113" s="31">
        <v>30</v>
      </c>
      <c r="O113" s="31">
        <v>0</v>
      </c>
      <c r="P113" s="31">
        <v>0</v>
      </c>
      <c r="Q113" s="31">
        <v>30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20</v>
      </c>
      <c r="AI113" s="31">
        <v>20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20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31">
        <v>0</v>
      </c>
      <c r="CA113" s="31">
        <v>0</v>
      </c>
      <c r="CB113" s="31">
        <v>0</v>
      </c>
      <c r="CC113" s="31">
        <v>0</v>
      </c>
      <c r="CD113" s="31">
        <v>0</v>
      </c>
      <c r="CE113" s="31">
        <v>0</v>
      </c>
      <c r="CF113" s="31">
        <v>0</v>
      </c>
      <c r="CG113" s="31">
        <v>40</v>
      </c>
      <c r="CH113" s="31">
        <v>0</v>
      </c>
      <c r="CI113" s="31">
        <v>0</v>
      </c>
      <c r="CJ113" s="31">
        <v>0</v>
      </c>
      <c r="CK113" s="31">
        <v>280</v>
      </c>
    </row>
    <row r="114" spans="1:89" ht="12.75" x14ac:dyDescent="0.2">
      <c r="A114" s="3" t="s">
        <v>866</v>
      </c>
      <c r="B114" s="3" t="s">
        <v>697</v>
      </c>
      <c r="C114" s="3">
        <v>1</v>
      </c>
      <c r="E114" s="3" t="str">
        <f t="shared" si="3"/>
        <v>BGPK000069</v>
      </c>
      <c r="F114" s="3" t="str">
        <f t="shared" si="4"/>
        <v>PCKG000001</v>
      </c>
      <c r="G114" s="2">
        <f t="shared" si="5"/>
        <v>1</v>
      </c>
      <c r="I114" s="20" t="s">
        <v>685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200</v>
      </c>
      <c r="P114" s="31">
        <v>0</v>
      </c>
      <c r="Q114" s="31">
        <v>0</v>
      </c>
      <c r="R114" s="31">
        <v>200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20</v>
      </c>
      <c r="Z114" s="31">
        <v>20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20</v>
      </c>
      <c r="AK114" s="31">
        <v>20</v>
      </c>
      <c r="AL114" s="31">
        <v>0</v>
      </c>
      <c r="AM114" s="31">
        <v>80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31">
        <v>0</v>
      </c>
      <c r="CA114" s="31">
        <v>0</v>
      </c>
      <c r="CB114" s="31">
        <v>0</v>
      </c>
      <c r="CC114" s="31">
        <v>0</v>
      </c>
      <c r="CD114" s="31">
        <v>0</v>
      </c>
      <c r="CE114" s="31">
        <v>290</v>
      </c>
      <c r="CF114" s="31">
        <v>0</v>
      </c>
      <c r="CG114" s="31">
        <v>0</v>
      </c>
      <c r="CH114" s="31">
        <v>0</v>
      </c>
      <c r="CI114" s="31">
        <v>100</v>
      </c>
      <c r="CJ114" s="31">
        <v>0</v>
      </c>
      <c r="CK114" s="31">
        <v>950</v>
      </c>
    </row>
    <row r="115" spans="1:89" ht="12.75" x14ac:dyDescent="0.2">
      <c r="A115" s="3" t="s">
        <v>866</v>
      </c>
      <c r="B115" s="3" t="s">
        <v>698</v>
      </c>
      <c r="C115" s="3">
        <v>1</v>
      </c>
      <c r="E115" s="3" t="str">
        <f t="shared" si="3"/>
        <v>BGPK000069</v>
      </c>
      <c r="F115" s="3" t="str">
        <f t="shared" si="4"/>
        <v>PCKG000002</v>
      </c>
      <c r="G115" s="2">
        <f t="shared" si="5"/>
        <v>1</v>
      </c>
      <c r="I115" s="20" t="s">
        <v>686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40</v>
      </c>
      <c r="AF115" s="31">
        <v>40</v>
      </c>
      <c r="AG115" s="31">
        <v>40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20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31">
        <v>40</v>
      </c>
      <c r="CA115" s="31">
        <v>0</v>
      </c>
      <c r="CB115" s="31">
        <v>0</v>
      </c>
      <c r="CC115" s="31">
        <v>0</v>
      </c>
      <c r="CD115" s="31">
        <v>0</v>
      </c>
      <c r="CE115" s="31">
        <v>0</v>
      </c>
      <c r="CF115" s="31">
        <v>0</v>
      </c>
      <c r="CG115" s="31">
        <v>0</v>
      </c>
      <c r="CH115" s="31">
        <v>0</v>
      </c>
      <c r="CI115" s="31">
        <v>0</v>
      </c>
      <c r="CJ115" s="31">
        <v>0</v>
      </c>
      <c r="CK115" s="31">
        <v>180</v>
      </c>
    </row>
    <row r="116" spans="1:89" ht="12.75" x14ac:dyDescent="0.2">
      <c r="A116" s="3" t="s">
        <v>865</v>
      </c>
      <c r="B116" s="3" t="s">
        <v>366</v>
      </c>
      <c r="C116" s="3">
        <v>2.1</v>
      </c>
      <c r="E116" s="3" t="str">
        <f t="shared" si="3"/>
        <v>BGPK000071</v>
      </c>
      <c r="F116" s="3" t="str">
        <f t="shared" si="4"/>
        <v>STRP000003</v>
      </c>
      <c r="G116" s="2" t="str">
        <f t="shared" si="5"/>
        <v>2.1</v>
      </c>
      <c r="I116" s="20" t="s">
        <v>687</v>
      </c>
      <c r="J116" s="31">
        <v>0</v>
      </c>
      <c r="K116" s="31">
        <v>0</v>
      </c>
      <c r="L116" s="31">
        <v>0</v>
      </c>
      <c r="M116" s="31">
        <v>0</v>
      </c>
      <c r="N116" s="31">
        <v>200</v>
      </c>
      <c r="O116" s="31">
        <v>0</v>
      </c>
      <c r="P116" s="31">
        <v>0</v>
      </c>
      <c r="Q116" s="31">
        <v>200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20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31">
        <v>0</v>
      </c>
      <c r="CA116" s="31">
        <v>0</v>
      </c>
      <c r="CB116" s="31">
        <v>0</v>
      </c>
      <c r="CC116" s="31">
        <v>0</v>
      </c>
      <c r="CD116" s="31">
        <v>0</v>
      </c>
      <c r="CE116" s="31">
        <v>0</v>
      </c>
      <c r="CF116" s="31">
        <v>0</v>
      </c>
      <c r="CG116" s="31">
        <v>250</v>
      </c>
      <c r="CH116" s="31">
        <v>0</v>
      </c>
      <c r="CI116" s="31">
        <v>0</v>
      </c>
      <c r="CJ116" s="31">
        <v>0</v>
      </c>
      <c r="CK116" s="31">
        <v>670</v>
      </c>
    </row>
    <row r="117" spans="1:89" ht="12.75" x14ac:dyDescent="0.2">
      <c r="A117" s="3" t="s">
        <v>865</v>
      </c>
      <c r="B117" s="3" t="s">
        <v>367</v>
      </c>
      <c r="C117" s="3">
        <v>8.6999999999999993</v>
      </c>
      <c r="E117" s="3" t="str">
        <f t="shared" si="3"/>
        <v>BGPK000071</v>
      </c>
      <c r="F117" s="3" t="str">
        <f t="shared" si="4"/>
        <v>STRP000004</v>
      </c>
      <c r="G117" s="2" t="str">
        <f t="shared" si="5"/>
        <v>8.7</v>
      </c>
      <c r="I117" s="20" t="s">
        <v>688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20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100</v>
      </c>
      <c r="AM117" s="31">
        <v>100</v>
      </c>
      <c r="AN117" s="31">
        <v>0</v>
      </c>
      <c r="AO117" s="31">
        <v>0</v>
      </c>
      <c r="AP117" s="31">
        <v>0</v>
      </c>
      <c r="AQ117" s="31">
        <v>0</v>
      </c>
      <c r="AR117" s="31">
        <v>20</v>
      </c>
      <c r="AS117" s="31">
        <v>20</v>
      </c>
      <c r="AT117" s="31">
        <v>0</v>
      </c>
      <c r="AU117" s="31">
        <v>100</v>
      </c>
      <c r="AV117" s="31">
        <v>0</v>
      </c>
      <c r="AW117" s="31">
        <v>20</v>
      </c>
      <c r="AX117" s="31">
        <v>0</v>
      </c>
      <c r="AY117" s="31">
        <v>20</v>
      </c>
      <c r="AZ117" s="31">
        <v>0</v>
      </c>
      <c r="BA117" s="31">
        <v>20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31">
        <v>0</v>
      </c>
      <c r="CA117" s="31">
        <v>0</v>
      </c>
      <c r="CB117" s="31">
        <v>0</v>
      </c>
      <c r="CC117" s="31">
        <v>0</v>
      </c>
      <c r="CD117" s="31">
        <v>0</v>
      </c>
      <c r="CE117" s="31">
        <v>0</v>
      </c>
      <c r="CF117" s="31">
        <v>0</v>
      </c>
      <c r="CG117" s="31">
        <v>0</v>
      </c>
      <c r="CH117" s="31">
        <v>0</v>
      </c>
      <c r="CI117" s="31">
        <v>0</v>
      </c>
      <c r="CJ117" s="31">
        <v>0</v>
      </c>
      <c r="CK117" s="31">
        <v>420</v>
      </c>
    </row>
    <row r="118" spans="1:89" ht="12.75" x14ac:dyDescent="0.2">
      <c r="A118" s="3" t="s">
        <v>865</v>
      </c>
      <c r="B118" s="3" t="s">
        <v>368</v>
      </c>
      <c r="C118" s="3">
        <v>0.8</v>
      </c>
      <c r="E118" s="3" t="str">
        <f t="shared" si="3"/>
        <v>BGPK000071</v>
      </c>
      <c r="F118" s="3" t="str">
        <f t="shared" si="4"/>
        <v>STRP000005</v>
      </c>
      <c r="G118" s="2" t="str">
        <f t="shared" si="5"/>
        <v>0.8</v>
      </c>
      <c r="I118" s="20" t="s">
        <v>689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100</v>
      </c>
      <c r="AY118" s="31">
        <v>100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31">
        <v>0</v>
      </c>
      <c r="CA118" s="31">
        <v>0</v>
      </c>
      <c r="CB118" s="31">
        <v>0</v>
      </c>
      <c r="CC118" s="31">
        <v>0</v>
      </c>
      <c r="CD118" s="31">
        <v>0</v>
      </c>
      <c r="CE118" s="31">
        <v>0</v>
      </c>
      <c r="CF118" s="31">
        <v>0</v>
      </c>
      <c r="CG118" s="31">
        <v>0</v>
      </c>
      <c r="CH118" s="31">
        <v>0</v>
      </c>
      <c r="CI118" s="31">
        <v>0</v>
      </c>
      <c r="CJ118" s="31">
        <v>0</v>
      </c>
      <c r="CK118" s="31">
        <v>200</v>
      </c>
    </row>
    <row r="119" spans="1:89" ht="12.75" x14ac:dyDescent="0.2">
      <c r="A119" s="3" t="s">
        <v>865</v>
      </c>
      <c r="B119" s="3" t="s">
        <v>369</v>
      </c>
      <c r="C119" s="3">
        <v>0.4</v>
      </c>
      <c r="E119" s="3" t="str">
        <f t="shared" si="3"/>
        <v>BGPK000071</v>
      </c>
      <c r="F119" s="3" t="str">
        <f t="shared" si="4"/>
        <v>STRP000006</v>
      </c>
      <c r="G119" s="2" t="str">
        <f t="shared" si="5"/>
        <v>0.4</v>
      </c>
      <c r="I119" s="20" t="s">
        <v>690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80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100</v>
      </c>
      <c r="BA119" s="31">
        <v>0</v>
      </c>
      <c r="BB119" s="31">
        <v>0</v>
      </c>
      <c r="BC119" s="31">
        <v>0</v>
      </c>
      <c r="BD119" s="31">
        <v>20</v>
      </c>
      <c r="BE119" s="31">
        <v>0</v>
      </c>
      <c r="BF119" s="31">
        <v>20</v>
      </c>
      <c r="BG119" s="31">
        <v>0</v>
      </c>
      <c r="BH119" s="31">
        <v>0</v>
      </c>
      <c r="BI119" s="31">
        <v>0</v>
      </c>
      <c r="BJ119" s="31">
        <v>20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31">
        <v>0</v>
      </c>
      <c r="CA119" s="31">
        <v>0</v>
      </c>
      <c r="CB119" s="31">
        <v>0</v>
      </c>
      <c r="CC119" s="31">
        <v>0</v>
      </c>
      <c r="CD119" s="31">
        <v>0</v>
      </c>
      <c r="CE119" s="31">
        <v>0</v>
      </c>
      <c r="CF119" s="31">
        <v>0</v>
      </c>
      <c r="CG119" s="31">
        <v>0</v>
      </c>
      <c r="CH119" s="31">
        <v>0</v>
      </c>
      <c r="CI119" s="31">
        <v>0</v>
      </c>
      <c r="CJ119" s="31">
        <v>0</v>
      </c>
      <c r="CK119" s="31">
        <v>240</v>
      </c>
    </row>
    <row r="120" spans="1:89" ht="12.75" x14ac:dyDescent="0.2">
      <c r="A120" s="3" t="s">
        <v>865</v>
      </c>
      <c r="B120" s="3" t="s">
        <v>645</v>
      </c>
      <c r="C120" s="3">
        <v>1</v>
      </c>
      <c r="E120" s="3" t="str">
        <f t="shared" si="3"/>
        <v>BGPK000071</v>
      </c>
      <c r="F120" s="3" t="str">
        <f t="shared" si="4"/>
        <v>BRND000001</v>
      </c>
      <c r="G120" s="2">
        <f t="shared" si="5"/>
        <v>1</v>
      </c>
      <c r="I120" s="20" t="s">
        <v>691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100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80</v>
      </c>
      <c r="AP120" s="31">
        <v>0</v>
      </c>
      <c r="AQ120" s="31">
        <v>80</v>
      </c>
      <c r="AR120" s="31">
        <v>0</v>
      </c>
      <c r="AS120" s="31">
        <v>0</v>
      </c>
      <c r="AT120" s="31">
        <v>0</v>
      </c>
      <c r="AU120" s="31">
        <v>0</v>
      </c>
      <c r="AV120" s="31">
        <v>0</v>
      </c>
      <c r="AW120" s="31">
        <v>0</v>
      </c>
      <c r="AX120" s="31">
        <v>0</v>
      </c>
      <c r="AY120" s="31">
        <v>0</v>
      </c>
      <c r="AZ120" s="31">
        <v>0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</v>
      </c>
      <c r="BG120" s="31">
        <v>0</v>
      </c>
      <c r="BH120" s="31">
        <v>0</v>
      </c>
      <c r="BI120" s="31">
        <v>0</v>
      </c>
      <c r="BJ120" s="31">
        <v>0</v>
      </c>
      <c r="BK120" s="31">
        <v>0</v>
      </c>
      <c r="BL120" s="31">
        <v>0</v>
      </c>
      <c r="BM120" s="31">
        <v>0</v>
      </c>
      <c r="BN120" s="31">
        <v>0</v>
      </c>
      <c r="BO120" s="31">
        <v>0</v>
      </c>
      <c r="BP120" s="31">
        <v>100</v>
      </c>
      <c r="BQ120" s="31">
        <v>0</v>
      </c>
      <c r="BR120" s="31">
        <v>0</v>
      </c>
      <c r="BS120" s="31">
        <v>0</v>
      </c>
      <c r="BT120" s="31">
        <v>0</v>
      </c>
      <c r="BU120" s="31">
        <v>0</v>
      </c>
      <c r="BV120" s="31">
        <v>0</v>
      </c>
      <c r="BW120" s="31">
        <v>0</v>
      </c>
      <c r="BX120" s="31">
        <v>30</v>
      </c>
      <c r="BY120" s="31">
        <v>0</v>
      </c>
      <c r="BZ120" s="31">
        <v>0</v>
      </c>
      <c r="CA120" s="31">
        <v>0</v>
      </c>
      <c r="CB120" s="31">
        <v>0</v>
      </c>
      <c r="CC120" s="31">
        <v>0</v>
      </c>
      <c r="CD120" s="31">
        <v>0</v>
      </c>
      <c r="CE120" s="31">
        <v>0</v>
      </c>
      <c r="CF120" s="31">
        <v>0</v>
      </c>
      <c r="CG120" s="31">
        <v>0</v>
      </c>
      <c r="CH120" s="31">
        <v>0</v>
      </c>
      <c r="CI120" s="31">
        <v>0</v>
      </c>
      <c r="CJ120" s="31">
        <v>0</v>
      </c>
      <c r="CK120" s="31">
        <v>390</v>
      </c>
    </row>
    <row r="121" spans="1:89" ht="12.75" x14ac:dyDescent="0.2">
      <c r="A121" s="3" t="s">
        <v>865</v>
      </c>
      <c r="B121" s="3" t="s">
        <v>647</v>
      </c>
      <c r="C121" s="3">
        <v>2</v>
      </c>
      <c r="E121" s="3" t="str">
        <f t="shared" si="3"/>
        <v>BGPK000071</v>
      </c>
      <c r="F121" s="3" t="str">
        <f t="shared" si="4"/>
        <v>BRND000003</v>
      </c>
      <c r="G121" s="2">
        <f t="shared" si="5"/>
        <v>2</v>
      </c>
      <c r="I121" s="20" t="s">
        <v>692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100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</v>
      </c>
      <c r="BG121" s="31">
        <v>80</v>
      </c>
      <c r="BH121" s="31">
        <v>80</v>
      </c>
      <c r="BI121" s="31">
        <v>80</v>
      </c>
      <c r="BJ121" s="31">
        <v>80</v>
      </c>
      <c r="BK121" s="31">
        <v>0</v>
      </c>
      <c r="BL121" s="31">
        <v>0</v>
      </c>
      <c r="BM121" s="31">
        <v>0</v>
      </c>
      <c r="BN121" s="31">
        <v>0</v>
      </c>
      <c r="BO121" s="31">
        <v>0</v>
      </c>
      <c r="BP121" s="31">
        <v>0</v>
      </c>
      <c r="BQ121" s="31">
        <v>0</v>
      </c>
      <c r="BR121" s="31">
        <v>0</v>
      </c>
      <c r="BS121" s="31">
        <v>0</v>
      </c>
      <c r="BT121" s="31">
        <v>0</v>
      </c>
      <c r="BU121" s="31">
        <v>100</v>
      </c>
      <c r="BV121" s="31">
        <v>0</v>
      </c>
      <c r="BW121" s="31">
        <v>0</v>
      </c>
      <c r="BX121" s="31">
        <v>0</v>
      </c>
      <c r="BY121" s="31">
        <v>0</v>
      </c>
      <c r="BZ121" s="31">
        <v>0</v>
      </c>
      <c r="CA121" s="31">
        <v>0</v>
      </c>
      <c r="CB121" s="31">
        <v>0</v>
      </c>
      <c r="CC121" s="31">
        <v>30</v>
      </c>
      <c r="CD121" s="31">
        <v>0</v>
      </c>
      <c r="CE121" s="31">
        <v>0</v>
      </c>
      <c r="CF121" s="31">
        <v>0</v>
      </c>
      <c r="CG121" s="31">
        <v>0</v>
      </c>
      <c r="CH121" s="31">
        <v>0</v>
      </c>
      <c r="CI121" s="31">
        <v>0</v>
      </c>
      <c r="CJ121" s="31">
        <v>0</v>
      </c>
      <c r="CK121" s="31">
        <v>550</v>
      </c>
    </row>
    <row r="122" spans="1:89" ht="12.75" x14ac:dyDescent="0.2">
      <c r="A122" s="3" t="s">
        <v>865</v>
      </c>
      <c r="B122" s="3" t="s">
        <v>429</v>
      </c>
      <c r="C122" s="3">
        <v>1</v>
      </c>
      <c r="E122" s="3" t="str">
        <f t="shared" si="3"/>
        <v>BGPK000071</v>
      </c>
      <c r="F122" s="3" t="str">
        <f t="shared" si="4"/>
        <v>HRDW000005</v>
      </c>
      <c r="G122" s="2">
        <f t="shared" si="5"/>
        <v>1</v>
      </c>
      <c r="I122" s="20" t="s">
        <v>694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100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100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0</v>
      </c>
      <c r="AW122" s="31">
        <v>0</v>
      </c>
      <c r="AX122" s="31">
        <v>0</v>
      </c>
      <c r="AY122" s="31">
        <v>0</v>
      </c>
      <c r="AZ122" s="31">
        <v>0</v>
      </c>
      <c r="BA122" s="31">
        <v>0</v>
      </c>
      <c r="BB122" s="31">
        <v>80</v>
      </c>
      <c r="BC122" s="31">
        <v>0</v>
      </c>
      <c r="BD122" s="31">
        <v>0</v>
      </c>
      <c r="BE122" s="31">
        <v>20</v>
      </c>
      <c r="BF122" s="31">
        <v>0</v>
      </c>
      <c r="BG122" s="31">
        <v>0</v>
      </c>
      <c r="BH122" s="31">
        <v>0</v>
      </c>
      <c r="BI122" s="31">
        <v>0</v>
      </c>
      <c r="BJ122" s="31">
        <v>0</v>
      </c>
      <c r="BK122" s="31">
        <v>0</v>
      </c>
      <c r="BL122" s="31">
        <v>0</v>
      </c>
      <c r="BM122" s="31">
        <v>0</v>
      </c>
      <c r="BN122" s="31">
        <v>0</v>
      </c>
      <c r="BO122" s="31">
        <v>0</v>
      </c>
      <c r="BP122" s="31">
        <v>0</v>
      </c>
      <c r="BQ122" s="31">
        <v>0</v>
      </c>
      <c r="BR122" s="31">
        <v>0</v>
      </c>
      <c r="BS122" s="31">
        <v>0</v>
      </c>
      <c r="BT122" s="31">
        <v>100</v>
      </c>
      <c r="BU122" s="31">
        <v>0</v>
      </c>
      <c r="BV122" s="31">
        <v>0</v>
      </c>
      <c r="BW122" s="31">
        <v>0</v>
      </c>
      <c r="BX122" s="31">
        <v>0</v>
      </c>
      <c r="BY122" s="31">
        <v>0</v>
      </c>
      <c r="BZ122" s="31">
        <v>0</v>
      </c>
      <c r="CA122" s="31">
        <v>0</v>
      </c>
      <c r="CB122" s="31">
        <v>30</v>
      </c>
      <c r="CC122" s="31">
        <v>0</v>
      </c>
      <c r="CD122" s="31">
        <v>0</v>
      </c>
      <c r="CE122" s="31">
        <v>0</v>
      </c>
      <c r="CF122" s="31">
        <v>0</v>
      </c>
      <c r="CG122" s="31">
        <v>0</v>
      </c>
      <c r="CH122" s="31">
        <v>0</v>
      </c>
      <c r="CI122" s="31">
        <v>0</v>
      </c>
      <c r="CJ122" s="31">
        <v>0</v>
      </c>
      <c r="CK122" s="31">
        <v>430</v>
      </c>
    </row>
    <row r="123" spans="1:89" ht="12.75" x14ac:dyDescent="0.2">
      <c r="A123" s="3" t="s">
        <v>865</v>
      </c>
      <c r="B123" s="3" t="s">
        <v>430</v>
      </c>
      <c r="C123" s="3">
        <v>1</v>
      </c>
      <c r="E123" s="3" t="str">
        <f t="shared" si="3"/>
        <v>BGPK000071</v>
      </c>
      <c r="F123" s="3" t="str">
        <f t="shared" si="4"/>
        <v>HRDW000006</v>
      </c>
      <c r="G123" s="2">
        <f t="shared" si="5"/>
        <v>1</v>
      </c>
      <c r="I123" s="20" t="s">
        <v>695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120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100</v>
      </c>
      <c r="AC123" s="31">
        <v>0</v>
      </c>
      <c r="AD123" s="31">
        <v>0</v>
      </c>
      <c r="AE123" s="31">
        <v>0</v>
      </c>
      <c r="AF123" s="31">
        <v>30</v>
      </c>
      <c r="AG123" s="31">
        <v>0</v>
      </c>
      <c r="AH123" s="31">
        <v>50</v>
      </c>
      <c r="AI123" s="31">
        <v>200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100</v>
      </c>
      <c r="AW123" s="31">
        <v>100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0</v>
      </c>
      <c r="BG123" s="31">
        <v>0</v>
      </c>
      <c r="BH123" s="31">
        <v>0</v>
      </c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31">
        <v>0</v>
      </c>
      <c r="BR123" s="31">
        <v>100</v>
      </c>
      <c r="BS123" s="31">
        <v>0</v>
      </c>
      <c r="BT123" s="31">
        <v>0</v>
      </c>
      <c r="BU123" s="31">
        <v>0</v>
      </c>
      <c r="BV123" s="31">
        <v>0</v>
      </c>
      <c r="BW123" s="31">
        <v>0</v>
      </c>
      <c r="BX123" s="31">
        <v>0</v>
      </c>
      <c r="BY123" s="31">
        <v>30</v>
      </c>
      <c r="BZ123" s="31">
        <v>0</v>
      </c>
      <c r="CA123" s="31">
        <v>0</v>
      </c>
      <c r="CB123" s="31">
        <v>0</v>
      </c>
      <c r="CC123" s="31">
        <v>0</v>
      </c>
      <c r="CD123" s="31">
        <v>0</v>
      </c>
      <c r="CE123" s="31">
        <v>0</v>
      </c>
      <c r="CF123" s="31">
        <v>0</v>
      </c>
      <c r="CG123" s="31">
        <v>0</v>
      </c>
      <c r="CH123" s="31">
        <v>100</v>
      </c>
      <c r="CI123" s="31">
        <v>0</v>
      </c>
      <c r="CJ123" s="31">
        <v>0</v>
      </c>
      <c r="CK123" s="31">
        <v>930</v>
      </c>
    </row>
    <row r="124" spans="1:89" ht="12.75" x14ac:dyDescent="0.2">
      <c r="A124" s="3" t="s">
        <v>865</v>
      </c>
      <c r="B124" s="3" t="s">
        <v>436</v>
      </c>
      <c r="C124" s="3">
        <v>2</v>
      </c>
      <c r="E124" s="3" t="str">
        <f t="shared" si="3"/>
        <v>BGPK000071</v>
      </c>
      <c r="F124" s="3" t="str">
        <f t="shared" si="4"/>
        <v>HRDW000012</v>
      </c>
      <c r="G124" s="2">
        <f t="shared" si="5"/>
        <v>2</v>
      </c>
      <c r="I124" s="20" t="s">
        <v>956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0</v>
      </c>
      <c r="AW124" s="31">
        <v>0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0</v>
      </c>
      <c r="BG124" s="31">
        <v>0</v>
      </c>
      <c r="BH124" s="31">
        <v>0</v>
      </c>
      <c r="BI124" s="31">
        <v>0</v>
      </c>
      <c r="BJ124" s="31">
        <v>0</v>
      </c>
      <c r="BK124" s="31">
        <v>0</v>
      </c>
      <c r="BL124" s="31">
        <v>0</v>
      </c>
      <c r="BM124" s="31">
        <v>0</v>
      </c>
      <c r="BN124" s="31">
        <v>0</v>
      </c>
      <c r="BO124" s="31">
        <v>0</v>
      </c>
      <c r="BP124" s="31">
        <v>0</v>
      </c>
      <c r="BQ124" s="31">
        <v>0</v>
      </c>
      <c r="BR124" s="31">
        <v>0</v>
      </c>
      <c r="BS124" s="31">
        <v>0</v>
      </c>
      <c r="BT124" s="31">
        <v>0</v>
      </c>
      <c r="BU124" s="31">
        <v>0</v>
      </c>
      <c r="BV124" s="31">
        <v>0</v>
      </c>
      <c r="BW124" s="31">
        <v>0</v>
      </c>
      <c r="BX124" s="31">
        <v>0</v>
      </c>
      <c r="BY124" s="31">
        <v>0</v>
      </c>
      <c r="BZ124" s="31">
        <v>0</v>
      </c>
      <c r="CA124" s="31">
        <v>0</v>
      </c>
      <c r="CB124" s="31">
        <v>0</v>
      </c>
      <c r="CC124" s="31">
        <v>0</v>
      </c>
      <c r="CD124" s="31">
        <v>0</v>
      </c>
      <c r="CE124" s="31">
        <v>0</v>
      </c>
      <c r="CF124" s="31">
        <v>0</v>
      </c>
      <c r="CG124" s="31">
        <v>0</v>
      </c>
      <c r="CH124" s="31">
        <v>0</v>
      </c>
      <c r="CI124" s="31">
        <v>0</v>
      </c>
      <c r="CJ124" s="31">
        <v>0</v>
      </c>
      <c r="CK124" s="31">
        <v>0</v>
      </c>
    </row>
    <row r="125" spans="1:89" ht="12.75" x14ac:dyDescent="0.2">
      <c r="A125" s="3" t="s">
        <v>865</v>
      </c>
      <c r="B125" s="3" t="s">
        <v>425</v>
      </c>
      <c r="C125" s="3">
        <v>2</v>
      </c>
      <c r="E125" s="3" t="str">
        <f t="shared" si="3"/>
        <v>BGPK000071</v>
      </c>
      <c r="F125" s="3" t="str">
        <f t="shared" si="4"/>
        <v>HRDW000001</v>
      </c>
      <c r="G125" s="2">
        <f t="shared" si="5"/>
        <v>2</v>
      </c>
      <c r="I125" s="20" t="s">
        <v>886</v>
      </c>
      <c r="J125" s="31">
        <v>274.60000000000002</v>
      </c>
      <c r="K125" s="31">
        <v>375.6</v>
      </c>
      <c r="L125" s="31">
        <v>366.6</v>
      </c>
      <c r="M125" s="31">
        <v>295.7</v>
      </c>
      <c r="N125" s="31">
        <v>374.2</v>
      </c>
      <c r="O125" s="31">
        <v>365.1</v>
      </c>
      <c r="P125" s="31">
        <v>385.9</v>
      </c>
      <c r="Q125" s="31">
        <v>375.8</v>
      </c>
      <c r="R125" s="31">
        <v>345.1</v>
      </c>
      <c r="S125" s="31">
        <v>345.8</v>
      </c>
      <c r="T125" s="31">
        <v>134.15</v>
      </c>
      <c r="U125" s="31">
        <v>136</v>
      </c>
      <c r="V125" s="31">
        <v>188.54</v>
      </c>
      <c r="W125" s="31">
        <v>189.54</v>
      </c>
      <c r="X125" s="31">
        <v>188.84</v>
      </c>
      <c r="Y125" s="31">
        <v>136.6</v>
      </c>
      <c r="Z125" s="31">
        <v>156.435</v>
      </c>
      <c r="AA125" s="31">
        <v>158.54000000000002</v>
      </c>
      <c r="AB125" s="31">
        <v>158.54000000000002</v>
      </c>
      <c r="AC125" s="31">
        <v>158.54000000000002</v>
      </c>
      <c r="AD125" s="31">
        <v>158.54000000000002</v>
      </c>
      <c r="AE125" s="31">
        <v>322.82</v>
      </c>
      <c r="AF125" s="31">
        <v>352.82</v>
      </c>
      <c r="AG125" s="31">
        <v>352.82</v>
      </c>
      <c r="AH125" s="31">
        <v>266.53999999999996</v>
      </c>
      <c r="AI125" s="31">
        <v>276.53999999999996</v>
      </c>
      <c r="AJ125" s="31">
        <v>134.15</v>
      </c>
      <c r="AK125" s="31">
        <v>133.25</v>
      </c>
      <c r="AL125" s="31">
        <v>214.15</v>
      </c>
      <c r="AM125" s="31">
        <v>214.15</v>
      </c>
      <c r="AN125" s="31">
        <v>137.83500000000001</v>
      </c>
      <c r="AO125" s="31">
        <v>217.82499999999999</v>
      </c>
      <c r="AP125" s="31">
        <v>140.535</v>
      </c>
      <c r="AQ125" s="31">
        <v>220.47499999999999</v>
      </c>
      <c r="AR125" s="31">
        <v>154.15</v>
      </c>
      <c r="AS125" s="31">
        <v>164.15</v>
      </c>
      <c r="AT125" s="31">
        <v>154.15</v>
      </c>
      <c r="AU125" s="31">
        <v>144.15</v>
      </c>
      <c r="AV125" s="31">
        <v>154.15</v>
      </c>
      <c r="AW125" s="31">
        <v>164.15</v>
      </c>
      <c r="AX125" s="31">
        <v>154.15</v>
      </c>
      <c r="AY125" s="31">
        <v>164.15</v>
      </c>
      <c r="AZ125" s="31">
        <v>154.15</v>
      </c>
      <c r="BA125" s="31">
        <v>164.15</v>
      </c>
      <c r="BB125" s="31">
        <v>134.185</v>
      </c>
      <c r="BC125" s="31">
        <v>134.185</v>
      </c>
      <c r="BD125" s="31">
        <v>134.185</v>
      </c>
      <c r="BE125" s="31">
        <v>134.185</v>
      </c>
      <c r="BF125" s="31">
        <v>134.185</v>
      </c>
      <c r="BG125" s="31">
        <v>134.185</v>
      </c>
      <c r="BH125" s="31">
        <v>134.185</v>
      </c>
      <c r="BI125" s="31">
        <v>134.185</v>
      </c>
      <c r="BJ125" s="31">
        <v>134.185</v>
      </c>
      <c r="BK125" s="31">
        <v>134.185</v>
      </c>
      <c r="BL125" s="31">
        <v>138.285</v>
      </c>
      <c r="BM125" s="31">
        <v>157.22499999999999</v>
      </c>
      <c r="BN125" s="31">
        <v>137.22499999999999</v>
      </c>
      <c r="BO125" s="31">
        <v>259.90499999999997</v>
      </c>
      <c r="BP125" s="31">
        <v>180.905</v>
      </c>
      <c r="BQ125" s="31">
        <v>260.90499999999997</v>
      </c>
      <c r="BR125" s="31">
        <v>180.905</v>
      </c>
      <c r="BS125" s="31">
        <v>180.905</v>
      </c>
      <c r="BT125" s="31">
        <v>180.905</v>
      </c>
      <c r="BU125" s="31">
        <v>180.905</v>
      </c>
      <c r="BV125" s="31">
        <v>337.65600000000001</v>
      </c>
      <c r="BW125" s="31">
        <v>340.00599999999997</v>
      </c>
      <c r="BX125" s="31">
        <v>367.60599999999999</v>
      </c>
      <c r="BY125" s="31">
        <v>367.60599999999999</v>
      </c>
      <c r="BZ125" s="31">
        <v>459.70600000000002</v>
      </c>
      <c r="CA125" s="31">
        <v>367.60599999999999</v>
      </c>
      <c r="CB125" s="31">
        <v>367.60599999999999</v>
      </c>
      <c r="CC125" s="31">
        <v>365.50599999999997</v>
      </c>
      <c r="CD125" s="31">
        <v>336.75599999999997</v>
      </c>
      <c r="CE125" s="31">
        <v>366.75599999999997</v>
      </c>
      <c r="CF125" s="31">
        <v>366.75599999999997</v>
      </c>
      <c r="CG125" s="31">
        <v>366.75599999999997</v>
      </c>
      <c r="CH125" s="31">
        <v>183.30500000000001</v>
      </c>
      <c r="CI125" s="31">
        <v>180.905</v>
      </c>
      <c r="CJ125" s="31">
        <v>0</v>
      </c>
      <c r="CK125" s="31">
        <v>17798.527000000002</v>
      </c>
    </row>
    <row r="126" spans="1:89" ht="12.75" x14ac:dyDescent="0.2">
      <c r="A126" s="3" t="s">
        <v>865</v>
      </c>
      <c r="B126" s="3" t="s">
        <v>426</v>
      </c>
      <c r="C126" s="3">
        <v>2</v>
      </c>
      <c r="E126" s="3" t="str">
        <f t="shared" si="3"/>
        <v>BGPK000071</v>
      </c>
      <c r="F126" s="3" t="str">
        <f t="shared" si="4"/>
        <v>HRDW000002</v>
      </c>
      <c r="G126" s="2">
        <f t="shared" si="5"/>
        <v>2</v>
      </c>
    </row>
    <row r="127" spans="1:89" ht="12.75" x14ac:dyDescent="0.2">
      <c r="A127" s="3" t="s">
        <v>865</v>
      </c>
      <c r="B127" s="3" t="s">
        <v>439</v>
      </c>
      <c r="C127" s="3">
        <v>12</v>
      </c>
      <c r="E127" s="3" t="str">
        <f t="shared" si="3"/>
        <v>BGPK000071</v>
      </c>
      <c r="F127" s="3" t="str">
        <f t="shared" si="4"/>
        <v>HRDW000015</v>
      </c>
      <c r="G127" s="2">
        <f t="shared" si="5"/>
        <v>12</v>
      </c>
    </row>
    <row r="128" spans="1:89" ht="12.75" x14ac:dyDescent="0.2">
      <c r="A128" s="3" t="s">
        <v>865</v>
      </c>
      <c r="B128" s="3" t="s">
        <v>438</v>
      </c>
      <c r="C128" s="3">
        <v>4</v>
      </c>
      <c r="E128" s="3" t="str">
        <f t="shared" si="3"/>
        <v>BGPK000071</v>
      </c>
      <c r="F128" s="3" t="str">
        <f t="shared" si="4"/>
        <v>HRDW000014</v>
      </c>
      <c r="G128" s="2">
        <f t="shared" si="5"/>
        <v>4</v>
      </c>
    </row>
    <row r="129" spans="1:7" ht="12.75" x14ac:dyDescent="0.2">
      <c r="A129" s="3" t="s">
        <v>865</v>
      </c>
      <c r="B129" s="3" t="s">
        <v>442</v>
      </c>
      <c r="C129" s="3">
        <v>0.75</v>
      </c>
      <c r="E129" s="3" t="str">
        <f t="shared" si="3"/>
        <v>BGPK000071</v>
      </c>
      <c r="F129" s="3" t="str">
        <f t="shared" si="4"/>
        <v>HRDW000018</v>
      </c>
      <c r="G129" s="2" t="str">
        <f t="shared" si="5"/>
        <v>0.75</v>
      </c>
    </row>
    <row r="130" spans="1:7" ht="12.75" x14ac:dyDescent="0.2">
      <c r="A130" s="3" t="s">
        <v>865</v>
      </c>
      <c r="B130" s="3" t="s">
        <v>443</v>
      </c>
      <c r="C130" s="3">
        <v>2</v>
      </c>
      <c r="E130" s="3" t="str">
        <f t="shared" si="3"/>
        <v>BGPK000071</v>
      </c>
      <c r="F130" s="3" t="str">
        <f t="shared" si="4"/>
        <v>HRDW000019</v>
      </c>
      <c r="G130" s="2">
        <f t="shared" si="5"/>
        <v>2</v>
      </c>
    </row>
    <row r="131" spans="1:7" ht="12.75" x14ac:dyDescent="0.2">
      <c r="A131" s="3" t="s">
        <v>865</v>
      </c>
      <c r="B131" s="3" t="s">
        <v>536</v>
      </c>
      <c r="C131" s="3">
        <v>0.2</v>
      </c>
      <c r="E131" s="3" t="str">
        <f t="shared" si="3"/>
        <v>BGPK000071</v>
      </c>
      <c r="F131" s="3" t="str">
        <f t="shared" si="4"/>
        <v>FBRK000010</v>
      </c>
      <c r="G131" s="2" t="str">
        <f t="shared" si="5"/>
        <v>0.2</v>
      </c>
    </row>
    <row r="132" spans="1:7" ht="12.75" x14ac:dyDescent="0.2">
      <c r="A132" s="3" t="s">
        <v>865</v>
      </c>
      <c r="B132" s="3" t="s">
        <v>532</v>
      </c>
      <c r="C132" s="3">
        <v>0.1</v>
      </c>
      <c r="E132" s="3" t="str">
        <f t="shared" ref="E132:E195" si="6">A132</f>
        <v>BGPK000071</v>
      </c>
      <c r="F132" s="3" t="str">
        <f t="shared" ref="F132:F195" si="7">B132</f>
        <v>FLNG000001</v>
      </c>
      <c r="G132" s="2" t="str">
        <f t="shared" ref="G132:G195" si="8">IFERROR(REPLACE(C132,FIND(",",C132),1,"."),C132)</f>
        <v>0.1</v>
      </c>
    </row>
    <row r="133" spans="1:7" ht="12.75" x14ac:dyDescent="0.2">
      <c r="A133" s="3" t="s">
        <v>865</v>
      </c>
      <c r="B133" s="3" t="s">
        <v>727</v>
      </c>
      <c r="C133" s="3">
        <v>0.19</v>
      </c>
      <c r="E133" s="3" t="str">
        <f t="shared" si="6"/>
        <v>BGPK000071</v>
      </c>
      <c r="F133" s="3" t="str">
        <f t="shared" si="7"/>
        <v>FBRK000114</v>
      </c>
      <c r="G133" s="2" t="str">
        <f t="shared" si="8"/>
        <v>0.19</v>
      </c>
    </row>
    <row r="134" spans="1:7" ht="12.75" x14ac:dyDescent="0.2">
      <c r="A134" s="3" t="s">
        <v>865</v>
      </c>
      <c r="B134" s="3" t="s">
        <v>533</v>
      </c>
      <c r="C134" s="3">
        <v>7.4999999999999997E-2</v>
      </c>
      <c r="E134" s="3" t="str">
        <f t="shared" si="6"/>
        <v>BGPK000071</v>
      </c>
      <c r="F134" s="3" t="str">
        <f t="shared" si="7"/>
        <v>FLNG000002</v>
      </c>
      <c r="G134" s="2" t="str">
        <f t="shared" si="8"/>
        <v>0.075</v>
      </c>
    </row>
    <row r="135" spans="1:7" ht="12.75" x14ac:dyDescent="0.2">
      <c r="A135" s="3" t="s">
        <v>865</v>
      </c>
      <c r="B135" s="3" t="s">
        <v>534</v>
      </c>
      <c r="C135" s="3">
        <v>6.0000000000000001E-3</v>
      </c>
      <c r="E135" s="3" t="str">
        <f t="shared" si="6"/>
        <v>BGPK000071</v>
      </c>
      <c r="F135" s="3" t="str">
        <f t="shared" si="7"/>
        <v>FLNG000003</v>
      </c>
      <c r="G135" s="2" t="str">
        <f t="shared" si="8"/>
        <v>0.006</v>
      </c>
    </row>
    <row r="136" spans="1:7" ht="12.75" x14ac:dyDescent="0.2">
      <c r="A136" s="3" t="s">
        <v>865</v>
      </c>
      <c r="B136" s="3" t="s">
        <v>582</v>
      </c>
      <c r="C136" s="3">
        <v>0.75</v>
      </c>
      <c r="E136" s="3" t="str">
        <f t="shared" si="6"/>
        <v>BGPK000071</v>
      </c>
      <c r="F136" s="3" t="str">
        <f t="shared" si="7"/>
        <v>FBRK000048</v>
      </c>
      <c r="G136" s="2" t="str">
        <f t="shared" si="8"/>
        <v>0.75</v>
      </c>
    </row>
    <row r="137" spans="1:7" ht="12.75" x14ac:dyDescent="0.2">
      <c r="A137" s="3" t="s">
        <v>865</v>
      </c>
      <c r="B137" s="3" t="s">
        <v>580</v>
      </c>
      <c r="C137" s="3">
        <v>0.2</v>
      </c>
      <c r="E137" s="3" t="str">
        <f t="shared" si="6"/>
        <v>BGPK000071</v>
      </c>
      <c r="F137" s="3" t="str">
        <f t="shared" si="7"/>
        <v>FBRK000046</v>
      </c>
      <c r="G137" s="2" t="str">
        <f t="shared" si="8"/>
        <v>0.2</v>
      </c>
    </row>
    <row r="138" spans="1:7" ht="12.75" x14ac:dyDescent="0.2">
      <c r="A138" s="3" t="s">
        <v>865</v>
      </c>
      <c r="B138" s="3" t="s">
        <v>603</v>
      </c>
      <c r="C138" s="3">
        <v>0.25</v>
      </c>
      <c r="E138" s="3" t="str">
        <f t="shared" si="6"/>
        <v>BGPK000071</v>
      </c>
      <c r="F138" s="3" t="str">
        <f t="shared" si="7"/>
        <v>FBRK000069</v>
      </c>
      <c r="G138" s="2" t="str">
        <f t="shared" si="8"/>
        <v>0.25</v>
      </c>
    </row>
    <row r="139" spans="1:7" ht="12.75" x14ac:dyDescent="0.2">
      <c r="A139" s="3" t="s">
        <v>865</v>
      </c>
      <c r="B139" s="3" t="s">
        <v>523</v>
      </c>
      <c r="C139" s="3">
        <v>0.25</v>
      </c>
      <c r="E139" s="3" t="str">
        <f t="shared" si="6"/>
        <v>BGPK000071</v>
      </c>
      <c r="F139" s="3" t="str">
        <f t="shared" si="7"/>
        <v>FBRK000001</v>
      </c>
      <c r="G139" s="2" t="str">
        <f t="shared" si="8"/>
        <v>0.25</v>
      </c>
    </row>
    <row r="140" spans="1:7" ht="12.75" x14ac:dyDescent="0.2">
      <c r="A140" s="3" t="s">
        <v>865</v>
      </c>
      <c r="B140" s="3" t="s">
        <v>540</v>
      </c>
      <c r="C140" s="3">
        <v>1.35</v>
      </c>
      <c r="E140" s="3" t="str">
        <f t="shared" si="6"/>
        <v>BGPK000071</v>
      </c>
      <c r="F140" s="3" t="str">
        <f t="shared" si="7"/>
        <v>FBRK000013</v>
      </c>
      <c r="G140" s="2" t="str">
        <f t="shared" si="8"/>
        <v>1.35</v>
      </c>
    </row>
    <row r="141" spans="1:7" ht="12.75" x14ac:dyDescent="0.2">
      <c r="A141" s="3" t="s">
        <v>865</v>
      </c>
      <c r="B141" s="3" t="s">
        <v>565</v>
      </c>
      <c r="C141" s="3">
        <v>0.02</v>
      </c>
      <c r="E141" s="3" t="str">
        <f t="shared" si="6"/>
        <v>BGPK000071</v>
      </c>
      <c r="F141" s="3" t="str">
        <f t="shared" si="7"/>
        <v>FBRK000033</v>
      </c>
      <c r="G141" s="2" t="str">
        <f t="shared" si="8"/>
        <v>0.02</v>
      </c>
    </row>
    <row r="142" spans="1:7" ht="12.75" x14ac:dyDescent="0.2">
      <c r="A142" s="3" t="s">
        <v>865</v>
      </c>
      <c r="B142" s="3" t="s">
        <v>672</v>
      </c>
      <c r="C142" s="3">
        <v>1.4999999999999999E-2</v>
      </c>
      <c r="E142" s="3" t="str">
        <f t="shared" si="6"/>
        <v>BGPK000071</v>
      </c>
      <c r="F142" s="3" t="str">
        <f t="shared" si="7"/>
        <v>LTHR000004</v>
      </c>
      <c r="G142" s="2" t="str">
        <f t="shared" si="8"/>
        <v>0.015</v>
      </c>
    </row>
    <row r="143" spans="1:7" ht="12.75" x14ac:dyDescent="0.2">
      <c r="A143" s="3" t="s">
        <v>865</v>
      </c>
      <c r="B143" s="3" t="s">
        <v>418</v>
      </c>
      <c r="C143" s="3">
        <v>0.45</v>
      </c>
      <c r="E143" s="3" t="str">
        <f t="shared" si="6"/>
        <v>BGPK000071</v>
      </c>
      <c r="F143" s="3" t="str">
        <f t="shared" si="7"/>
        <v>STRP000053</v>
      </c>
      <c r="G143" s="2" t="str">
        <f t="shared" si="8"/>
        <v>0.45</v>
      </c>
    </row>
    <row r="144" spans="1:7" ht="12.75" x14ac:dyDescent="0.2">
      <c r="A144" s="3" t="s">
        <v>865</v>
      </c>
      <c r="B144" s="3" t="s">
        <v>678</v>
      </c>
      <c r="C144" s="3">
        <v>250</v>
      </c>
      <c r="E144" s="3" t="str">
        <f t="shared" si="6"/>
        <v>BGPK000071</v>
      </c>
      <c r="F144" s="3" t="str">
        <f t="shared" si="7"/>
        <v>THRD000001</v>
      </c>
      <c r="G144" s="2">
        <f t="shared" si="8"/>
        <v>250</v>
      </c>
    </row>
    <row r="145" spans="1:7" ht="12.75" x14ac:dyDescent="0.2">
      <c r="A145" s="3" t="s">
        <v>865</v>
      </c>
      <c r="B145" s="3" t="s">
        <v>680</v>
      </c>
      <c r="C145" s="3">
        <v>40</v>
      </c>
      <c r="E145" s="3" t="str">
        <f t="shared" si="6"/>
        <v>BGPK000071</v>
      </c>
      <c r="F145" s="3" t="str">
        <f t="shared" si="7"/>
        <v>THRD000003</v>
      </c>
      <c r="G145" s="2">
        <f t="shared" si="8"/>
        <v>40</v>
      </c>
    </row>
    <row r="146" spans="1:7" ht="12.75" x14ac:dyDescent="0.2">
      <c r="A146" s="3" t="s">
        <v>865</v>
      </c>
      <c r="B146" s="3" t="s">
        <v>694</v>
      </c>
      <c r="C146" s="3">
        <v>30</v>
      </c>
      <c r="E146" s="3" t="str">
        <f t="shared" si="6"/>
        <v>BGPK000071</v>
      </c>
      <c r="F146" s="3" t="str">
        <f t="shared" si="7"/>
        <v>THRD000017</v>
      </c>
      <c r="G146" s="2">
        <f t="shared" si="8"/>
        <v>30</v>
      </c>
    </row>
    <row r="147" spans="1:7" ht="12.75" x14ac:dyDescent="0.2">
      <c r="A147" s="3" t="s">
        <v>865</v>
      </c>
      <c r="B147" s="3" t="s">
        <v>697</v>
      </c>
      <c r="C147" s="3">
        <v>1</v>
      </c>
      <c r="E147" s="3" t="str">
        <f t="shared" si="6"/>
        <v>BGPK000071</v>
      </c>
      <c r="F147" s="3" t="str">
        <f t="shared" si="7"/>
        <v>PCKG000001</v>
      </c>
      <c r="G147" s="2">
        <f t="shared" si="8"/>
        <v>1</v>
      </c>
    </row>
    <row r="148" spans="1:7" ht="12.75" x14ac:dyDescent="0.2">
      <c r="A148" s="3" t="s">
        <v>865</v>
      </c>
      <c r="B148" s="3" t="s">
        <v>698</v>
      </c>
      <c r="C148" s="3">
        <v>1</v>
      </c>
      <c r="E148" s="3" t="str">
        <f t="shared" si="6"/>
        <v>BGPK000071</v>
      </c>
      <c r="F148" s="3" t="str">
        <f t="shared" si="7"/>
        <v>PCKG000002</v>
      </c>
      <c r="G148" s="2">
        <f t="shared" si="8"/>
        <v>1</v>
      </c>
    </row>
    <row r="149" spans="1:7" ht="12.75" x14ac:dyDescent="0.2">
      <c r="A149" s="3" t="s">
        <v>872</v>
      </c>
      <c r="B149" s="3" t="s">
        <v>366</v>
      </c>
      <c r="C149" s="3">
        <v>2.1</v>
      </c>
      <c r="E149" s="3" t="str">
        <f t="shared" si="6"/>
        <v>BGPK000072</v>
      </c>
      <c r="F149" s="3" t="str">
        <f t="shared" si="7"/>
        <v>STRP000003</v>
      </c>
      <c r="G149" s="2" t="str">
        <f t="shared" si="8"/>
        <v>2.1</v>
      </c>
    </row>
    <row r="150" spans="1:7" ht="12.75" x14ac:dyDescent="0.2">
      <c r="A150" s="3" t="s">
        <v>872</v>
      </c>
      <c r="B150" s="3" t="s">
        <v>367</v>
      </c>
      <c r="C150" s="3">
        <v>8.6999999999999993</v>
      </c>
      <c r="E150" s="3" t="str">
        <f t="shared" si="6"/>
        <v>BGPK000072</v>
      </c>
      <c r="F150" s="3" t="str">
        <f t="shared" si="7"/>
        <v>STRP000004</v>
      </c>
      <c r="G150" s="2" t="str">
        <f t="shared" si="8"/>
        <v>8.7</v>
      </c>
    </row>
    <row r="151" spans="1:7" ht="12.75" x14ac:dyDescent="0.2">
      <c r="A151" s="3" t="s">
        <v>872</v>
      </c>
      <c r="B151" s="3" t="s">
        <v>368</v>
      </c>
      <c r="C151" s="3">
        <v>0.8</v>
      </c>
      <c r="E151" s="3" t="str">
        <f t="shared" si="6"/>
        <v>BGPK000072</v>
      </c>
      <c r="F151" s="3" t="str">
        <f t="shared" si="7"/>
        <v>STRP000005</v>
      </c>
      <c r="G151" s="2" t="str">
        <f t="shared" si="8"/>
        <v>0.8</v>
      </c>
    </row>
    <row r="152" spans="1:7" ht="12.75" x14ac:dyDescent="0.2">
      <c r="A152" s="3" t="s">
        <v>872</v>
      </c>
      <c r="B152" s="3" t="s">
        <v>369</v>
      </c>
      <c r="C152" s="3">
        <v>0.4</v>
      </c>
      <c r="E152" s="3" t="str">
        <f t="shared" si="6"/>
        <v>BGPK000072</v>
      </c>
      <c r="F152" s="3" t="str">
        <f t="shared" si="7"/>
        <v>STRP000006</v>
      </c>
      <c r="G152" s="2" t="str">
        <f t="shared" si="8"/>
        <v>0.4</v>
      </c>
    </row>
    <row r="153" spans="1:7" ht="12.75" x14ac:dyDescent="0.2">
      <c r="A153" s="3" t="s">
        <v>872</v>
      </c>
      <c r="B153" s="3" t="s">
        <v>645</v>
      </c>
      <c r="C153" s="3">
        <v>1</v>
      </c>
      <c r="E153" s="3" t="str">
        <f t="shared" si="6"/>
        <v>BGPK000072</v>
      </c>
      <c r="F153" s="3" t="str">
        <f t="shared" si="7"/>
        <v>BRND000001</v>
      </c>
      <c r="G153" s="2">
        <f t="shared" si="8"/>
        <v>1</v>
      </c>
    </row>
    <row r="154" spans="1:7" ht="12.75" x14ac:dyDescent="0.2">
      <c r="A154" s="3" t="s">
        <v>872</v>
      </c>
      <c r="B154" s="3" t="s">
        <v>647</v>
      </c>
      <c r="C154" s="3">
        <v>2</v>
      </c>
      <c r="E154" s="3" t="str">
        <f t="shared" si="6"/>
        <v>BGPK000072</v>
      </c>
      <c r="F154" s="3" t="str">
        <f t="shared" si="7"/>
        <v>BRND000003</v>
      </c>
      <c r="G154" s="2">
        <f t="shared" si="8"/>
        <v>2</v>
      </c>
    </row>
    <row r="155" spans="1:7" ht="12.75" x14ac:dyDescent="0.2">
      <c r="A155" s="3" t="s">
        <v>872</v>
      </c>
      <c r="B155" s="3" t="s">
        <v>429</v>
      </c>
      <c r="C155" s="3">
        <v>1</v>
      </c>
      <c r="E155" s="3" t="str">
        <f t="shared" si="6"/>
        <v>BGPK000072</v>
      </c>
      <c r="F155" s="3" t="str">
        <f t="shared" si="7"/>
        <v>HRDW000005</v>
      </c>
      <c r="G155" s="2">
        <f t="shared" si="8"/>
        <v>1</v>
      </c>
    </row>
    <row r="156" spans="1:7" ht="12.75" x14ac:dyDescent="0.2">
      <c r="A156" s="3" t="s">
        <v>872</v>
      </c>
      <c r="B156" s="3" t="s">
        <v>430</v>
      </c>
      <c r="C156" s="3">
        <v>1</v>
      </c>
      <c r="E156" s="3" t="str">
        <f t="shared" si="6"/>
        <v>BGPK000072</v>
      </c>
      <c r="F156" s="3" t="str">
        <f t="shared" si="7"/>
        <v>HRDW000006</v>
      </c>
      <c r="G156" s="2">
        <f t="shared" si="8"/>
        <v>1</v>
      </c>
    </row>
    <row r="157" spans="1:7" ht="12.75" x14ac:dyDescent="0.2">
      <c r="A157" s="3" t="s">
        <v>872</v>
      </c>
      <c r="B157" s="3" t="s">
        <v>436</v>
      </c>
      <c r="C157" s="3">
        <v>2</v>
      </c>
      <c r="E157" s="3" t="str">
        <f t="shared" si="6"/>
        <v>BGPK000072</v>
      </c>
      <c r="F157" s="3" t="str">
        <f t="shared" si="7"/>
        <v>HRDW000012</v>
      </c>
      <c r="G157" s="2">
        <f t="shared" si="8"/>
        <v>2</v>
      </c>
    </row>
    <row r="158" spans="1:7" ht="12.75" x14ac:dyDescent="0.2">
      <c r="A158" s="3" t="s">
        <v>872</v>
      </c>
      <c r="B158" s="3" t="s">
        <v>425</v>
      </c>
      <c r="C158" s="3">
        <v>2</v>
      </c>
      <c r="E158" s="3" t="str">
        <f t="shared" si="6"/>
        <v>BGPK000072</v>
      </c>
      <c r="F158" s="3" t="str">
        <f t="shared" si="7"/>
        <v>HRDW000001</v>
      </c>
      <c r="G158" s="2">
        <f t="shared" si="8"/>
        <v>2</v>
      </c>
    </row>
    <row r="159" spans="1:7" ht="12.75" x14ac:dyDescent="0.2">
      <c r="A159" s="3" t="s">
        <v>872</v>
      </c>
      <c r="B159" s="3" t="s">
        <v>426</v>
      </c>
      <c r="C159" s="3">
        <v>2</v>
      </c>
      <c r="E159" s="3" t="str">
        <f t="shared" si="6"/>
        <v>BGPK000072</v>
      </c>
      <c r="F159" s="3" t="str">
        <f t="shared" si="7"/>
        <v>HRDW000002</v>
      </c>
      <c r="G159" s="2">
        <f t="shared" si="8"/>
        <v>2</v>
      </c>
    </row>
    <row r="160" spans="1:7" ht="12.75" x14ac:dyDescent="0.2">
      <c r="A160" s="3" t="s">
        <v>872</v>
      </c>
      <c r="B160" s="3" t="s">
        <v>439</v>
      </c>
      <c r="C160" s="3">
        <v>12</v>
      </c>
      <c r="E160" s="3" t="str">
        <f t="shared" si="6"/>
        <v>BGPK000072</v>
      </c>
      <c r="F160" s="3" t="str">
        <f t="shared" si="7"/>
        <v>HRDW000015</v>
      </c>
      <c r="G160" s="2">
        <f t="shared" si="8"/>
        <v>12</v>
      </c>
    </row>
    <row r="161" spans="1:7" ht="12.75" x14ac:dyDescent="0.2">
      <c r="A161" s="3" t="s">
        <v>872</v>
      </c>
      <c r="B161" s="3" t="s">
        <v>438</v>
      </c>
      <c r="C161" s="3">
        <v>4</v>
      </c>
      <c r="E161" s="3" t="str">
        <f t="shared" si="6"/>
        <v>BGPK000072</v>
      </c>
      <c r="F161" s="3" t="str">
        <f t="shared" si="7"/>
        <v>HRDW000014</v>
      </c>
      <c r="G161" s="2">
        <f t="shared" si="8"/>
        <v>4</v>
      </c>
    </row>
    <row r="162" spans="1:7" ht="12.75" x14ac:dyDescent="0.2">
      <c r="A162" s="3" t="s">
        <v>872</v>
      </c>
      <c r="B162" s="3" t="s">
        <v>442</v>
      </c>
      <c r="C162" s="3">
        <v>0.75</v>
      </c>
      <c r="E162" s="3" t="str">
        <f t="shared" si="6"/>
        <v>BGPK000072</v>
      </c>
      <c r="F162" s="3" t="str">
        <f t="shared" si="7"/>
        <v>HRDW000018</v>
      </c>
      <c r="G162" s="2" t="str">
        <f t="shared" si="8"/>
        <v>0.75</v>
      </c>
    </row>
    <row r="163" spans="1:7" ht="12.75" x14ac:dyDescent="0.2">
      <c r="A163" s="3" t="s">
        <v>872</v>
      </c>
      <c r="B163" s="3" t="s">
        <v>536</v>
      </c>
      <c r="C163" s="3">
        <v>0.2</v>
      </c>
      <c r="E163" s="3" t="str">
        <f t="shared" si="6"/>
        <v>BGPK000072</v>
      </c>
      <c r="F163" s="3" t="str">
        <f t="shared" si="7"/>
        <v>FBRK000010</v>
      </c>
      <c r="G163" s="2" t="str">
        <f t="shared" si="8"/>
        <v>0.2</v>
      </c>
    </row>
    <row r="164" spans="1:7" ht="12.75" x14ac:dyDescent="0.2">
      <c r="A164" s="3" t="s">
        <v>872</v>
      </c>
      <c r="B164" s="3" t="s">
        <v>532</v>
      </c>
      <c r="C164" s="3">
        <v>0.1</v>
      </c>
      <c r="E164" s="3" t="str">
        <f t="shared" si="6"/>
        <v>BGPK000072</v>
      </c>
      <c r="F164" s="3" t="str">
        <f t="shared" si="7"/>
        <v>FLNG000001</v>
      </c>
      <c r="G164" s="2" t="str">
        <f t="shared" si="8"/>
        <v>0.1</v>
      </c>
    </row>
    <row r="165" spans="1:7" ht="12.75" x14ac:dyDescent="0.2">
      <c r="A165" s="3" t="s">
        <v>872</v>
      </c>
      <c r="B165" s="3" t="s">
        <v>727</v>
      </c>
      <c r="C165" s="3">
        <v>0.19</v>
      </c>
      <c r="E165" s="3" t="str">
        <f t="shared" si="6"/>
        <v>BGPK000072</v>
      </c>
      <c r="F165" s="3" t="str">
        <f t="shared" si="7"/>
        <v>FBRK000114</v>
      </c>
      <c r="G165" s="2" t="str">
        <f t="shared" si="8"/>
        <v>0.19</v>
      </c>
    </row>
    <row r="166" spans="1:7" ht="12.75" x14ac:dyDescent="0.2">
      <c r="A166" s="3" t="s">
        <v>872</v>
      </c>
      <c r="B166" s="3" t="s">
        <v>533</v>
      </c>
      <c r="C166" s="3">
        <v>7.4999999999999997E-2</v>
      </c>
      <c r="E166" s="3" t="str">
        <f t="shared" si="6"/>
        <v>BGPK000072</v>
      </c>
      <c r="F166" s="3" t="str">
        <f t="shared" si="7"/>
        <v>FLNG000002</v>
      </c>
      <c r="G166" s="2" t="str">
        <f t="shared" si="8"/>
        <v>0.075</v>
      </c>
    </row>
    <row r="167" spans="1:7" ht="12.75" x14ac:dyDescent="0.2">
      <c r="A167" s="3" t="s">
        <v>872</v>
      </c>
      <c r="B167" s="3" t="s">
        <v>534</v>
      </c>
      <c r="C167" s="3">
        <v>6.0000000000000001E-3</v>
      </c>
      <c r="E167" s="3" t="str">
        <f t="shared" si="6"/>
        <v>BGPK000072</v>
      </c>
      <c r="F167" s="3" t="str">
        <f t="shared" si="7"/>
        <v>FLNG000003</v>
      </c>
      <c r="G167" s="2" t="str">
        <f t="shared" si="8"/>
        <v>0.006</v>
      </c>
    </row>
    <row r="168" spans="1:7" ht="12.75" x14ac:dyDescent="0.2">
      <c r="A168" s="3" t="s">
        <v>872</v>
      </c>
      <c r="B168" s="3" t="s">
        <v>593</v>
      </c>
      <c r="C168" s="3">
        <v>0.75</v>
      </c>
      <c r="E168" s="3" t="str">
        <f t="shared" si="6"/>
        <v>BGPK000072</v>
      </c>
      <c r="F168" s="3" t="str">
        <f t="shared" si="7"/>
        <v>FBRK000059</v>
      </c>
      <c r="G168" s="2" t="str">
        <f t="shared" si="8"/>
        <v>0.75</v>
      </c>
    </row>
    <row r="169" spans="1:7" ht="12.75" x14ac:dyDescent="0.2">
      <c r="A169" s="3" t="s">
        <v>872</v>
      </c>
      <c r="B169" s="3" t="s">
        <v>580</v>
      </c>
      <c r="C169" s="3">
        <v>0.2</v>
      </c>
      <c r="E169" s="3" t="str">
        <f t="shared" si="6"/>
        <v>BGPK000072</v>
      </c>
      <c r="F169" s="3" t="str">
        <f t="shared" si="7"/>
        <v>FBRK000046</v>
      </c>
      <c r="G169" s="2" t="str">
        <f t="shared" si="8"/>
        <v>0.2</v>
      </c>
    </row>
    <row r="170" spans="1:7" ht="12.75" x14ac:dyDescent="0.2">
      <c r="A170" s="3" t="s">
        <v>872</v>
      </c>
      <c r="B170" s="3" t="s">
        <v>603</v>
      </c>
      <c r="C170" s="3">
        <v>0.25</v>
      </c>
      <c r="E170" s="3" t="str">
        <f t="shared" si="6"/>
        <v>BGPK000072</v>
      </c>
      <c r="F170" s="3" t="str">
        <f t="shared" si="7"/>
        <v>FBRK000069</v>
      </c>
      <c r="G170" s="2" t="str">
        <f t="shared" si="8"/>
        <v>0.25</v>
      </c>
    </row>
    <row r="171" spans="1:7" ht="12.75" x14ac:dyDescent="0.2">
      <c r="A171" s="3" t="s">
        <v>872</v>
      </c>
      <c r="B171" s="3" t="s">
        <v>540</v>
      </c>
      <c r="C171" s="3">
        <v>1.25</v>
      </c>
      <c r="E171" s="3" t="str">
        <f t="shared" si="6"/>
        <v>BGPK000072</v>
      </c>
      <c r="F171" s="3" t="str">
        <f t="shared" si="7"/>
        <v>FBRK000013</v>
      </c>
      <c r="G171" s="2" t="str">
        <f t="shared" si="8"/>
        <v>1.25</v>
      </c>
    </row>
    <row r="172" spans="1:7" ht="12.75" x14ac:dyDescent="0.2">
      <c r="A172" s="3" t="s">
        <v>872</v>
      </c>
      <c r="B172" s="3" t="s">
        <v>565</v>
      </c>
      <c r="C172" s="3">
        <v>0.02</v>
      </c>
      <c r="E172" s="3" t="str">
        <f t="shared" si="6"/>
        <v>BGPK000072</v>
      </c>
      <c r="F172" s="3" t="str">
        <f t="shared" si="7"/>
        <v>FBRK000033</v>
      </c>
      <c r="G172" s="2" t="str">
        <f t="shared" si="8"/>
        <v>0.02</v>
      </c>
    </row>
    <row r="173" spans="1:7" ht="12.75" x14ac:dyDescent="0.2">
      <c r="A173" s="3" t="s">
        <v>872</v>
      </c>
      <c r="B173" s="3" t="s">
        <v>672</v>
      </c>
      <c r="C173" s="3">
        <v>1.4999999999999999E-2</v>
      </c>
      <c r="E173" s="3" t="str">
        <f t="shared" si="6"/>
        <v>BGPK000072</v>
      </c>
      <c r="F173" s="3" t="str">
        <f t="shared" si="7"/>
        <v>LTHR000004</v>
      </c>
      <c r="G173" s="2" t="str">
        <f t="shared" si="8"/>
        <v>0.015</v>
      </c>
    </row>
    <row r="174" spans="1:7" ht="12.75" x14ac:dyDescent="0.2">
      <c r="A174" s="3" t="s">
        <v>872</v>
      </c>
      <c r="B174" s="3" t="s">
        <v>523</v>
      </c>
      <c r="C174" s="3">
        <v>0.25</v>
      </c>
      <c r="E174" s="3" t="str">
        <f t="shared" si="6"/>
        <v>BGPK000072</v>
      </c>
      <c r="F174" s="3" t="str">
        <f t="shared" si="7"/>
        <v>FBRK000001</v>
      </c>
      <c r="G174" s="2" t="str">
        <f t="shared" si="8"/>
        <v>0.25</v>
      </c>
    </row>
    <row r="175" spans="1:7" ht="12.75" x14ac:dyDescent="0.2">
      <c r="A175" s="3" t="s">
        <v>872</v>
      </c>
      <c r="B175" s="3" t="s">
        <v>418</v>
      </c>
      <c r="C175" s="3">
        <v>0.45</v>
      </c>
      <c r="E175" s="3" t="str">
        <f t="shared" si="6"/>
        <v>BGPK000072</v>
      </c>
      <c r="F175" s="3" t="str">
        <f t="shared" si="7"/>
        <v>STRP000053</v>
      </c>
      <c r="G175" s="2" t="str">
        <f t="shared" si="8"/>
        <v>0.45</v>
      </c>
    </row>
    <row r="176" spans="1:7" ht="12.75" x14ac:dyDescent="0.2">
      <c r="A176" s="3" t="s">
        <v>872</v>
      </c>
      <c r="B176" s="3" t="s">
        <v>692</v>
      </c>
      <c r="C176" s="3">
        <v>30</v>
      </c>
      <c r="E176" s="3" t="str">
        <f t="shared" si="6"/>
        <v>BGPK000072</v>
      </c>
      <c r="F176" s="3" t="str">
        <f t="shared" si="7"/>
        <v>THRD000015</v>
      </c>
      <c r="G176" s="2">
        <f t="shared" si="8"/>
        <v>30</v>
      </c>
    </row>
    <row r="177" spans="1:7" ht="12.75" x14ac:dyDescent="0.2">
      <c r="A177" s="3" t="s">
        <v>872</v>
      </c>
      <c r="B177" s="3" t="s">
        <v>680</v>
      </c>
      <c r="C177" s="3">
        <v>40</v>
      </c>
      <c r="E177" s="3" t="str">
        <f t="shared" si="6"/>
        <v>BGPK000072</v>
      </c>
      <c r="F177" s="3" t="str">
        <f t="shared" si="7"/>
        <v>THRD000003</v>
      </c>
      <c r="G177" s="2">
        <f t="shared" si="8"/>
        <v>40</v>
      </c>
    </row>
    <row r="178" spans="1:7" ht="12.75" x14ac:dyDescent="0.2">
      <c r="A178" s="3" t="s">
        <v>872</v>
      </c>
      <c r="B178" s="3" t="s">
        <v>678</v>
      </c>
      <c r="C178" s="3">
        <v>250</v>
      </c>
      <c r="E178" s="3" t="str">
        <f t="shared" si="6"/>
        <v>BGPK000072</v>
      </c>
      <c r="F178" s="3" t="str">
        <f t="shared" si="7"/>
        <v>THRD000001</v>
      </c>
      <c r="G178" s="2">
        <f t="shared" si="8"/>
        <v>250</v>
      </c>
    </row>
    <row r="179" spans="1:7" ht="12.75" x14ac:dyDescent="0.2">
      <c r="A179" s="3" t="s">
        <v>872</v>
      </c>
      <c r="B179" s="3" t="s">
        <v>697</v>
      </c>
      <c r="C179" s="3">
        <v>1</v>
      </c>
      <c r="E179" s="3" t="str">
        <f t="shared" si="6"/>
        <v>BGPK000072</v>
      </c>
      <c r="F179" s="3" t="str">
        <f t="shared" si="7"/>
        <v>PCKG000001</v>
      </c>
      <c r="G179" s="2">
        <f t="shared" si="8"/>
        <v>1</v>
      </c>
    </row>
    <row r="180" spans="1:7" ht="12.75" x14ac:dyDescent="0.2">
      <c r="A180" s="3" t="s">
        <v>872</v>
      </c>
      <c r="B180" s="3" t="s">
        <v>698</v>
      </c>
      <c r="C180" s="3">
        <v>1</v>
      </c>
      <c r="E180" s="3" t="str">
        <f t="shared" si="6"/>
        <v>BGPK000072</v>
      </c>
      <c r="F180" s="3" t="str">
        <f t="shared" si="7"/>
        <v>PCKG000002</v>
      </c>
      <c r="G180" s="2">
        <f t="shared" si="8"/>
        <v>1</v>
      </c>
    </row>
    <row r="181" spans="1:7" ht="12.75" x14ac:dyDescent="0.2">
      <c r="A181" s="3" t="s">
        <v>869</v>
      </c>
      <c r="B181" s="3" t="s">
        <v>366</v>
      </c>
      <c r="C181" s="3">
        <v>2.1</v>
      </c>
      <c r="E181" s="3" t="str">
        <f t="shared" si="6"/>
        <v>BGPK000068</v>
      </c>
      <c r="F181" s="3" t="str">
        <f t="shared" si="7"/>
        <v>STRP000003</v>
      </c>
      <c r="G181" s="2" t="str">
        <f t="shared" si="8"/>
        <v>2.1</v>
      </c>
    </row>
    <row r="182" spans="1:7" ht="12.75" x14ac:dyDescent="0.2">
      <c r="A182" s="3" t="s">
        <v>869</v>
      </c>
      <c r="B182" s="3" t="s">
        <v>367</v>
      </c>
      <c r="C182" s="3">
        <v>8.6999999999999993</v>
      </c>
      <c r="E182" s="3" t="str">
        <f t="shared" si="6"/>
        <v>BGPK000068</v>
      </c>
      <c r="F182" s="3" t="str">
        <f t="shared" si="7"/>
        <v>STRP000004</v>
      </c>
      <c r="G182" s="2" t="str">
        <f t="shared" si="8"/>
        <v>8.7</v>
      </c>
    </row>
    <row r="183" spans="1:7" ht="12.75" x14ac:dyDescent="0.2">
      <c r="A183" s="3" t="s">
        <v>869</v>
      </c>
      <c r="B183" s="3" t="s">
        <v>368</v>
      </c>
      <c r="C183" s="3">
        <v>0.8</v>
      </c>
      <c r="E183" s="3" t="str">
        <f t="shared" si="6"/>
        <v>BGPK000068</v>
      </c>
      <c r="F183" s="3" t="str">
        <f t="shared" si="7"/>
        <v>STRP000005</v>
      </c>
      <c r="G183" s="2" t="str">
        <f t="shared" si="8"/>
        <v>0.8</v>
      </c>
    </row>
    <row r="184" spans="1:7" ht="12.75" x14ac:dyDescent="0.2">
      <c r="A184" s="3" t="s">
        <v>869</v>
      </c>
      <c r="B184" s="3" t="s">
        <v>369</v>
      </c>
      <c r="C184" s="3">
        <v>0.4</v>
      </c>
      <c r="E184" s="3" t="str">
        <f t="shared" si="6"/>
        <v>BGPK000068</v>
      </c>
      <c r="F184" s="3" t="str">
        <f t="shared" si="7"/>
        <v>STRP000006</v>
      </c>
      <c r="G184" s="2" t="str">
        <f t="shared" si="8"/>
        <v>0.4</v>
      </c>
    </row>
    <row r="185" spans="1:7" ht="12.75" x14ac:dyDescent="0.2">
      <c r="A185" s="3" t="s">
        <v>869</v>
      </c>
      <c r="B185" s="3" t="s">
        <v>645</v>
      </c>
      <c r="C185" s="3">
        <v>1</v>
      </c>
      <c r="E185" s="3" t="str">
        <f t="shared" si="6"/>
        <v>BGPK000068</v>
      </c>
      <c r="F185" s="3" t="str">
        <f t="shared" si="7"/>
        <v>BRND000001</v>
      </c>
      <c r="G185" s="2">
        <f t="shared" si="8"/>
        <v>1</v>
      </c>
    </row>
    <row r="186" spans="1:7" ht="12.75" x14ac:dyDescent="0.2">
      <c r="A186" s="3" t="s">
        <v>869</v>
      </c>
      <c r="B186" s="3" t="s">
        <v>647</v>
      </c>
      <c r="C186" s="3">
        <v>2</v>
      </c>
      <c r="E186" s="3" t="str">
        <f t="shared" si="6"/>
        <v>BGPK000068</v>
      </c>
      <c r="F186" s="3" t="str">
        <f t="shared" si="7"/>
        <v>BRND000003</v>
      </c>
      <c r="G186" s="2">
        <f t="shared" si="8"/>
        <v>2</v>
      </c>
    </row>
    <row r="187" spans="1:7" ht="12.75" x14ac:dyDescent="0.2">
      <c r="A187" s="3" t="s">
        <v>869</v>
      </c>
      <c r="B187" s="3" t="s">
        <v>429</v>
      </c>
      <c r="C187" s="3">
        <v>1</v>
      </c>
      <c r="E187" s="3" t="str">
        <f t="shared" si="6"/>
        <v>BGPK000068</v>
      </c>
      <c r="F187" s="3" t="str">
        <f t="shared" si="7"/>
        <v>HRDW000005</v>
      </c>
      <c r="G187" s="2">
        <f t="shared" si="8"/>
        <v>1</v>
      </c>
    </row>
    <row r="188" spans="1:7" ht="12.75" x14ac:dyDescent="0.2">
      <c r="A188" s="3" t="s">
        <v>869</v>
      </c>
      <c r="B188" s="3" t="s">
        <v>430</v>
      </c>
      <c r="C188" s="3">
        <v>1</v>
      </c>
      <c r="E188" s="3" t="str">
        <f t="shared" si="6"/>
        <v>BGPK000068</v>
      </c>
      <c r="F188" s="3" t="str">
        <f t="shared" si="7"/>
        <v>HRDW000006</v>
      </c>
      <c r="G188" s="2">
        <f t="shared" si="8"/>
        <v>1</v>
      </c>
    </row>
    <row r="189" spans="1:7" ht="12.75" x14ac:dyDescent="0.2">
      <c r="A189" s="3" t="s">
        <v>869</v>
      </c>
      <c r="B189" s="3" t="s">
        <v>436</v>
      </c>
      <c r="C189" s="3">
        <v>2</v>
      </c>
      <c r="E189" s="3" t="str">
        <f t="shared" si="6"/>
        <v>BGPK000068</v>
      </c>
      <c r="F189" s="3" t="str">
        <f t="shared" si="7"/>
        <v>HRDW000012</v>
      </c>
      <c r="G189" s="2">
        <f t="shared" si="8"/>
        <v>2</v>
      </c>
    </row>
    <row r="190" spans="1:7" ht="12.75" x14ac:dyDescent="0.2">
      <c r="A190" s="3" t="s">
        <v>869</v>
      </c>
      <c r="B190" s="3" t="s">
        <v>425</v>
      </c>
      <c r="C190" s="3">
        <v>2</v>
      </c>
      <c r="E190" s="3" t="str">
        <f t="shared" si="6"/>
        <v>BGPK000068</v>
      </c>
      <c r="F190" s="3" t="str">
        <f t="shared" si="7"/>
        <v>HRDW000001</v>
      </c>
      <c r="G190" s="2">
        <f t="shared" si="8"/>
        <v>2</v>
      </c>
    </row>
    <row r="191" spans="1:7" ht="12.75" x14ac:dyDescent="0.2">
      <c r="A191" s="3" t="s">
        <v>869</v>
      </c>
      <c r="B191" s="3" t="s">
        <v>426</v>
      </c>
      <c r="C191" s="3">
        <v>2</v>
      </c>
      <c r="E191" s="3" t="str">
        <f t="shared" si="6"/>
        <v>BGPK000068</v>
      </c>
      <c r="F191" s="3" t="str">
        <f t="shared" si="7"/>
        <v>HRDW000002</v>
      </c>
      <c r="G191" s="2">
        <f t="shared" si="8"/>
        <v>2</v>
      </c>
    </row>
    <row r="192" spans="1:7" ht="12.75" x14ac:dyDescent="0.2">
      <c r="A192" s="3" t="s">
        <v>869</v>
      </c>
      <c r="B192" s="3" t="s">
        <v>439</v>
      </c>
      <c r="C192" s="3">
        <v>12</v>
      </c>
      <c r="E192" s="3" t="str">
        <f t="shared" si="6"/>
        <v>BGPK000068</v>
      </c>
      <c r="F192" s="3" t="str">
        <f t="shared" si="7"/>
        <v>HRDW000015</v>
      </c>
      <c r="G192" s="2">
        <f t="shared" si="8"/>
        <v>12</v>
      </c>
    </row>
    <row r="193" spans="1:7" ht="12.75" x14ac:dyDescent="0.2">
      <c r="A193" s="3" t="s">
        <v>869</v>
      </c>
      <c r="B193" s="3" t="s">
        <v>438</v>
      </c>
      <c r="C193" s="3">
        <v>4</v>
      </c>
      <c r="E193" s="3" t="str">
        <f t="shared" si="6"/>
        <v>BGPK000068</v>
      </c>
      <c r="F193" s="3" t="str">
        <f t="shared" si="7"/>
        <v>HRDW000014</v>
      </c>
      <c r="G193" s="2">
        <f t="shared" si="8"/>
        <v>4</v>
      </c>
    </row>
    <row r="194" spans="1:7" ht="12.75" x14ac:dyDescent="0.2">
      <c r="A194" s="3" t="s">
        <v>869</v>
      </c>
      <c r="B194" s="3" t="s">
        <v>442</v>
      </c>
      <c r="C194" s="3">
        <v>0.75</v>
      </c>
      <c r="E194" s="3" t="str">
        <f t="shared" si="6"/>
        <v>BGPK000068</v>
      </c>
      <c r="F194" s="3" t="str">
        <f t="shared" si="7"/>
        <v>HRDW000018</v>
      </c>
      <c r="G194" s="2" t="str">
        <f t="shared" si="8"/>
        <v>0.75</v>
      </c>
    </row>
    <row r="195" spans="1:7" ht="12.75" x14ac:dyDescent="0.2">
      <c r="A195" s="3" t="s">
        <v>869</v>
      </c>
      <c r="B195" s="3" t="s">
        <v>443</v>
      </c>
      <c r="C195" s="3">
        <v>2</v>
      </c>
      <c r="E195" s="3" t="str">
        <f t="shared" si="6"/>
        <v>BGPK000068</v>
      </c>
      <c r="F195" s="3" t="str">
        <f t="shared" si="7"/>
        <v>HRDW000019</v>
      </c>
      <c r="G195" s="2">
        <f t="shared" si="8"/>
        <v>2</v>
      </c>
    </row>
    <row r="196" spans="1:7" ht="12.75" x14ac:dyDescent="0.2">
      <c r="A196" s="3" t="s">
        <v>869</v>
      </c>
      <c r="B196" s="3" t="s">
        <v>536</v>
      </c>
      <c r="C196" s="3">
        <v>0.2</v>
      </c>
      <c r="E196" s="3" t="str">
        <f t="shared" ref="E196:E259" si="9">A196</f>
        <v>BGPK000068</v>
      </c>
      <c r="F196" s="3" t="str">
        <f t="shared" ref="F196:F259" si="10">B196</f>
        <v>FBRK000010</v>
      </c>
      <c r="G196" s="2" t="str">
        <f t="shared" ref="G196:G259" si="11">IFERROR(REPLACE(C196,FIND(",",C196),1,"."),C196)</f>
        <v>0.2</v>
      </c>
    </row>
    <row r="197" spans="1:7" ht="12.75" x14ac:dyDescent="0.2">
      <c r="A197" s="3" t="s">
        <v>869</v>
      </c>
      <c r="B197" s="3" t="s">
        <v>532</v>
      </c>
      <c r="C197" s="3">
        <v>0.1</v>
      </c>
      <c r="E197" s="3" t="str">
        <f t="shared" si="9"/>
        <v>BGPK000068</v>
      </c>
      <c r="F197" s="3" t="str">
        <f t="shared" si="10"/>
        <v>FLNG000001</v>
      </c>
      <c r="G197" s="2" t="str">
        <f t="shared" si="11"/>
        <v>0.1</v>
      </c>
    </row>
    <row r="198" spans="1:7" ht="12.75" x14ac:dyDescent="0.2">
      <c r="A198" s="3" t="s">
        <v>869</v>
      </c>
      <c r="B198" s="3" t="s">
        <v>727</v>
      </c>
      <c r="C198" s="3">
        <v>0.19</v>
      </c>
      <c r="E198" s="3" t="str">
        <f t="shared" si="9"/>
        <v>BGPK000068</v>
      </c>
      <c r="F198" s="3" t="str">
        <f t="shared" si="10"/>
        <v>FBRK000114</v>
      </c>
      <c r="G198" s="2" t="str">
        <f t="shared" si="11"/>
        <v>0.19</v>
      </c>
    </row>
    <row r="199" spans="1:7" ht="12.75" x14ac:dyDescent="0.2">
      <c r="A199" s="3" t="s">
        <v>869</v>
      </c>
      <c r="B199" s="3" t="s">
        <v>533</v>
      </c>
      <c r="C199" s="3">
        <v>7.4999999999999997E-2</v>
      </c>
      <c r="E199" s="3" t="str">
        <f t="shared" si="9"/>
        <v>BGPK000068</v>
      </c>
      <c r="F199" s="3" t="str">
        <f t="shared" si="10"/>
        <v>FLNG000002</v>
      </c>
      <c r="G199" s="2" t="str">
        <f t="shared" si="11"/>
        <v>0.075</v>
      </c>
    </row>
    <row r="200" spans="1:7" ht="12.75" x14ac:dyDescent="0.2">
      <c r="A200" s="3" t="s">
        <v>869</v>
      </c>
      <c r="B200" s="3" t="s">
        <v>534</v>
      </c>
      <c r="C200" s="3">
        <v>6.0000000000000001E-3</v>
      </c>
      <c r="E200" s="3" t="str">
        <f t="shared" si="9"/>
        <v>BGPK000068</v>
      </c>
      <c r="F200" s="3" t="str">
        <f t="shared" si="10"/>
        <v>FLNG000003</v>
      </c>
      <c r="G200" s="2" t="str">
        <f t="shared" si="11"/>
        <v>0.006</v>
      </c>
    </row>
    <row r="201" spans="1:7" ht="12.75" x14ac:dyDescent="0.2">
      <c r="A201" s="3" t="s">
        <v>869</v>
      </c>
      <c r="B201" s="3" t="s">
        <v>588</v>
      </c>
      <c r="C201" s="3">
        <v>0.75</v>
      </c>
      <c r="E201" s="3" t="str">
        <f t="shared" si="9"/>
        <v>BGPK000068</v>
      </c>
      <c r="F201" s="3" t="str">
        <f t="shared" si="10"/>
        <v>FBRK000054</v>
      </c>
      <c r="G201" s="2" t="str">
        <f t="shared" si="11"/>
        <v>0.75</v>
      </c>
    </row>
    <row r="202" spans="1:7" ht="12.75" x14ac:dyDescent="0.2">
      <c r="A202" s="3" t="s">
        <v>869</v>
      </c>
      <c r="B202" s="3" t="s">
        <v>580</v>
      </c>
      <c r="C202" s="3">
        <v>0.2</v>
      </c>
      <c r="E202" s="3" t="str">
        <f t="shared" si="9"/>
        <v>BGPK000068</v>
      </c>
      <c r="F202" s="3" t="str">
        <f t="shared" si="10"/>
        <v>FBRK000046</v>
      </c>
      <c r="G202" s="2" t="str">
        <f t="shared" si="11"/>
        <v>0.2</v>
      </c>
    </row>
    <row r="203" spans="1:7" ht="12.75" x14ac:dyDescent="0.2">
      <c r="A203" s="3" t="s">
        <v>869</v>
      </c>
      <c r="B203" s="3" t="s">
        <v>603</v>
      </c>
      <c r="C203" s="3">
        <v>0.25</v>
      </c>
      <c r="E203" s="3" t="str">
        <f t="shared" si="9"/>
        <v>BGPK000068</v>
      </c>
      <c r="F203" s="3" t="str">
        <f t="shared" si="10"/>
        <v>FBRK000069</v>
      </c>
      <c r="G203" s="2" t="str">
        <f t="shared" si="11"/>
        <v>0.25</v>
      </c>
    </row>
    <row r="204" spans="1:7" ht="12.75" x14ac:dyDescent="0.2">
      <c r="A204" s="3" t="s">
        <v>869</v>
      </c>
      <c r="B204" s="3" t="s">
        <v>540</v>
      </c>
      <c r="C204" s="3">
        <v>1.35</v>
      </c>
      <c r="E204" s="3" t="str">
        <f t="shared" si="9"/>
        <v>BGPK000068</v>
      </c>
      <c r="F204" s="3" t="str">
        <f t="shared" si="10"/>
        <v>FBRK000013</v>
      </c>
      <c r="G204" s="2" t="str">
        <f t="shared" si="11"/>
        <v>1.35</v>
      </c>
    </row>
    <row r="205" spans="1:7" ht="12.75" x14ac:dyDescent="0.2">
      <c r="A205" s="3" t="s">
        <v>869</v>
      </c>
      <c r="B205" s="3" t="s">
        <v>565</v>
      </c>
      <c r="C205" s="3">
        <v>0.02</v>
      </c>
      <c r="E205" s="3" t="str">
        <f t="shared" si="9"/>
        <v>BGPK000068</v>
      </c>
      <c r="F205" s="3" t="str">
        <f t="shared" si="10"/>
        <v>FBRK000033</v>
      </c>
      <c r="G205" s="2" t="str">
        <f t="shared" si="11"/>
        <v>0.02</v>
      </c>
    </row>
    <row r="206" spans="1:7" ht="12.75" x14ac:dyDescent="0.2">
      <c r="A206" s="3" t="s">
        <v>869</v>
      </c>
      <c r="B206" s="3" t="s">
        <v>672</v>
      </c>
      <c r="C206" s="3">
        <v>1.4999999999999999E-2</v>
      </c>
      <c r="E206" s="3" t="str">
        <f t="shared" si="9"/>
        <v>BGPK000068</v>
      </c>
      <c r="F206" s="3" t="str">
        <f t="shared" si="10"/>
        <v>LTHR000004</v>
      </c>
      <c r="G206" s="2" t="str">
        <f t="shared" si="11"/>
        <v>0.015</v>
      </c>
    </row>
    <row r="207" spans="1:7" ht="12.75" x14ac:dyDescent="0.2">
      <c r="A207" s="3" t="s">
        <v>869</v>
      </c>
      <c r="B207" s="3" t="s">
        <v>523</v>
      </c>
      <c r="C207" s="3">
        <v>0.25</v>
      </c>
      <c r="E207" s="3" t="str">
        <f t="shared" si="9"/>
        <v>BGPK000068</v>
      </c>
      <c r="F207" s="3" t="str">
        <f t="shared" si="10"/>
        <v>FBRK000001</v>
      </c>
      <c r="G207" s="2" t="str">
        <f t="shared" si="11"/>
        <v>0.25</v>
      </c>
    </row>
    <row r="208" spans="1:7" ht="12.75" x14ac:dyDescent="0.2">
      <c r="A208" s="3" t="s">
        <v>869</v>
      </c>
      <c r="B208" s="3" t="s">
        <v>418</v>
      </c>
      <c r="C208" s="3">
        <v>0.45</v>
      </c>
      <c r="E208" s="3" t="str">
        <f t="shared" si="9"/>
        <v>BGPK000068</v>
      </c>
      <c r="F208" s="3" t="str">
        <f t="shared" si="10"/>
        <v>STRP000053</v>
      </c>
      <c r="G208" s="2" t="str">
        <f t="shared" si="11"/>
        <v>0.45</v>
      </c>
    </row>
    <row r="209" spans="1:7" ht="12.75" x14ac:dyDescent="0.2">
      <c r="A209" s="3" t="s">
        <v>869</v>
      </c>
      <c r="B209" s="3" t="s">
        <v>678</v>
      </c>
      <c r="C209" s="3">
        <v>250</v>
      </c>
      <c r="E209" s="3" t="str">
        <f t="shared" si="9"/>
        <v>BGPK000068</v>
      </c>
      <c r="F209" s="3" t="str">
        <f t="shared" si="10"/>
        <v>THRD000001</v>
      </c>
      <c r="G209" s="2">
        <f t="shared" si="11"/>
        <v>250</v>
      </c>
    </row>
    <row r="210" spans="1:7" ht="12.75" x14ac:dyDescent="0.2">
      <c r="A210" s="3" t="s">
        <v>869</v>
      </c>
      <c r="B210" s="3" t="s">
        <v>680</v>
      </c>
      <c r="C210" s="3">
        <v>40</v>
      </c>
      <c r="E210" s="3" t="str">
        <f t="shared" si="9"/>
        <v>BGPK000068</v>
      </c>
      <c r="F210" s="3" t="str">
        <f t="shared" si="10"/>
        <v>THRD000003</v>
      </c>
      <c r="G210" s="2">
        <f t="shared" si="11"/>
        <v>40</v>
      </c>
    </row>
    <row r="211" spans="1:7" ht="12.75" x14ac:dyDescent="0.2">
      <c r="A211" s="3" t="s">
        <v>869</v>
      </c>
      <c r="B211" s="3" t="s">
        <v>695</v>
      </c>
      <c r="C211" s="3">
        <v>30</v>
      </c>
      <c r="E211" s="3" t="str">
        <f t="shared" si="9"/>
        <v>BGPK000068</v>
      </c>
      <c r="F211" s="3" t="str">
        <f t="shared" si="10"/>
        <v>THRD000018</v>
      </c>
      <c r="G211" s="2">
        <f t="shared" si="11"/>
        <v>30</v>
      </c>
    </row>
    <row r="212" spans="1:7" ht="12.75" x14ac:dyDescent="0.2">
      <c r="A212" s="3" t="s">
        <v>869</v>
      </c>
      <c r="B212" s="3" t="s">
        <v>697</v>
      </c>
      <c r="C212" s="3">
        <v>1</v>
      </c>
      <c r="E212" s="3" t="str">
        <f t="shared" si="9"/>
        <v>BGPK000068</v>
      </c>
      <c r="F212" s="3" t="str">
        <f t="shared" si="10"/>
        <v>PCKG000001</v>
      </c>
      <c r="G212" s="2">
        <f t="shared" si="11"/>
        <v>1</v>
      </c>
    </row>
    <row r="213" spans="1:7" ht="12.75" x14ac:dyDescent="0.2">
      <c r="A213" s="3" t="s">
        <v>869</v>
      </c>
      <c r="B213" s="3" t="s">
        <v>698</v>
      </c>
      <c r="C213" s="3">
        <v>1</v>
      </c>
      <c r="E213" s="3" t="str">
        <f t="shared" si="9"/>
        <v>BGPK000068</v>
      </c>
      <c r="F213" s="3" t="str">
        <f t="shared" si="10"/>
        <v>PCKG000002</v>
      </c>
      <c r="G213" s="2">
        <f t="shared" si="11"/>
        <v>1</v>
      </c>
    </row>
    <row r="214" spans="1:7" ht="12.75" x14ac:dyDescent="0.2">
      <c r="A214" s="3" t="s">
        <v>868</v>
      </c>
      <c r="B214" s="3" t="s">
        <v>366</v>
      </c>
      <c r="C214" s="3">
        <v>2.1</v>
      </c>
      <c r="E214" s="3" t="str">
        <f t="shared" si="9"/>
        <v>BGPK000067</v>
      </c>
      <c r="F214" s="3" t="str">
        <f t="shared" si="10"/>
        <v>STRP000003</v>
      </c>
      <c r="G214" s="2" t="str">
        <f t="shared" si="11"/>
        <v>2.1</v>
      </c>
    </row>
    <row r="215" spans="1:7" ht="12.75" x14ac:dyDescent="0.2">
      <c r="A215" s="3" t="s">
        <v>868</v>
      </c>
      <c r="B215" s="3" t="s">
        <v>367</v>
      </c>
      <c r="C215" s="3">
        <v>8.6999999999999993</v>
      </c>
      <c r="E215" s="3" t="str">
        <f t="shared" si="9"/>
        <v>BGPK000067</v>
      </c>
      <c r="F215" s="3" t="str">
        <f t="shared" si="10"/>
        <v>STRP000004</v>
      </c>
      <c r="G215" s="2" t="str">
        <f t="shared" si="11"/>
        <v>8.7</v>
      </c>
    </row>
    <row r="216" spans="1:7" ht="12.75" x14ac:dyDescent="0.2">
      <c r="A216" s="3" t="s">
        <v>868</v>
      </c>
      <c r="B216" s="3" t="s">
        <v>368</v>
      </c>
      <c r="C216" s="3">
        <v>0.8</v>
      </c>
      <c r="E216" s="3" t="str">
        <f t="shared" si="9"/>
        <v>BGPK000067</v>
      </c>
      <c r="F216" s="3" t="str">
        <f t="shared" si="10"/>
        <v>STRP000005</v>
      </c>
      <c r="G216" s="2" t="str">
        <f t="shared" si="11"/>
        <v>0.8</v>
      </c>
    </row>
    <row r="217" spans="1:7" ht="12.75" x14ac:dyDescent="0.2">
      <c r="A217" s="3" t="s">
        <v>868</v>
      </c>
      <c r="B217" s="3" t="s">
        <v>369</v>
      </c>
      <c r="C217" s="3">
        <v>0.4</v>
      </c>
      <c r="E217" s="3" t="str">
        <f t="shared" si="9"/>
        <v>BGPK000067</v>
      </c>
      <c r="F217" s="3" t="str">
        <f t="shared" si="10"/>
        <v>STRP000006</v>
      </c>
      <c r="G217" s="2" t="str">
        <f t="shared" si="11"/>
        <v>0.4</v>
      </c>
    </row>
    <row r="218" spans="1:7" ht="12.75" x14ac:dyDescent="0.2">
      <c r="A218" s="3" t="s">
        <v>868</v>
      </c>
      <c r="B218" s="3" t="s">
        <v>645</v>
      </c>
      <c r="C218" s="3">
        <v>1</v>
      </c>
      <c r="E218" s="3" t="str">
        <f t="shared" si="9"/>
        <v>BGPK000067</v>
      </c>
      <c r="F218" s="3" t="str">
        <f t="shared" si="10"/>
        <v>BRND000001</v>
      </c>
      <c r="G218" s="2">
        <f t="shared" si="11"/>
        <v>1</v>
      </c>
    </row>
    <row r="219" spans="1:7" ht="12.75" x14ac:dyDescent="0.2">
      <c r="A219" s="3" t="s">
        <v>868</v>
      </c>
      <c r="B219" s="3" t="s">
        <v>647</v>
      </c>
      <c r="C219" s="3">
        <v>2</v>
      </c>
      <c r="E219" s="3" t="str">
        <f t="shared" si="9"/>
        <v>BGPK000067</v>
      </c>
      <c r="F219" s="3" t="str">
        <f t="shared" si="10"/>
        <v>BRND000003</v>
      </c>
      <c r="G219" s="2">
        <f t="shared" si="11"/>
        <v>2</v>
      </c>
    </row>
    <row r="220" spans="1:7" ht="12.75" x14ac:dyDescent="0.2">
      <c r="A220" s="3" t="s">
        <v>868</v>
      </c>
      <c r="B220" s="3" t="s">
        <v>429</v>
      </c>
      <c r="C220" s="3">
        <v>1</v>
      </c>
      <c r="E220" s="3" t="str">
        <f t="shared" si="9"/>
        <v>BGPK000067</v>
      </c>
      <c r="F220" s="3" t="str">
        <f t="shared" si="10"/>
        <v>HRDW000005</v>
      </c>
      <c r="G220" s="2">
        <f t="shared" si="11"/>
        <v>1</v>
      </c>
    </row>
    <row r="221" spans="1:7" ht="12.75" x14ac:dyDescent="0.2">
      <c r="A221" s="3" t="s">
        <v>868</v>
      </c>
      <c r="B221" s="3" t="s">
        <v>430</v>
      </c>
      <c r="C221" s="3">
        <v>1</v>
      </c>
      <c r="E221" s="3" t="str">
        <f t="shared" si="9"/>
        <v>BGPK000067</v>
      </c>
      <c r="F221" s="3" t="str">
        <f t="shared" si="10"/>
        <v>HRDW000006</v>
      </c>
      <c r="G221" s="2">
        <f t="shared" si="11"/>
        <v>1</v>
      </c>
    </row>
    <row r="222" spans="1:7" ht="12.75" x14ac:dyDescent="0.2">
      <c r="A222" s="3" t="s">
        <v>868</v>
      </c>
      <c r="B222" s="3" t="s">
        <v>436</v>
      </c>
      <c r="C222" s="3">
        <v>2</v>
      </c>
      <c r="E222" s="3" t="str">
        <f t="shared" si="9"/>
        <v>BGPK000067</v>
      </c>
      <c r="F222" s="3" t="str">
        <f t="shared" si="10"/>
        <v>HRDW000012</v>
      </c>
      <c r="G222" s="2">
        <f t="shared" si="11"/>
        <v>2</v>
      </c>
    </row>
    <row r="223" spans="1:7" ht="12.75" x14ac:dyDescent="0.2">
      <c r="A223" s="3" t="s">
        <v>868</v>
      </c>
      <c r="B223" s="3" t="s">
        <v>425</v>
      </c>
      <c r="C223" s="3">
        <v>2</v>
      </c>
      <c r="E223" s="3" t="str">
        <f t="shared" si="9"/>
        <v>BGPK000067</v>
      </c>
      <c r="F223" s="3" t="str">
        <f t="shared" si="10"/>
        <v>HRDW000001</v>
      </c>
      <c r="G223" s="2">
        <f t="shared" si="11"/>
        <v>2</v>
      </c>
    </row>
    <row r="224" spans="1:7" ht="12.75" x14ac:dyDescent="0.2">
      <c r="A224" s="3" t="s">
        <v>868</v>
      </c>
      <c r="B224" s="3" t="s">
        <v>426</v>
      </c>
      <c r="C224" s="3">
        <v>2</v>
      </c>
      <c r="E224" s="3" t="str">
        <f t="shared" si="9"/>
        <v>BGPK000067</v>
      </c>
      <c r="F224" s="3" t="str">
        <f t="shared" si="10"/>
        <v>HRDW000002</v>
      </c>
      <c r="G224" s="2">
        <f t="shared" si="11"/>
        <v>2</v>
      </c>
    </row>
    <row r="225" spans="1:7" ht="12.75" x14ac:dyDescent="0.2">
      <c r="A225" s="3" t="s">
        <v>868</v>
      </c>
      <c r="B225" s="3" t="s">
        <v>439</v>
      </c>
      <c r="C225" s="3">
        <v>12</v>
      </c>
      <c r="E225" s="3" t="str">
        <f t="shared" si="9"/>
        <v>BGPK000067</v>
      </c>
      <c r="F225" s="3" t="str">
        <f t="shared" si="10"/>
        <v>HRDW000015</v>
      </c>
      <c r="G225" s="2">
        <f t="shared" si="11"/>
        <v>12</v>
      </c>
    </row>
    <row r="226" spans="1:7" ht="12.75" x14ac:dyDescent="0.2">
      <c r="A226" s="3" t="s">
        <v>868</v>
      </c>
      <c r="B226" s="3" t="s">
        <v>438</v>
      </c>
      <c r="C226" s="3">
        <v>4</v>
      </c>
      <c r="E226" s="3" t="str">
        <f t="shared" si="9"/>
        <v>BGPK000067</v>
      </c>
      <c r="F226" s="3" t="str">
        <f t="shared" si="10"/>
        <v>HRDW000014</v>
      </c>
      <c r="G226" s="2">
        <f t="shared" si="11"/>
        <v>4</v>
      </c>
    </row>
    <row r="227" spans="1:7" ht="12.75" x14ac:dyDescent="0.2">
      <c r="A227" s="3" t="s">
        <v>868</v>
      </c>
      <c r="B227" s="3" t="s">
        <v>442</v>
      </c>
      <c r="C227" s="3">
        <v>0.75</v>
      </c>
      <c r="E227" s="3" t="str">
        <f t="shared" si="9"/>
        <v>BGPK000067</v>
      </c>
      <c r="F227" s="3" t="str">
        <f t="shared" si="10"/>
        <v>HRDW000018</v>
      </c>
      <c r="G227" s="2" t="str">
        <f t="shared" si="11"/>
        <v>0.75</v>
      </c>
    </row>
    <row r="228" spans="1:7" ht="12.75" x14ac:dyDescent="0.2">
      <c r="A228" s="3" t="s">
        <v>868</v>
      </c>
      <c r="B228" s="3" t="s">
        <v>443</v>
      </c>
      <c r="C228" s="3">
        <v>2</v>
      </c>
      <c r="E228" s="3" t="str">
        <f t="shared" si="9"/>
        <v>BGPK000067</v>
      </c>
      <c r="F228" s="3" t="str">
        <f t="shared" si="10"/>
        <v>HRDW000019</v>
      </c>
      <c r="G228" s="2">
        <f t="shared" si="11"/>
        <v>2</v>
      </c>
    </row>
    <row r="229" spans="1:7" ht="12.75" x14ac:dyDescent="0.2">
      <c r="A229" s="3" t="s">
        <v>868</v>
      </c>
      <c r="B229" s="3" t="s">
        <v>536</v>
      </c>
      <c r="C229" s="3">
        <v>0.2</v>
      </c>
      <c r="E229" s="3" t="str">
        <f t="shared" si="9"/>
        <v>BGPK000067</v>
      </c>
      <c r="F229" s="3" t="str">
        <f t="shared" si="10"/>
        <v>FBRK000010</v>
      </c>
      <c r="G229" s="2" t="str">
        <f t="shared" si="11"/>
        <v>0.2</v>
      </c>
    </row>
    <row r="230" spans="1:7" ht="12.75" x14ac:dyDescent="0.2">
      <c r="A230" s="3" t="s">
        <v>868</v>
      </c>
      <c r="B230" s="3" t="s">
        <v>532</v>
      </c>
      <c r="C230" s="3">
        <v>0.1</v>
      </c>
      <c r="E230" s="3" t="str">
        <f t="shared" si="9"/>
        <v>BGPK000067</v>
      </c>
      <c r="F230" s="3" t="str">
        <f t="shared" si="10"/>
        <v>FLNG000001</v>
      </c>
      <c r="G230" s="2" t="str">
        <f t="shared" si="11"/>
        <v>0.1</v>
      </c>
    </row>
    <row r="231" spans="1:7" ht="12.75" x14ac:dyDescent="0.2">
      <c r="A231" s="3" t="s">
        <v>868</v>
      </c>
      <c r="B231" s="3" t="s">
        <v>727</v>
      </c>
      <c r="C231" s="3">
        <v>0.19</v>
      </c>
      <c r="E231" s="3" t="str">
        <f t="shared" si="9"/>
        <v>BGPK000067</v>
      </c>
      <c r="F231" s="3" t="str">
        <f t="shared" si="10"/>
        <v>FBRK000114</v>
      </c>
      <c r="G231" s="2" t="str">
        <f t="shared" si="11"/>
        <v>0.19</v>
      </c>
    </row>
    <row r="232" spans="1:7" ht="12.75" x14ac:dyDescent="0.2">
      <c r="A232" s="3" t="s">
        <v>868</v>
      </c>
      <c r="B232" s="3" t="s">
        <v>533</v>
      </c>
      <c r="C232" s="3">
        <v>7.4999999999999997E-2</v>
      </c>
      <c r="E232" s="3" t="str">
        <f t="shared" si="9"/>
        <v>BGPK000067</v>
      </c>
      <c r="F232" s="3" t="str">
        <f t="shared" si="10"/>
        <v>FLNG000002</v>
      </c>
      <c r="G232" s="2" t="str">
        <f t="shared" si="11"/>
        <v>0.075</v>
      </c>
    </row>
    <row r="233" spans="1:7" ht="12.75" x14ac:dyDescent="0.2">
      <c r="A233" s="3" t="s">
        <v>868</v>
      </c>
      <c r="B233" s="3" t="s">
        <v>534</v>
      </c>
      <c r="C233" s="3">
        <v>6.0000000000000001E-3</v>
      </c>
      <c r="E233" s="3" t="str">
        <f t="shared" si="9"/>
        <v>BGPK000067</v>
      </c>
      <c r="F233" s="3" t="str">
        <f t="shared" si="10"/>
        <v>FLNG000003</v>
      </c>
      <c r="G233" s="2" t="str">
        <f t="shared" si="11"/>
        <v>0.006</v>
      </c>
    </row>
    <row r="234" spans="1:7" ht="12.75" x14ac:dyDescent="0.2">
      <c r="A234" s="3" t="s">
        <v>868</v>
      </c>
      <c r="B234" s="3" t="s">
        <v>587</v>
      </c>
      <c r="C234" s="3">
        <v>0.75</v>
      </c>
      <c r="E234" s="3" t="str">
        <f t="shared" si="9"/>
        <v>BGPK000067</v>
      </c>
      <c r="F234" s="3" t="str">
        <f t="shared" si="10"/>
        <v>FBRK000053</v>
      </c>
      <c r="G234" s="2" t="str">
        <f t="shared" si="11"/>
        <v>0.75</v>
      </c>
    </row>
    <row r="235" spans="1:7" ht="12.75" x14ac:dyDescent="0.2">
      <c r="A235" s="3" t="s">
        <v>868</v>
      </c>
      <c r="B235" s="3" t="s">
        <v>580</v>
      </c>
      <c r="C235" s="3">
        <v>0.2</v>
      </c>
      <c r="E235" s="3" t="str">
        <f t="shared" si="9"/>
        <v>BGPK000067</v>
      </c>
      <c r="F235" s="3" t="str">
        <f t="shared" si="10"/>
        <v>FBRK000046</v>
      </c>
      <c r="G235" s="2" t="str">
        <f t="shared" si="11"/>
        <v>0.2</v>
      </c>
    </row>
    <row r="236" spans="1:7" ht="12.75" x14ac:dyDescent="0.2">
      <c r="A236" s="3" t="s">
        <v>868</v>
      </c>
      <c r="B236" s="3" t="s">
        <v>603</v>
      </c>
      <c r="C236" s="3">
        <v>0.25</v>
      </c>
      <c r="E236" s="3" t="str">
        <f t="shared" si="9"/>
        <v>BGPK000067</v>
      </c>
      <c r="F236" s="3" t="str">
        <f t="shared" si="10"/>
        <v>FBRK000069</v>
      </c>
      <c r="G236" s="2" t="str">
        <f t="shared" si="11"/>
        <v>0.25</v>
      </c>
    </row>
    <row r="237" spans="1:7" ht="12.75" x14ac:dyDescent="0.2">
      <c r="A237" s="3" t="s">
        <v>868</v>
      </c>
      <c r="B237" s="3" t="s">
        <v>540</v>
      </c>
      <c r="C237" s="3">
        <v>1.35</v>
      </c>
      <c r="E237" s="3" t="str">
        <f t="shared" si="9"/>
        <v>BGPK000067</v>
      </c>
      <c r="F237" s="3" t="str">
        <f t="shared" si="10"/>
        <v>FBRK000013</v>
      </c>
      <c r="G237" s="2" t="str">
        <f t="shared" si="11"/>
        <v>1.35</v>
      </c>
    </row>
    <row r="238" spans="1:7" ht="12.75" x14ac:dyDescent="0.2">
      <c r="A238" s="3" t="s">
        <v>868</v>
      </c>
      <c r="B238" s="3" t="s">
        <v>565</v>
      </c>
      <c r="C238" s="3">
        <v>0.02</v>
      </c>
      <c r="E238" s="3" t="str">
        <f t="shared" si="9"/>
        <v>BGPK000067</v>
      </c>
      <c r="F238" s="3" t="str">
        <f t="shared" si="10"/>
        <v>FBRK000033</v>
      </c>
      <c r="G238" s="2" t="str">
        <f t="shared" si="11"/>
        <v>0.02</v>
      </c>
    </row>
    <row r="239" spans="1:7" ht="12.75" x14ac:dyDescent="0.2">
      <c r="A239" s="3" t="s">
        <v>868</v>
      </c>
      <c r="B239" s="3" t="s">
        <v>672</v>
      </c>
      <c r="C239" s="3">
        <v>1.4999999999999999E-2</v>
      </c>
      <c r="E239" s="3" t="str">
        <f t="shared" si="9"/>
        <v>BGPK000067</v>
      </c>
      <c r="F239" s="3" t="str">
        <f t="shared" si="10"/>
        <v>LTHR000004</v>
      </c>
      <c r="G239" s="2" t="str">
        <f t="shared" si="11"/>
        <v>0.015</v>
      </c>
    </row>
    <row r="240" spans="1:7" ht="12.75" x14ac:dyDescent="0.2">
      <c r="A240" s="3" t="s">
        <v>868</v>
      </c>
      <c r="B240" s="3" t="s">
        <v>523</v>
      </c>
      <c r="C240" s="3">
        <v>0.25</v>
      </c>
      <c r="E240" s="3" t="str">
        <f t="shared" si="9"/>
        <v>BGPK000067</v>
      </c>
      <c r="F240" s="3" t="str">
        <f t="shared" si="10"/>
        <v>FBRK000001</v>
      </c>
      <c r="G240" s="2" t="str">
        <f t="shared" si="11"/>
        <v>0.25</v>
      </c>
    </row>
    <row r="241" spans="1:7" ht="12.75" x14ac:dyDescent="0.2">
      <c r="A241" s="3" t="s">
        <v>868</v>
      </c>
      <c r="B241" s="3" t="s">
        <v>418</v>
      </c>
      <c r="C241" s="3">
        <v>0.45</v>
      </c>
      <c r="E241" s="3" t="str">
        <f t="shared" si="9"/>
        <v>BGPK000067</v>
      </c>
      <c r="F241" s="3" t="str">
        <f t="shared" si="10"/>
        <v>STRP000053</v>
      </c>
      <c r="G241" s="2" t="str">
        <f t="shared" si="11"/>
        <v>0.45</v>
      </c>
    </row>
    <row r="242" spans="1:7" ht="12.75" x14ac:dyDescent="0.2">
      <c r="A242" s="3" t="s">
        <v>868</v>
      </c>
      <c r="B242" s="3" t="s">
        <v>678</v>
      </c>
      <c r="C242" s="3">
        <v>250</v>
      </c>
      <c r="E242" s="3" t="str">
        <f t="shared" si="9"/>
        <v>BGPK000067</v>
      </c>
      <c r="F242" s="3" t="str">
        <f t="shared" si="10"/>
        <v>THRD000001</v>
      </c>
      <c r="G242" s="2">
        <f t="shared" si="11"/>
        <v>250</v>
      </c>
    </row>
    <row r="243" spans="1:7" ht="12.75" x14ac:dyDescent="0.2">
      <c r="A243" s="3" t="s">
        <v>868</v>
      </c>
      <c r="B243" s="3" t="s">
        <v>691</v>
      </c>
      <c r="C243" s="3">
        <v>30</v>
      </c>
      <c r="E243" s="3" t="str">
        <f t="shared" si="9"/>
        <v>BGPK000067</v>
      </c>
      <c r="F243" s="3" t="str">
        <f t="shared" si="10"/>
        <v>THRD000014</v>
      </c>
      <c r="G243" s="2">
        <f t="shared" si="11"/>
        <v>30</v>
      </c>
    </row>
    <row r="244" spans="1:7" ht="12.75" x14ac:dyDescent="0.2">
      <c r="A244" s="3" t="s">
        <v>868</v>
      </c>
      <c r="B244" s="3" t="s">
        <v>680</v>
      </c>
      <c r="C244" s="3">
        <v>40</v>
      </c>
      <c r="E244" s="3" t="str">
        <f t="shared" si="9"/>
        <v>BGPK000067</v>
      </c>
      <c r="F244" s="3" t="str">
        <f t="shared" si="10"/>
        <v>THRD000003</v>
      </c>
      <c r="G244" s="2">
        <f t="shared" si="11"/>
        <v>40</v>
      </c>
    </row>
    <row r="245" spans="1:7" ht="12.75" x14ac:dyDescent="0.2">
      <c r="A245" s="3" t="s">
        <v>868</v>
      </c>
      <c r="B245" s="3" t="s">
        <v>697</v>
      </c>
      <c r="C245" s="3">
        <v>1</v>
      </c>
      <c r="E245" s="3" t="str">
        <f t="shared" si="9"/>
        <v>BGPK000067</v>
      </c>
      <c r="F245" s="3" t="str">
        <f t="shared" si="10"/>
        <v>PCKG000001</v>
      </c>
      <c r="G245" s="2">
        <f t="shared" si="11"/>
        <v>1</v>
      </c>
    </row>
    <row r="246" spans="1:7" ht="12.75" x14ac:dyDescent="0.2">
      <c r="A246" s="3" t="s">
        <v>868</v>
      </c>
      <c r="B246" s="3" t="s">
        <v>698</v>
      </c>
      <c r="C246" s="3">
        <v>1</v>
      </c>
      <c r="E246" s="3" t="str">
        <f t="shared" si="9"/>
        <v>BGPK000067</v>
      </c>
      <c r="F246" s="3" t="str">
        <f t="shared" si="10"/>
        <v>PCKG000002</v>
      </c>
      <c r="G246" s="2">
        <f t="shared" si="11"/>
        <v>1</v>
      </c>
    </row>
    <row r="247" spans="1:7" ht="12.75" x14ac:dyDescent="0.2">
      <c r="A247" s="3" t="s">
        <v>870</v>
      </c>
      <c r="B247" s="3" t="s">
        <v>366</v>
      </c>
      <c r="C247" s="3">
        <v>2.1</v>
      </c>
      <c r="E247" s="3" t="str">
        <f t="shared" si="9"/>
        <v>BGPK000070</v>
      </c>
      <c r="F247" s="3" t="str">
        <f t="shared" si="10"/>
        <v>STRP000003</v>
      </c>
      <c r="G247" s="2" t="str">
        <f t="shared" si="11"/>
        <v>2.1</v>
      </c>
    </row>
    <row r="248" spans="1:7" ht="12.75" x14ac:dyDescent="0.2">
      <c r="A248" s="3" t="s">
        <v>870</v>
      </c>
      <c r="B248" s="3" t="s">
        <v>367</v>
      </c>
      <c r="C248" s="3">
        <v>8.6999999999999993</v>
      </c>
      <c r="E248" s="3" t="str">
        <f t="shared" si="9"/>
        <v>BGPK000070</v>
      </c>
      <c r="F248" s="3" t="str">
        <f t="shared" si="10"/>
        <v>STRP000004</v>
      </c>
      <c r="G248" s="2" t="str">
        <f t="shared" si="11"/>
        <v>8.7</v>
      </c>
    </row>
    <row r="249" spans="1:7" ht="12.75" x14ac:dyDescent="0.2">
      <c r="A249" s="3" t="s">
        <v>870</v>
      </c>
      <c r="B249" s="3" t="s">
        <v>368</v>
      </c>
      <c r="C249" s="3">
        <v>0.8</v>
      </c>
      <c r="E249" s="3" t="str">
        <f t="shared" si="9"/>
        <v>BGPK000070</v>
      </c>
      <c r="F249" s="3" t="str">
        <f t="shared" si="10"/>
        <v>STRP000005</v>
      </c>
      <c r="G249" s="2" t="str">
        <f t="shared" si="11"/>
        <v>0.8</v>
      </c>
    </row>
    <row r="250" spans="1:7" ht="12.75" x14ac:dyDescent="0.2">
      <c r="A250" s="3" t="s">
        <v>870</v>
      </c>
      <c r="B250" s="3" t="s">
        <v>369</v>
      </c>
      <c r="C250" s="3">
        <v>0.4</v>
      </c>
      <c r="E250" s="3" t="str">
        <f t="shared" si="9"/>
        <v>BGPK000070</v>
      </c>
      <c r="F250" s="3" t="str">
        <f t="shared" si="10"/>
        <v>STRP000006</v>
      </c>
      <c r="G250" s="2" t="str">
        <f t="shared" si="11"/>
        <v>0.4</v>
      </c>
    </row>
    <row r="251" spans="1:7" ht="12.75" x14ac:dyDescent="0.2">
      <c r="A251" s="3" t="s">
        <v>870</v>
      </c>
      <c r="B251" s="3" t="s">
        <v>645</v>
      </c>
      <c r="C251" s="3">
        <v>1</v>
      </c>
      <c r="E251" s="3" t="str">
        <f t="shared" si="9"/>
        <v>BGPK000070</v>
      </c>
      <c r="F251" s="3" t="str">
        <f t="shared" si="10"/>
        <v>BRND000001</v>
      </c>
      <c r="G251" s="2">
        <f t="shared" si="11"/>
        <v>1</v>
      </c>
    </row>
    <row r="252" spans="1:7" ht="12.75" x14ac:dyDescent="0.2">
      <c r="A252" s="3" t="s">
        <v>870</v>
      </c>
      <c r="B252" s="3" t="s">
        <v>647</v>
      </c>
      <c r="C252" s="3">
        <v>2</v>
      </c>
      <c r="E252" s="3" t="str">
        <f t="shared" si="9"/>
        <v>BGPK000070</v>
      </c>
      <c r="F252" s="3" t="str">
        <f t="shared" si="10"/>
        <v>BRND000003</v>
      </c>
      <c r="G252" s="2">
        <f t="shared" si="11"/>
        <v>2</v>
      </c>
    </row>
    <row r="253" spans="1:7" ht="12.75" x14ac:dyDescent="0.2">
      <c r="A253" s="3" t="s">
        <v>870</v>
      </c>
      <c r="B253" s="3" t="s">
        <v>429</v>
      </c>
      <c r="C253" s="3">
        <v>1</v>
      </c>
      <c r="E253" s="3" t="str">
        <f t="shared" si="9"/>
        <v>BGPK000070</v>
      </c>
      <c r="F253" s="3" t="str">
        <f t="shared" si="10"/>
        <v>HRDW000005</v>
      </c>
      <c r="G253" s="2">
        <f t="shared" si="11"/>
        <v>1</v>
      </c>
    </row>
    <row r="254" spans="1:7" ht="12.75" x14ac:dyDescent="0.2">
      <c r="A254" s="3" t="s">
        <v>870</v>
      </c>
      <c r="B254" s="3" t="s">
        <v>430</v>
      </c>
      <c r="C254" s="3">
        <v>1</v>
      </c>
      <c r="E254" s="3" t="str">
        <f t="shared" si="9"/>
        <v>BGPK000070</v>
      </c>
      <c r="F254" s="3" t="str">
        <f t="shared" si="10"/>
        <v>HRDW000006</v>
      </c>
      <c r="G254" s="2">
        <f t="shared" si="11"/>
        <v>1</v>
      </c>
    </row>
    <row r="255" spans="1:7" ht="12.75" x14ac:dyDescent="0.2">
      <c r="A255" s="3" t="s">
        <v>870</v>
      </c>
      <c r="B255" s="3" t="s">
        <v>436</v>
      </c>
      <c r="C255" s="3">
        <v>2</v>
      </c>
      <c r="E255" s="3" t="str">
        <f t="shared" si="9"/>
        <v>BGPK000070</v>
      </c>
      <c r="F255" s="3" t="str">
        <f t="shared" si="10"/>
        <v>HRDW000012</v>
      </c>
      <c r="G255" s="2">
        <f t="shared" si="11"/>
        <v>2</v>
      </c>
    </row>
    <row r="256" spans="1:7" ht="12.75" x14ac:dyDescent="0.2">
      <c r="A256" s="3" t="s">
        <v>870</v>
      </c>
      <c r="B256" s="3" t="s">
        <v>425</v>
      </c>
      <c r="C256" s="3">
        <v>2</v>
      </c>
      <c r="E256" s="3" t="str">
        <f t="shared" si="9"/>
        <v>BGPK000070</v>
      </c>
      <c r="F256" s="3" t="str">
        <f t="shared" si="10"/>
        <v>HRDW000001</v>
      </c>
      <c r="G256" s="2">
        <f t="shared" si="11"/>
        <v>2</v>
      </c>
    </row>
    <row r="257" spans="1:7" ht="12.75" x14ac:dyDescent="0.2">
      <c r="A257" s="3" t="s">
        <v>870</v>
      </c>
      <c r="B257" s="3" t="s">
        <v>426</v>
      </c>
      <c r="C257" s="3">
        <v>2</v>
      </c>
      <c r="E257" s="3" t="str">
        <f t="shared" si="9"/>
        <v>BGPK000070</v>
      </c>
      <c r="F257" s="3" t="str">
        <f t="shared" si="10"/>
        <v>HRDW000002</v>
      </c>
      <c r="G257" s="2">
        <f t="shared" si="11"/>
        <v>2</v>
      </c>
    </row>
    <row r="258" spans="1:7" ht="12.75" x14ac:dyDescent="0.2">
      <c r="A258" s="3" t="s">
        <v>870</v>
      </c>
      <c r="B258" s="3" t="s">
        <v>439</v>
      </c>
      <c r="C258" s="3">
        <v>12</v>
      </c>
      <c r="E258" s="3" t="str">
        <f t="shared" si="9"/>
        <v>BGPK000070</v>
      </c>
      <c r="F258" s="3" t="str">
        <f t="shared" si="10"/>
        <v>HRDW000015</v>
      </c>
      <c r="G258" s="2">
        <f t="shared" si="11"/>
        <v>12</v>
      </c>
    </row>
    <row r="259" spans="1:7" ht="12.75" x14ac:dyDescent="0.2">
      <c r="A259" s="3" t="s">
        <v>870</v>
      </c>
      <c r="B259" s="3" t="s">
        <v>438</v>
      </c>
      <c r="C259" s="3">
        <v>4</v>
      </c>
      <c r="E259" s="3" t="str">
        <f t="shared" si="9"/>
        <v>BGPK000070</v>
      </c>
      <c r="F259" s="3" t="str">
        <f t="shared" si="10"/>
        <v>HRDW000014</v>
      </c>
      <c r="G259" s="2">
        <f t="shared" si="11"/>
        <v>4</v>
      </c>
    </row>
    <row r="260" spans="1:7" ht="12.75" x14ac:dyDescent="0.2">
      <c r="A260" s="3" t="s">
        <v>870</v>
      </c>
      <c r="B260" s="3" t="s">
        <v>442</v>
      </c>
      <c r="C260" s="3">
        <v>0.75</v>
      </c>
      <c r="E260" s="3" t="str">
        <f t="shared" ref="E260:E323" si="12">A260</f>
        <v>BGPK000070</v>
      </c>
      <c r="F260" s="3" t="str">
        <f t="shared" ref="F260:F323" si="13">B260</f>
        <v>HRDW000018</v>
      </c>
      <c r="G260" s="2" t="str">
        <f t="shared" ref="G260:G323" si="14">IFERROR(REPLACE(C260,FIND(",",C260),1,"."),C260)</f>
        <v>0.75</v>
      </c>
    </row>
    <row r="261" spans="1:7" ht="12.75" x14ac:dyDescent="0.2">
      <c r="A261" s="3" t="s">
        <v>870</v>
      </c>
      <c r="B261" s="3" t="s">
        <v>443</v>
      </c>
      <c r="C261" s="3">
        <v>2</v>
      </c>
      <c r="E261" s="3" t="str">
        <f t="shared" si="12"/>
        <v>BGPK000070</v>
      </c>
      <c r="F261" s="3" t="str">
        <f t="shared" si="13"/>
        <v>HRDW000019</v>
      </c>
      <c r="G261" s="2">
        <f t="shared" si="14"/>
        <v>2</v>
      </c>
    </row>
    <row r="262" spans="1:7" ht="12.75" x14ac:dyDescent="0.2">
      <c r="A262" s="3" t="s">
        <v>870</v>
      </c>
      <c r="B262" s="3" t="s">
        <v>536</v>
      </c>
      <c r="C262" s="3">
        <v>0.2</v>
      </c>
      <c r="E262" s="3" t="str">
        <f t="shared" si="12"/>
        <v>BGPK000070</v>
      </c>
      <c r="F262" s="3" t="str">
        <f t="shared" si="13"/>
        <v>FBRK000010</v>
      </c>
      <c r="G262" s="2" t="str">
        <f t="shared" si="14"/>
        <v>0.2</v>
      </c>
    </row>
    <row r="263" spans="1:7" ht="12.75" x14ac:dyDescent="0.2">
      <c r="A263" s="3" t="s">
        <v>870</v>
      </c>
      <c r="B263" s="3" t="s">
        <v>532</v>
      </c>
      <c r="C263" s="3">
        <v>0.1</v>
      </c>
      <c r="E263" s="3" t="str">
        <f t="shared" si="12"/>
        <v>BGPK000070</v>
      </c>
      <c r="F263" s="3" t="str">
        <f t="shared" si="13"/>
        <v>FLNG000001</v>
      </c>
      <c r="G263" s="2" t="str">
        <f t="shared" si="14"/>
        <v>0.1</v>
      </c>
    </row>
    <row r="264" spans="1:7" ht="12.75" x14ac:dyDescent="0.2">
      <c r="A264" s="3" t="s">
        <v>870</v>
      </c>
      <c r="B264" s="3" t="s">
        <v>727</v>
      </c>
      <c r="C264" s="3">
        <v>0.19</v>
      </c>
      <c r="E264" s="3" t="str">
        <f t="shared" si="12"/>
        <v>BGPK000070</v>
      </c>
      <c r="F264" s="3" t="str">
        <f t="shared" si="13"/>
        <v>FBRK000114</v>
      </c>
      <c r="G264" s="2" t="str">
        <f t="shared" si="14"/>
        <v>0.19</v>
      </c>
    </row>
    <row r="265" spans="1:7" ht="12.75" x14ac:dyDescent="0.2">
      <c r="A265" s="3" t="s">
        <v>870</v>
      </c>
      <c r="B265" s="3" t="s">
        <v>533</v>
      </c>
      <c r="C265" s="3">
        <v>7.4999999999999997E-2</v>
      </c>
      <c r="E265" s="3" t="str">
        <f t="shared" si="12"/>
        <v>BGPK000070</v>
      </c>
      <c r="F265" s="3" t="str">
        <f t="shared" si="13"/>
        <v>FLNG000002</v>
      </c>
      <c r="G265" s="2" t="str">
        <f t="shared" si="14"/>
        <v>0.075</v>
      </c>
    </row>
    <row r="266" spans="1:7" ht="12.75" x14ac:dyDescent="0.2">
      <c r="A266" s="3" t="s">
        <v>870</v>
      </c>
      <c r="B266" s="3" t="s">
        <v>534</v>
      </c>
      <c r="C266" s="3">
        <v>6.0000000000000001E-3</v>
      </c>
      <c r="E266" s="3" t="str">
        <f t="shared" si="12"/>
        <v>BGPK000070</v>
      </c>
      <c r="F266" s="3" t="str">
        <f t="shared" si="13"/>
        <v>FLNG000003</v>
      </c>
      <c r="G266" s="2" t="str">
        <f t="shared" si="14"/>
        <v>0.006</v>
      </c>
    </row>
    <row r="267" spans="1:7" ht="12.75" x14ac:dyDescent="0.2">
      <c r="A267" s="3" t="s">
        <v>870</v>
      </c>
      <c r="B267" s="3" t="s">
        <v>580</v>
      </c>
      <c r="C267" s="3">
        <v>0.2</v>
      </c>
      <c r="E267" s="3" t="str">
        <f t="shared" si="12"/>
        <v>BGPK000070</v>
      </c>
      <c r="F267" s="3" t="str">
        <f t="shared" si="13"/>
        <v>FBRK000046</v>
      </c>
      <c r="G267" s="2" t="str">
        <f t="shared" si="14"/>
        <v>0.2</v>
      </c>
    </row>
    <row r="268" spans="1:7" ht="12.75" x14ac:dyDescent="0.2">
      <c r="A268" s="3" t="s">
        <v>870</v>
      </c>
      <c r="B268" s="3" t="s">
        <v>581</v>
      </c>
      <c r="C268" s="3">
        <v>0.75</v>
      </c>
      <c r="E268" s="3" t="str">
        <f t="shared" si="12"/>
        <v>BGPK000070</v>
      </c>
      <c r="F268" s="3" t="str">
        <f t="shared" si="13"/>
        <v>FBRK000047</v>
      </c>
      <c r="G268" s="2" t="str">
        <f t="shared" si="14"/>
        <v>0.75</v>
      </c>
    </row>
    <row r="269" spans="1:7" ht="12.75" x14ac:dyDescent="0.2">
      <c r="A269" s="3" t="s">
        <v>870</v>
      </c>
      <c r="B269" s="3" t="s">
        <v>603</v>
      </c>
      <c r="C269" s="3">
        <v>0.25</v>
      </c>
      <c r="E269" s="3" t="str">
        <f t="shared" si="12"/>
        <v>BGPK000070</v>
      </c>
      <c r="F269" s="3" t="str">
        <f t="shared" si="13"/>
        <v>FBRK000069</v>
      </c>
      <c r="G269" s="2" t="str">
        <f t="shared" si="14"/>
        <v>0.25</v>
      </c>
    </row>
    <row r="270" spans="1:7" ht="12.75" x14ac:dyDescent="0.2">
      <c r="A270" s="3" t="s">
        <v>870</v>
      </c>
      <c r="B270" s="3" t="s">
        <v>540</v>
      </c>
      <c r="C270" s="3">
        <v>1.35</v>
      </c>
      <c r="E270" s="3" t="str">
        <f t="shared" si="12"/>
        <v>BGPK000070</v>
      </c>
      <c r="F270" s="3" t="str">
        <f t="shared" si="13"/>
        <v>FBRK000013</v>
      </c>
      <c r="G270" s="2" t="str">
        <f t="shared" si="14"/>
        <v>1.35</v>
      </c>
    </row>
    <row r="271" spans="1:7" ht="12.75" x14ac:dyDescent="0.2">
      <c r="A271" s="3" t="s">
        <v>870</v>
      </c>
      <c r="B271" s="3" t="s">
        <v>565</v>
      </c>
      <c r="C271" s="3">
        <v>0.02</v>
      </c>
      <c r="E271" s="3" t="str">
        <f t="shared" si="12"/>
        <v>BGPK000070</v>
      </c>
      <c r="F271" s="3" t="str">
        <f t="shared" si="13"/>
        <v>FBRK000033</v>
      </c>
      <c r="G271" s="2" t="str">
        <f t="shared" si="14"/>
        <v>0.02</v>
      </c>
    </row>
    <row r="272" spans="1:7" ht="12.75" x14ac:dyDescent="0.2">
      <c r="A272" s="3" t="s">
        <v>870</v>
      </c>
      <c r="B272" s="3" t="s">
        <v>672</v>
      </c>
      <c r="C272" s="3">
        <v>1.4999999999999999E-2</v>
      </c>
      <c r="E272" s="3" t="str">
        <f t="shared" si="12"/>
        <v>BGPK000070</v>
      </c>
      <c r="F272" s="3" t="str">
        <f t="shared" si="13"/>
        <v>LTHR000004</v>
      </c>
      <c r="G272" s="2" t="str">
        <f t="shared" si="14"/>
        <v>0.015</v>
      </c>
    </row>
    <row r="273" spans="1:7" ht="12.75" x14ac:dyDescent="0.2">
      <c r="A273" s="3" t="s">
        <v>870</v>
      </c>
      <c r="B273" s="3" t="s">
        <v>523</v>
      </c>
      <c r="C273" s="3">
        <v>0.25</v>
      </c>
      <c r="E273" s="3" t="str">
        <f t="shared" si="12"/>
        <v>BGPK000070</v>
      </c>
      <c r="F273" s="3" t="str">
        <f t="shared" si="13"/>
        <v>FBRK000001</v>
      </c>
      <c r="G273" s="2" t="str">
        <f t="shared" si="14"/>
        <v>0.25</v>
      </c>
    </row>
    <row r="274" spans="1:7" ht="12.75" x14ac:dyDescent="0.2">
      <c r="A274" s="3" t="s">
        <v>870</v>
      </c>
      <c r="B274" s="3" t="s">
        <v>418</v>
      </c>
      <c r="C274" s="3">
        <v>0.45</v>
      </c>
      <c r="E274" s="3" t="str">
        <f t="shared" si="12"/>
        <v>BGPK000070</v>
      </c>
      <c r="F274" s="3" t="str">
        <f t="shared" si="13"/>
        <v>STRP000053</v>
      </c>
      <c r="G274" s="2" t="str">
        <f t="shared" si="14"/>
        <v>0.45</v>
      </c>
    </row>
    <row r="275" spans="1:7" ht="12.75" x14ac:dyDescent="0.2">
      <c r="A275" s="3" t="s">
        <v>870</v>
      </c>
      <c r="B275" s="3" t="s">
        <v>679</v>
      </c>
      <c r="C275" s="3">
        <v>30</v>
      </c>
      <c r="E275" s="3" t="str">
        <f t="shared" si="12"/>
        <v>BGPK000070</v>
      </c>
      <c r="F275" s="3" t="str">
        <f t="shared" si="13"/>
        <v>THRD000002</v>
      </c>
      <c r="G275" s="2">
        <f t="shared" si="14"/>
        <v>30</v>
      </c>
    </row>
    <row r="276" spans="1:7" ht="12.75" x14ac:dyDescent="0.2">
      <c r="A276" s="3" t="s">
        <v>870</v>
      </c>
      <c r="B276" s="3" t="s">
        <v>678</v>
      </c>
      <c r="C276" s="3">
        <v>250</v>
      </c>
      <c r="E276" s="3" t="str">
        <f t="shared" si="12"/>
        <v>BGPK000070</v>
      </c>
      <c r="F276" s="3" t="str">
        <f t="shared" si="13"/>
        <v>THRD000001</v>
      </c>
      <c r="G276" s="2">
        <f t="shared" si="14"/>
        <v>250</v>
      </c>
    </row>
    <row r="277" spans="1:7" ht="12.75" x14ac:dyDescent="0.2">
      <c r="A277" s="3" t="s">
        <v>870</v>
      </c>
      <c r="B277" s="3" t="s">
        <v>680</v>
      </c>
      <c r="C277" s="3">
        <v>40</v>
      </c>
      <c r="E277" s="3" t="str">
        <f t="shared" si="12"/>
        <v>BGPK000070</v>
      </c>
      <c r="F277" s="3" t="str">
        <f t="shared" si="13"/>
        <v>THRD000003</v>
      </c>
      <c r="G277" s="2">
        <f t="shared" si="14"/>
        <v>40</v>
      </c>
    </row>
    <row r="278" spans="1:7" ht="12.75" x14ac:dyDescent="0.2">
      <c r="A278" s="3" t="s">
        <v>870</v>
      </c>
      <c r="B278" s="3" t="s">
        <v>697</v>
      </c>
      <c r="C278" s="3">
        <v>1</v>
      </c>
      <c r="E278" s="3" t="str">
        <f t="shared" si="12"/>
        <v>BGPK000070</v>
      </c>
      <c r="F278" s="3" t="str">
        <f t="shared" si="13"/>
        <v>PCKG000001</v>
      </c>
      <c r="G278" s="2">
        <f t="shared" si="14"/>
        <v>1</v>
      </c>
    </row>
    <row r="279" spans="1:7" ht="12.75" x14ac:dyDescent="0.2">
      <c r="A279" s="3" t="s">
        <v>870</v>
      </c>
      <c r="B279" s="3" t="s">
        <v>698</v>
      </c>
      <c r="C279" s="3">
        <v>1</v>
      </c>
      <c r="E279" s="3" t="str">
        <f t="shared" si="12"/>
        <v>BGPK000070</v>
      </c>
      <c r="F279" s="3" t="str">
        <f t="shared" si="13"/>
        <v>PCKG000002</v>
      </c>
      <c r="G279" s="2">
        <f t="shared" si="14"/>
        <v>1</v>
      </c>
    </row>
    <row r="280" spans="1:7" ht="12.75" x14ac:dyDescent="0.2">
      <c r="A280" s="3" t="s">
        <v>855</v>
      </c>
      <c r="B280" s="3" t="s">
        <v>366</v>
      </c>
      <c r="C280" s="3">
        <v>2.2000000000000002</v>
      </c>
      <c r="E280" s="3" t="str">
        <f t="shared" si="12"/>
        <v>BGPK000014</v>
      </c>
      <c r="F280" s="3" t="str">
        <f t="shared" si="13"/>
        <v>STRP000003</v>
      </c>
      <c r="G280" s="2" t="str">
        <f t="shared" si="14"/>
        <v>2.2</v>
      </c>
    </row>
    <row r="281" spans="1:7" ht="12.75" x14ac:dyDescent="0.2">
      <c r="A281" s="3" t="s">
        <v>855</v>
      </c>
      <c r="B281" s="3" t="s">
        <v>367</v>
      </c>
      <c r="C281" s="3">
        <v>2.6</v>
      </c>
      <c r="E281" s="3" t="str">
        <f t="shared" si="12"/>
        <v>BGPK000014</v>
      </c>
      <c r="F281" s="3" t="str">
        <f t="shared" si="13"/>
        <v>STRP000004</v>
      </c>
      <c r="G281" s="2" t="str">
        <f t="shared" si="14"/>
        <v>2.6</v>
      </c>
    </row>
    <row r="282" spans="1:7" ht="12.75" x14ac:dyDescent="0.2">
      <c r="A282" s="3" t="s">
        <v>855</v>
      </c>
      <c r="B282" s="3" t="s">
        <v>645</v>
      </c>
      <c r="C282" s="3">
        <v>1</v>
      </c>
      <c r="E282" s="3" t="str">
        <f t="shared" si="12"/>
        <v>BGPK000014</v>
      </c>
      <c r="F282" s="3" t="str">
        <f t="shared" si="13"/>
        <v>BRND000001</v>
      </c>
      <c r="G282" s="2">
        <f t="shared" si="14"/>
        <v>1</v>
      </c>
    </row>
    <row r="283" spans="1:7" ht="12.75" x14ac:dyDescent="0.2">
      <c r="A283" s="3" t="s">
        <v>855</v>
      </c>
      <c r="B283" s="3" t="s">
        <v>647</v>
      </c>
      <c r="C283" s="3">
        <v>1</v>
      </c>
      <c r="E283" s="3" t="str">
        <f t="shared" si="12"/>
        <v>BGPK000014</v>
      </c>
      <c r="F283" s="3" t="str">
        <f t="shared" si="13"/>
        <v>BRND000003</v>
      </c>
      <c r="G283" s="2">
        <f t="shared" si="14"/>
        <v>1</v>
      </c>
    </row>
    <row r="284" spans="1:7" ht="12.75" x14ac:dyDescent="0.2">
      <c r="A284" s="3" t="s">
        <v>855</v>
      </c>
      <c r="B284" s="3" t="s">
        <v>429</v>
      </c>
      <c r="C284" s="3">
        <v>1</v>
      </c>
      <c r="E284" s="3" t="str">
        <f t="shared" si="12"/>
        <v>BGPK000014</v>
      </c>
      <c r="F284" s="3" t="str">
        <f t="shared" si="13"/>
        <v>HRDW000005</v>
      </c>
      <c r="G284" s="2">
        <f t="shared" si="14"/>
        <v>1</v>
      </c>
    </row>
    <row r="285" spans="1:7" ht="12.75" x14ac:dyDescent="0.2">
      <c r="A285" s="3" t="s">
        <v>855</v>
      </c>
      <c r="B285" s="3" t="s">
        <v>430</v>
      </c>
      <c r="C285" s="3">
        <v>1</v>
      </c>
      <c r="E285" s="3" t="str">
        <f t="shared" si="12"/>
        <v>BGPK000014</v>
      </c>
      <c r="F285" s="3" t="str">
        <f t="shared" si="13"/>
        <v>HRDW000006</v>
      </c>
      <c r="G285" s="2">
        <f t="shared" si="14"/>
        <v>1</v>
      </c>
    </row>
    <row r="286" spans="1:7" ht="12.75" x14ac:dyDescent="0.2">
      <c r="A286" s="3" t="s">
        <v>855</v>
      </c>
      <c r="B286" s="3" t="s">
        <v>434</v>
      </c>
      <c r="C286" s="3">
        <v>2</v>
      </c>
      <c r="E286" s="3" t="str">
        <f t="shared" si="12"/>
        <v>BGPK000014</v>
      </c>
      <c r="F286" s="3" t="str">
        <f t="shared" si="13"/>
        <v>HRDW000010</v>
      </c>
      <c r="G286" s="2">
        <f t="shared" si="14"/>
        <v>2</v>
      </c>
    </row>
    <row r="287" spans="1:7" ht="12.75" x14ac:dyDescent="0.2">
      <c r="A287" s="3" t="s">
        <v>855</v>
      </c>
      <c r="B287" s="3" t="s">
        <v>442</v>
      </c>
      <c r="C287" s="3">
        <v>0.8</v>
      </c>
      <c r="E287" s="3" t="str">
        <f t="shared" si="12"/>
        <v>BGPK000014</v>
      </c>
      <c r="F287" s="3" t="str">
        <f t="shared" si="13"/>
        <v>HRDW000018</v>
      </c>
      <c r="G287" s="2" t="str">
        <f t="shared" si="14"/>
        <v>0.8</v>
      </c>
    </row>
    <row r="288" spans="1:7" ht="12.75" x14ac:dyDescent="0.2">
      <c r="A288" s="3" t="s">
        <v>855</v>
      </c>
      <c r="B288" s="3" t="s">
        <v>443</v>
      </c>
      <c r="C288" s="3">
        <v>2</v>
      </c>
      <c r="E288" s="3" t="str">
        <f t="shared" si="12"/>
        <v>BGPK000014</v>
      </c>
      <c r="F288" s="3" t="str">
        <f t="shared" si="13"/>
        <v>HRDW000019</v>
      </c>
      <c r="G288" s="2">
        <f t="shared" si="14"/>
        <v>2</v>
      </c>
    </row>
    <row r="289" spans="1:7" ht="12.75" x14ac:dyDescent="0.2">
      <c r="A289" s="3" t="s">
        <v>855</v>
      </c>
      <c r="B289" s="3" t="s">
        <v>532</v>
      </c>
      <c r="C289" s="3">
        <v>0.1</v>
      </c>
      <c r="E289" s="3" t="str">
        <f t="shared" si="12"/>
        <v>BGPK000014</v>
      </c>
      <c r="F289" s="3" t="str">
        <f t="shared" si="13"/>
        <v>FLNG000001</v>
      </c>
      <c r="G289" s="2" t="str">
        <f t="shared" si="14"/>
        <v>0.1</v>
      </c>
    </row>
    <row r="290" spans="1:7" ht="12.75" x14ac:dyDescent="0.2">
      <c r="A290" s="3" t="s">
        <v>855</v>
      </c>
      <c r="B290" s="3" t="s">
        <v>534</v>
      </c>
      <c r="C290" s="3">
        <v>7.4999999999999997E-2</v>
      </c>
      <c r="E290" s="3" t="str">
        <f t="shared" si="12"/>
        <v>BGPK000014</v>
      </c>
      <c r="F290" s="3" t="str">
        <f t="shared" si="13"/>
        <v>FLNG000003</v>
      </c>
      <c r="G290" s="2" t="str">
        <f t="shared" si="14"/>
        <v>0.075</v>
      </c>
    </row>
    <row r="291" spans="1:7" ht="12.75" x14ac:dyDescent="0.2">
      <c r="A291" s="3" t="s">
        <v>855</v>
      </c>
      <c r="B291" s="3" t="s">
        <v>580</v>
      </c>
      <c r="C291" s="3">
        <v>0.2</v>
      </c>
      <c r="E291" s="3" t="str">
        <f t="shared" si="12"/>
        <v>BGPK000014</v>
      </c>
      <c r="F291" s="3" t="str">
        <f t="shared" si="13"/>
        <v>FBRK000046</v>
      </c>
      <c r="G291" s="2" t="str">
        <f t="shared" si="14"/>
        <v>0.2</v>
      </c>
    </row>
    <row r="292" spans="1:7" ht="12.75" x14ac:dyDescent="0.2">
      <c r="A292" s="3" t="s">
        <v>855</v>
      </c>
      <c r="B292" s="3" t="s">
        <v>604</v>
      </c>
      <c r="C292" s="3">
        <v>0.75</v>
      </c>
      <c r="E292" s="3" t="str">
        <f t="shared" si="12"/>
        <v>BGPK000014</v>
      </c>
      <c r="F292" s="3" t="str">
        <f t="shared" si="13"/>
        <v>FBRK000070</v>
      </c>
      <c r="G292" s="2" t="str">
        <f t="shared" si="14"/>
        <v>0.75</v>
      </c>
    </row>
    <row r="293" spans="1:7" ht="12.75" x14ac:dyDescent="0.2">
      <c r="A293" s="3" t="s">
        <v>855</v>
      </c>
      <c r="B293" s="3" t="s">
        <v>727</v>
      </c>
      <c r="C293" s="3">
        <v>0.15</v>
      </c>
      <c r="E293" s="3" t="str">
        <f t="shared" si="12"/>
        <v>BGPK000014</v>
      </c>
      <c r="F293" s="3" t="str">
        <f t="shared" si="13"/>
        <v>FBRK000114</v>
      </c>
      <c r="G293" s="2" t="str">
        <f t="shared" si="14"/>
        <v>0.15</v>
      </c>
    </row>
    <row r="294" spans="1:7" ht="12.75" x14ac:dyDescent="0.2">
      <c r="A294" s="3" t="s">
        <v>855</v>
      </c>
      <c r="B294" s="3" t="s">
        <v>523</v>
      </c>
      <c r="C294" s="3">
        <v>0.25</v>
      </c>
      <c r="E294" s="3" t="str">
        <f t="shared" si="12"/>
        <v>BGPK000014</v>
      </c>
      <c r="F294" s="3" t="str">
        <f t="shared" si="13"/>
        <v>FBRK000001</v>
      </c>
      <c r="G294" s="2" t="str">
        <f t="shared" si="14"/>
        <v>0.25</v>
      </c>
    </row>
    <row r="295" spans="1:7" ht="12.75" x14ac:dyDescent="0.2">
      <c r="A295" s="3" t="s">
        <v>855</v>
      </c>
      <c r="B295" s="3" t="s">
        <v>540</v>
      </c>
      <c r="C295" s="3">
        <v>1.2</v>
      </c>
      <c r="E295" s="3" t="str">
        <f t="shared" si="12"/>
        <v>BGPK000014</v>
      </c>
      <c r="F295" s="3" t="str">
        <f t="shared" si="13"/>
        <v>FBRK000013</v>
      </c>
      <c r="G295" s="2" t="str">
        <f t="shared" si="14"/>
        <v>1.2</v>
      </c>
    </row>
    <row r="296" spans="1:7" ht="12.75" x14ac:dyDescent="0.2">
      <c r="A296" s="3" t="s">
        <v>855</v>
      </c>
      <c r="B296" s="3" t="s">
        <v>565</v>
      </c>
      <c r="C296" s="3">
        <v>0.2</v>
      </c>
      <c r="E296" s="3" t="str">
        <f t="shared" si="12"/>
        <v>BGPK000014</v>
      </c>
      <c r="F296" s="3" t="str">
        <f t="shared" si="13"/>
        <v>FBRK000033</v>
      </c>
      <c r="G296" s="2" t="str">
        <f t="shared" si="14"/>
        <v>0.2</v>
      </c>
    </row>
    <row r="297" spans="1:7" ht="12.75" x14ac:dyDescent="0.2">
      <c r="A297" s="3" t="s">
        <v>855</v>
      </c>
      <c r="B297" s="3" t="s">
        <v>672</v>
      </c>
      <c r="C297" s="3">
        <v>1.4999999999999999E-2</v>
      </c>
      <c r="E297" s="3" t="str">
        <f t="shared" si="12"/>
        <v>BGPK000014</v>
      </c>
      <c r="F297" s="3" t="str">
        <f t="shared" si="13"/>
        <v>LTHR000004</v>
      </c>
      <c r="G297" s="2" t="str">
        <f t="shared" si="14"/>
        <v>0.015</v>
      </c>
    </row>
    <row r="298" spans="1:7" ht="12.75" x14ac:dyDescent="0.2">
      <c r="A298" s="3" t="s">
        <v>855</v>
      </c>
      <c r="B298" s="3" t="s">
        <v>680</v>
      </c>
      <c r="C298" s="3">
        <v>20</v>
      </c>
      <c r="E298" s="3" t="str">
        <f t="shared" si="12"/>
        <v>BGPK000014</v>
      </c>
      <c r="F298" s="3" t="str">
        <f t="shared" si="13"/>
        <v>THRD000003</v>
      </c>
      <c r="G298" s="2">
        <f t="shared" si="14"/>
        <v>20</v>
      </c>
    </row>
    <row r="299" spans="1:7" ht="12.75" x14ac:dyDescent="0.2">
      <c r="A299" s="3" t="s">
        <v>855</v>
      </c>
      <c r="B299" s="3" t="s">
        <v>678</v>
      </c>
      <c r="C299" s="3">
        <v>150</v>
      </c>
      <c r="E299" s="3" t="str">
        <f t="shared" si="12"/>
        <v>BGPK000014</v>
      </c>
      <c r="F299" s="3" t="str">
        <f t="shared" si="13"/>
        <v>THRD000001</v>
      </c>
      <c r="G299" s="2">
        <f t="shared" si="14"/>
        <v>150</v>
      </c>
    </row>
    <row r="300" spans="1:7" ht="12.75" x14ac:dyDescent="0.2">
      <c r="A300" s="3" t="s">
        <v>855</v>
      </c>
      <c r="B300" s="3" t="s">
        <v>495</v>
      </c>
      <c r="C300" s="3">
        <v>1</v>
      </c>
      <c r="E300" s="3" t="str">
        <f t="shared" si="12"/>
        <v>BGPK000014</v>
      </c>
      <c r="F300" s="3" t="str">
        <f t="shared" si="13"/>
        <v>HRDW000067</v>
      </c>
      <c r="G300" s="2">
        <f t="shared" si="14"/>
        <v>1</v>
      </c>
    </row>
    <row r="301" spans="1:7" ht="12.75" x14ac:dyDescent="0.2">
      <c r="A301" s="3" t="s">
        <v>855</v>
      </c>
      <c r="B301" s="3" t="s">
        <v>697</v>
      </c>
      <c r="C301" s="3">
        <v>1</v>
      </c>
      <c r="E301" s="3" t="str">
        <f t="shared" si="12"/>
        <v>BGPK000014</v>
      </c>
      <c r="F301" s="3" t="str">
        <f t="shared" si="13"/>
        <v>PCKG000001</v>
      </c>
      <c r="G301" s="2">
        <f t="shared" si="14"/>
        <v>1</v>
      </c>
    </row>
    <row r="302" spans="1:7" ht="12.75" x14ac:dyDescent="0.2">
      <c r="A302" s="3" t="s">
        <v>855</v>
      </c>
      <c r="B302" s="3" t="s">
        <v>698</v>
      </c>
      <c r="C302" s="3">
        <v>1</v>
      </c>
      <c r="E302" s="3" t="str">
        <f t="shared" si="12"/>
        <v>BGPK000014</v>
      </c>
      <c r="F302" s="3" t="str">
        <f t="shared" si="13"/>
        <v>PCKG000002</v>
      </c>
      <c r="G302" s="2">
        <f t="shared" si="14"/>
        <v>1</v>
      </c>
    </row>
    <row r="303" spans="1:7" ht="12.75" x14ac:dyDescent="0.2">
      <c r="A303" s="3" t="s">
        <v>877</v>
      </c>
      <c r="B303" s="3" t="s">
        <v>366</v>
      </c>
      <c r="C303" s="3">
        <v>5.7</v>
      </c>
      <c r="E303" s="3" t="str">
        <f t="shared" si="12"/>
        <v>BGPK000022</v>
      </c>
      <c r="F303" s="3" t="str">
        <f t="shared" si="13"/>
        <v>STRP000003</v>
      </c>
      <c r="G303" s="2" t="str">
        <f t="shared" si="14"/>
        <v>5.7</v>
      </c>
    </row>
    <row r="304" spans="1:7" ht="12.75" x14ac:dyDescent="0.2">
      <c r="A304" s="3" t="s">
        <v>877</v>
      </c>
      <c r="B304" s="3" t="s">
        <v>367</v>
      </c>
      <c r="C304" s="3">
        <v>2.5</v>
      </c>
      <c r="E304" s="3" t="str">
        <f t="shared" si="12"/>
        <v>BGPK000022</v>
      </c>
      <c r="F304" s="3" t="str">
        <f t="shared" si="13"/>
        <v>STRP000004</v>
      </c>
      <c r="G304" s="2" t="str">
        <f t="shared" si="14"/>
        <v>2.5</v>
      </c>
    </row>
    <row r="305" spans="1:7" ht="12.75" x14ac:dyDescent="0.2">
      <c r="A305" s="3" t="s">
        <v>877</v>
      </c>
      <c r="B305" s="3" t="s">
        <v>368</v>
      </c>
      <c r="C305" s="3">
        <v>0.8</v>
      </c>
      <c r="E305" s="3" t="str">
        <f t="shared" si="12"/>
        <v>BGPK000022</v>
      </c>
      <c r="F305" s="3" t="str">
        <f t="shared" si="13"/>
        <v>STRP000005</v>
      </c>
      <c r="G305" s="2" t="str">
        <f t="shared" si="14"/>
        <v>0.8</v>
      </c>
    </row>
    <row r="306" spans="1:7" ht="12.75" x14ac:dyDescent="0.2">
      <c r="A306" s="3" t="s">
        <v>877</v>
      </c>
      <c r="B306" s="3" t="s">
        <v>645</v>
      </c>
      <c r="C306" s="3">
        <v>1</v>
      </c>
      <c r="E306" s="3" t="str">
        <f t="shared" si="12"/>
        <v>BGPK000022</v>
      </c>
      <c r="F306" s="3" t="str">
        <f t="shared" si="13"/>
        <v>BRND000001</v>
      </c>
      <c r="G306" s="2">
        <f t="shared" si="14"/>
        <v>1</v>
      </c>
    </row>
    <row r="307" spans="1:7" ht="12.75" x14ac:dyDescent="0.2">
      <c r="A307" s="3" t="s">
        <v>877</v>
      </c>
      <c r="B307" s="3" t="s">
        <v>647</v>
      </c>
      <c r="C307" s="3">
        <v>2</v>
      </c>
      <c r="E307" s="3" t="str">
        <f t="shared" si="12"/>
        <v>BGPK000022</v>
      </c>
      <c r="F307" s="3" t="str">
        <f t="shared" si="13"/>
        <v>BRND000003</v>
      </c>
      <c r="G307" s="2">
        <f t="shared" si="14"/>
        <v>2</v>
      </c>
    </row>
    <row r="308" spans="1:7" ht="12.75" x14ac:dyDescent="0.2">
      <c r="A308" s="3" t="s">
        <v>877</v>
      </c>
      <c r="B308" s="3" t="s">
        <v>429</v>
      </c>
      <c r="C308" s="3">
        <v>3</v>
      </c>
      <c r="E308" s="3" t="str">
        <f t="shared" si="12"/>
        <v>BGPK000022</v>
      </c>
      <c r="F308" s="3" t="str">
        <f t="shared" si="13"/>
        <v>HRDW000005</v>
      </c>
      <c r="G308" s="2">
        <f t="shared" si="14"/>
        <v>3</v>
      </c>
    </row>
    <row r="309" spans="1:7" ht="12.75" x14ac:dyDescent="0.2">
      <c r="A309" s="3" t="s">
        <v>877</v>
      </c>
      <c r="B309" s="3" t="s">
        <v>430</v>
      </c>
      <c r="C309" s="3">
        <v>3</v>
      </c>
      <c r="E309" s="3" t="str">
        <f t="shared" si="12"/>
        <v>BGPK000022</v>
      </c>
      <c r="F309" s="3" t="str">
        <f t="shared" si="13"/>
        <v>HRDW000006</v>
      </c>
      <c r="G309" s="2">
        <f t="shared" si="14"/>
        <v>3</v>
      </c>
    </row>
    <row r="310" spans="1:7" ht="12.75" x14ac:dyDescent="0.2">
      <c r="A310" s="3" t="s">
        <v>877</v>
      </c>
      <c r="B310" s="3" t="s">
        <v>436</v>
      </c>
      <c r="C310" s="3">
        <v>2</v>
      </c>
      <c r="E310" s="3" t="str">
        <f t="shared" si="12"/>
        <v>BGPK000022</v>
      </c>
      <c r="F310" s="3" t="str">
        <f t="shared" si="13"/>
        <v>HRDW000012</v>
      </c>
      <c r="G310" s="2">
        <f t="shared" si="14"/>
        <v>2</v>
      </c>
    </row>
    <row r="311" spans="1:7" ht="12.75" x14ac:dyDescent="0.2">
      <c r="A311" s="3" t="s">
        <v>877</v>
      </c>
      <c r="B311" s="3" t="s">
        <v>438</v>
      </c>
      <c r="C311" s="3">
        <v>4</v>
      </c>
      <c r="E311" s="3" t="str">
        <f t="shared" si="12"/>
        <v>BGPK000022</v>
      </c>
      <c r="F311" s="3" t="str">
        <f t="shared" si="13"/>
        <v>HRDW000014</v>
      </c>
      <c r="G311" s="2">
        <f t="shared" si="14"/>
        <v>4</v>
      </c>
    </row>
    <row r="312" spans="1:7" ht="12.75" x14ac:dyDescent="0.2">
      <c r="A312" s="3" t="s">
        <v>877</v>
      </c>
      <c r="B312" s="3" t="s">
        <v>442</v>
      </c>
      <c r="C312" s="3">
        <v>0.8</v>
      </c>
      <c r="E312" s="3" t="str">
        <f t="shared" si="12"/>
        <v>BGPK000022</v>
      </c>
      <c r="F312" s="3" t="str">
        <f t="shared" si="13"/>
        <v>HRDW000018</v>
      </c>
      <c r="G312" s="2" t="str">
        <f t="shared" si="14"/>
        <v>0.8</v>
      </c>
    </row>
    <row r="313" spans="1:7" ht="12.75" x14ac:dyDescent="0.2">
      <c r="A313" s="3" t="s">
        <v>877</v>
      </c>
      <c r="B313" s="3" t="s">
        <v>443</v>
      </c>
      <c r="C313" s="3">
        <v>2</v>
      </c>
      <c r="E313" s="3" t="str">
        <f t="shared" si="12"/>
        <v>BGPK000022</v>
      </c>
      <c r="F313" s="3" t="str">
        <f t="shared" si="13"/>
        <v>HRDW000019</v>
      </c>
      <c r="G313" s="2">
        <f t="shared" si="14"/>
        <v>2</v>
      </c>
    </row>
    <row r="314" spans="1:7" ht="12.75" x14ac:dyDescent="0.2">
      <c r="A314" s="3" t="s">
        <v>877</v>
      </c>
      <c r="B314" s="3" t="s">
        <v>532</v>
      </c>
      <c r="C314" s="3">
        <v>0.15</v>
      </c>
      <c r="E314" s="3" t="str">
        <f t="shared" si="12"/>
        <v>BGPK000022</v>
      </c>
      <c r="F314" s="3" t="str">
        <f t="shared" si="13"/>
        <v>FLNG000001</v>
      </c>
      <c r="G314" s="2" t="str">
        <f t="shared" si="14"/>
        <v>0.15</v>
      </c>
    </row>
    <row r="315" spans="1:7" ht="12.75" x14ac:dyDescent="0.2">
      <c r="A315" s="3" t="s">
        <v>877</v>
      </c>
      <c r="B315" s="3" t="s">
        <v>727</v>
      </c>
      <c r="C315" s="3">
        <v>0.21</v>
      </c>
      <c r="E315" s="3" t="str">
        <f t="shared" si="12"/>
        <v>BGPK000022</v>
      </c>
      <c r="F315" s="3" t="str">
        <f t="shared" si="13"/>
        <v>FBRK000114</v>
      </c>
      <c r="G315" s="2" t="str">
        <f t="shared" si="14"/>
        <v>0.21</v>
      </c>
    </row>
    <row r="316" spans="1:7" ht="12.75" x14ac:dyDescent="0.2">
      <c r="A316" s="3" t="s">
        <v>877</v>
      </c>
      <c r="B316" s="3" t="s">
        <v>533</v>
      </c>
      <c r="C316" s="3">
        <v>7.4999999999999997E-2</v>
      </c>
      <c r="E316" s="3" t="str">
        <f t="shared" si="12"/>
        <v>BGPK000022</v>
      </c>
      <c r="F316" s="3" t="str">
        <f t="shared" si="13"/>
        <v>FLNG000002</v>
      </c>
      <c r="G316" s="2" t="str">
        <f t="shared" si="14"/>
        <v>0.075</v>
      </c>
    </row>
    <row r="317" spans="1:7" ht="12.75" x14ac:dyDescent="0.2">
      <c r="A317" s="3" t="s">
        <v>877</v>
      </c>
      <c r="B317" s="3" t="s">
        <v>536</v>
      </c>
      <c r="C317" s="3">
        <v>0.25</v>
      </c>
      <c r="E317" s="3" t="str">
        <f t="shared" si="12"/>
        <v>BGPK000022</v>
      </c>
      <c r="F317" s="3" t="str">
        <f t="shared" si="13"/>
        <v>FBRK000010</v>
      </c>
      <c r="G317" s="2" t="str">
        <f t="shared" si="14"/>
        <v>0.25</v>
      </c>
    </row>
    <row r="318" spans="1:7" ht="12.75" x14ac:dyDescent="0.2">
      <c r="A318" s="3" t="s">
        <v>877</v>
      </c>
      <c r="B318" s="3" t="s">
        <v>580</v>
      </c>
      <c r="C318" s="3">
        <v>1</v>
      </c>
      <c r="E318" s="3" t="str">
        <f t="shared" si="12"/>
        <v>BGPK000022</v>
      </c>
      <c r="F318" s="3" t="str">
        <f t="shared" si="13"/>
        <v>FBRK000046</v>
      </c>
      <c r="G318" s="2">
        <f t="shared" si="14"/>
        <v>1</v>
      </c>
    </row>
    <row r="319" spans="1:7" ht="12.75" x14ac:dyDescent="0.2">
      <c r="A319" s="3" t="s">
        <v>877</v>
      </c>
      <c r="B319" s="3" t="s">
        <v>603</v>
      </c>
      <c r="C319" s="3">
        <v>0.25</v>
      </c>
      <c r="E319" s="3" t="str">
        <f t="shared" si="12"/>
        <v>BGPK000022</v>
      </c>
      <c r="F319" s="3" t="str">
        <f t="shared" si="13"/>
        <v>FBRK000069</v>
      </c>
      <c r="G319" s="2" t="str">
        <f t="shared" si="14"/>
        <v>0.25</v>
      </c>
    </row>
    <row r="320" spans="1:7" ht="12.75" x14ac:dyDescent="0.2">
      <c r="A320" s="3" t="s">
        <v>877</v>
      </c>
      <c r="B320" s="3" t="s">
        <v>541</v>
      </c>
      <c r="C320" s="3">
        <v>1.35</v>
      </c>
      <c r="E320" s="3" t="str">
        <f t="shared" si="12"/>
        <v>BGPK000022</v>
      </c>
      <c r="F320" s="3" t="str">
        <f t="shared" si="13"/>
        <v>FBRK000014</v>
      </c>
      <c r="G320" s="2" t="str">
        <f t="shared" si="14"/>
        <v>1.35</v>
      </c>
    </row>
    <row r="321" spans="1:7" ht="12.75" x14ac:dyDescent="0.2">
      <c r="A321" s="3" t="s">
        <v>877</v>
      </c>
      <c r="B321" s="3" t="s">
        <v>565</v>
      </c>
      <c r="C321" s="3">
        <v>0.02</v>
      </c>
      <c r="E321" s="3" t="str">
        <f t="shared" si="12"/>
        <v>BGPK000022</v>
      </c>
      <c r="F321" s="3" t="str">
        <f t="shared" si="13"/>
        <v>FBRK000033</v>
      </c>
      <c r="G321" s="2" t="str">
        <f t="shared" si="14"/>
        <v>0.02</v>
      </c>
    </row>
    <row r="322" spans="1:7" ht="12.75" x14ac:dyDescent="0.2">
      <c r="A322" s="3" t="s">
        <v>877</v>
      </c>
      <c r="B322" s="3" t="s">
        <v>672</v>
      </c>
      <c r="C322" s="3">
        <v>1.4999999999999999E-2</v>
      </c>
      <c r="E322" s="3" t="str">
        <f t="shared" si="12"/>
        <v>BGPK000022</v>
      </c>
      <c r="F322" s="3" t="str">
        <f t="shared" si="13"/>
        <v>LTHR000004</v>
      </c>
      <c r="G322" s="2" t="str">
        <f t="shared" si="14"/>
        <v>0.015</v>
      </c>
    </row>
    <row r="323" spans="1:7" ht="12.75" x14ac:dyDescent="0.2">
      <c r="A323" s="3" t="s">
        <v>877</v>
      </c>
      <c r="B323" s="3" t="s">
        <v>523</v>
      </c>
      <c r="C323" s="3">
        <v>0.25</v>
      </c>
      <c r="E323" s="3" t="str">
        <f t="shared" si="12"/>
        <v>BGPK000022</v>
      </c>
      <c r="F323" s="3" t="str">
        <f t="shared" si="13"/>
        <v>FBRK000001</v>
      </c>
      <c r="G323" s="2" t="str">
        <f t="shared" si="14"/>
        <v>0.25</v>
      </c>
    </row>
    <row r="324" spans="1:7" ht="12.75" x14ac:dyDescent="0.2">
      <c r="A324" s="3" t="s">
        <v>877</v>
      </c>
      <c r="B324" s="3" t="s">
        <v>418</v>
      </c>
      <c r="C324" s="3">
        <v>0.45</v>
      </c>
      <c r="E324" s="3" t="str">
        <f t="shared" ref="E324:E387" si="15">A324</f>
        <v>BGPK000022</v>
      </c>
      <c r="F324" s="3" t="str">
        <f t="shared" ref="F324:F387" si="16">B324</f>
        <v>STRP000053</v>
      </c>
      <c r="G324" s="2" t="str">
        <f t="shared" ref="G324:G387" si="17">IFERROR(REPLACE(C324,FIND(",",C324),1,"."),C324)</f>
        <v>0.45</v>
      </c>
    </row>
    <row r="325" spans="1:7" ht="12.75" x14ac:dyDescent="0.2">
      <c r="A325" s="3" t="s">
        <v>877</v>
      </c>
      <c r="B325" s="3" t="s">
        <v>678</v>
      </c>
      <c r="C325" s="3">
        <v>250</v>
      </c>
      <c r="E325" s="3" t="str">
        <f t="shared" si="15"/>
        <v>BGPK000022</v>
      </c>
      <c r="F325" s="3" t="str">
        <f t="shared" si="16"/>
        <v>THRD000001</v>
      </c>
      <c r="G325" s="2">
        <f t="shared" si="17"/>
        <v>250</v>
      </c>
    </row>
    <row r="326" spans="1:7" ht="12.75" x14ac:dyDescent="0.2">
      <c r="A326" s="3" t="s">
        <v>877</v>
      </c>
      <c r="B326" s="3" t="s">
        <v>686</v>
      </c>
      <c r="C326" s="3">
        <v>40</v>
      </c>
      <c r="E326" s="3" t="str">
        <f t="shared" si="15"/>
        <v>BGPK000022</v>
      </c>
      <c r="F326" s="3" t="str">
        <f t="shared" si="16"/>
        <v>THRD000009</v>
      </c>
      <c r="G326" s="2">
        <f t="shared" si="17"/>
        <v>40</v>
      </c>
    </row>
    <row r="327" spans="1:7" ht="12.75" x14ac:dyDescent="0.2">
      <c r="A327" s="3" t="s">
        <v>877</v>
      </c>
      <c r="B327" s="3" t="s">
        <v>697</v>
      </c>
      <c r="C327" s="3">
        <v>1</v>
      </c>
      <c r="E327" s="3" t="str">
        <f t="shared" si="15"/>
        <v>BGPK000022</v>
      </c>
      <c r="F327" s="3" t="str">
        <f t="shared" si="16"/>
        <v>PCKG000001</v>
      </c>
      <c r="G327" s="2">
        <f t="shared" si="17"/>
        <v>1</v>
      </c>
    </row>
    <row r="328" spans="1:7" ht="12.75" x14ac:dyDescent="0.2">
      <c r="A328" s="3" t="s">
        <v>877</v>
      </c>
      <c r="B328" s="3" t="s">
        <v>698</v>
      </c>
      <c r="C328" s="3">
        <v>1</v>
      </c>
      <c r="E328" s="3" t="str">
        <f t="shared" si="15"/>
        <v>BGPK000022</v>
      </c>
      <c r="F328" s="3" t="str">
        <f t="shared" si="16"/>
        <v>PCKG000002</v>
      </c>
      <c r="G328" s="2">
        <f t="shared" si="17"/>
        <v>1</v>
      </c>
    </row>
    <row r="329" spans="1:7" ht="12.75" x14ac:dyDescent="0.2">
      <c r="A329" s="3" t="s">
        <v>824</v>
      </c>
      <c r="B329" s="3" t="s">
        <v>366</v>
      </c>
      <c r="C329" s="3">
        <v>5.7</v>
      </c>
      <c r="E329" s="3" t="str">
        <f t="shared" si="15"/>
        <v>BGPK000023</v>
      </c>
      <c r="F329" s="3" t="str">
        <f t="shared" si="16"/>
        <v>STRP000003</v>
      </c>
      <c r="G329" s="2" t="str">
        <f t="shared" si="17"/>
        <v>5.7</v>
      </c>
    </row>
    <row r="330" spans="1:7" ht="12.75" x14ac:dyDescent="0.2">
      <c r="A330" s="3" t="s">
        <v>824</v>
      </c>
      <c r="B330" s="3" t="s">
        <v>367</v>
      </c>
      <c r="C330" s="3">
        <v>2.5</v>
      </c>
      <c r="E330" s="3" t="str">
        <f t="shared" si="15"/>
        <v>BGPK000023</v>
      </c>
      <c r="F330" s="3" t="str">
        <f t="shared" si="16"/>
        <v>STRP000004</v>
      </c>
      <c r="G330" s="2" t="str">
        <f t="shared" si="17"/>
        <v>2.5</v>
      </c>
    </row>
    <row r="331" spans="1:7" ht="12.75" x14ac:dyDescent="0.2">
      <c r="A331" s="3" t="s">
        <v>824</v>
      </c>
      <c r="B331" s="3" t="s">
        <v>368</v>
      </c>
      <c r="C331" s="3">
        <v>0.8</v>
      </c>
      <c r="E331" s="3" t="str">
        <f t="shared" si="15"/>
        <v>BGPK000023</v>
      </c>
      <c r="F331" s="3" t="str">
        <f t="shared" si="16"/>
        <v>STRP000005</v>
      </c>
      <c r="G331" s="2" t="str">
        <f t="shared" si="17"/>
        <v>0.8</v>
      </c>
    </row>
    <row r="332" spans="1:7" ht="12.75" x14ac:dyDescent="0.2">
      <c r="A332" s="3" t="s">
        <v>824</v>
      </c>
      <c r="B332" s="3" t="s">
        <v>645</v>
      </c>
      <c r="C332" s="3">
        <v>1</v>
      </c>
      <c r="E332" s="3" t="str">
        <f t="shared" si="15"/>
        <v>BGPK000023</v>
      </c>
      <c r="F332" s="3" t="str">
        <f t="shared" si="16"/>
        <v>BRND000001</v>
      </c>
      <c r="G332" s="2">
        <f t="shared" si="17"/>
        <v>1</v>
      </c>
    </row>
    <row r="333" spans="1:7" ht="12.75" x14ac:dyDescent="0.2">
      <c r="A333" s="3" t="s">
        <v>824</v>
      </c>
      <c r="B333" s="3" t="s">
        <v>647</v>
      </c>
      <c r="C333" s="3">
        <v>2</v>
      </c>
      <c r="E333" s="3" t="str">
        <f t="shared" si="15"/>
        <v>BGPK000023</v>
      </c>
      <c r="F333" s="3" t="str">
        <f t="shared" si="16"/>
        <v>BRND000003</v>
      </c>
      <c r="G333" s="2">
        <f t="shared" si="17"/>
        <v>2</v>
      </c>
    </row>
    <row r="334" spans="1:7" ht="12.75" x14ac:dyDescent="0.2">
      <c r="A334" s="3" t="s">
        <v>824</v>
      </c>
      <c r="B334" s="3" t="s">
        <v>429</v>
      </c>
      <c r="C334" s="3">
        <v>3</v>
      </c>
      <c r="E334" s="3" t="str">
        <f t="shared" si="15"/>
        <v>BGPK000023</v>
      </c>
      <c r="F334" s="3" t="str">
        <f t="shared" si="16"/>
        <v>HRDW000005</v>
      </c>
      <c r="G334" s="2">
        <f t="shared" si="17"/>
        <v>3</v>
      </c>
    </row>
    <row r="335" spans="1:7" ht="12.75" x14ac:dyDescent="0.2">
      <c r="A335" s="3" t="s">
        <v>824</v>
      </c>
      <c r="B335" s="3" t="s">
        <v>430</v>
      </c>
      <c r="C335" s="3">
        <v>3</v>
      </c>
      <c r="E335" s="3" t="str">
        <f t="shared" si="15"/>
        <v>BGPK000023</v>
      </c>
      <c r="F335" s="3" t="str">
        <f t="shared" si="16"/>
        <v>HRDW000006</v>
      </c>
      <c r="G335" s="2">
        <f t="shared" si="17"/>
        <v>3</v>
      </c>
    </row>
    <row r="336" spans="1:7" ht="12.75" x14ac:dyDescent="0.2">
      <c r="A336" s="3" t="s">
        <v>824</v>
      </c>
      <c r="B336" s="3" t="s">
        <v>436</v>
      </c>
      <c r="C336" s="3">
        <v>2</v>
      </c>
      <c r="E336" s="3" t="str">
        <f t="shared" si="15"/>
        <v>BGPK000023</v>
      </c>
      <c r="F336" s="3" t="str">
        <f t="shared" si="16"/>
        <v>HRDW000012</v>
      </c>
      <c r="G336" s="2">
        <f t="shared" si="17"/>
        <v>2</v>
      </c>
    </row>
    <row r="337" spans="1:7" ht="12.75" x14ac:dyDescent="0.2">
      <c r="A337" s="3" t="s">
        <v>824</v>
      </c>
      <c r="B337" s="3" t="s">
        <v>438</v>
      </c>
      <c r="C337" s="3">
        <v>4</v>
      </c>
      <c r="E337" s="3" t="str">
        <f t="shared" si="15"/>
        <v>BGPK000023</v>
      </c>
      <c r="F337" s="3" t="str">
        <f t="shared" si="16"/>
        <v>HRDW000014</v>
      </c>
      <c r="G337" s="2">
        <f t="shared" si="17"/>
        <v>4</v>
      </c>
    </row>
    <row r="338" spans="1:7" ht="12.75" x14ac:dyDescent="0.2">
      <c r="A338" s="3" t="s">
        <v>824</v>
      </c>
      <c r="B338" s="3" t="s">
        <v>442</v>
      </c>
      <c r="C338" s="3">
        <v>0.8</v>
      </c>
      <c r="E338" s="3" t="str">
        <f t="shared" si="15"/>
        <v>BGPK000023</v>
      </c>
      <c r="F338" s="3" t="str">
        <f t="shared" si="16"/>
        <v>HRDW000018</v>
      </c>
      <c r="G338" s="2" t="str">
        <f t="shared" si="17"/>
        <v>0.8</v>
      </c>
    </row>
    <row r="339" spans="1:7" ht="12.75" x14ac:dyDescent="0.2">
      <c r="A339" s="3" t="s">
        <v>824</v>
      </c>
      <c r="B339" s="3" t="s">
        <v>443</v>
      </c>
      <c r="C339" s="3">
        <v>2</v>
      </c>
      <c r="E339" s="3" t="str">
        <f t="shared" si="15"/>
        <v>BGPK000023</v>
      </c>
      <c r="F339" s="3" t="str">
        <f t="shared" si="16"/>
        <v>HRDW000019</v>
      </c>
      <c r="G339" s="2">
        <f t="shared" si="17"/>
        <v>2</v>
      </c>
    </row>
    <row r="340" spans="1:7" ht="12.75" x14ac:dyDescent="0.2">
      <c r="A340" s="3" t="s">
        <v>824</v>
      </c>
      <c r="B340" s="3" t="s">
        <v>532</v>
      </c>
      <c r="C340" s="3">
        <v>0.15</v>
      </c>
      <c r="E340" s="3" t="str">
        <f t="shared" si="15"/>
        <v>BGPK000023</v>
      </c>
      <c r="F340" s="3" t="str">
        <f t="shared" si="16"/>
        <v>FLNG000001</v>
      </c>
      <c r="G340" s="2" t="str">
        <f t="shared" si="17"/>
        <v>0.15</v>
      </c>
    </row>
    <row r="341" spans="1:7" ht="12.75" x14ac:dyDescent="0.2">
      <c r="A341" s="3" t="s">
        <v>824</v>
      </c>
      <c r="B341" s="3" t="s">
        <v>727</v>
      </c>
      <c r="C341" s="3">
        <v>0.21</v>
      </c>
      <c r="E341" s="3" t="str">
        <f t="shared" si="15"/>
        <v>BGPK000023</v>
      </c>
      <c r="F341" s="3" t="str">
        <f t="shared" si="16"/>
        <v>FBRK000114</v>
      </c>
      <c r="G341" s="2" t="str">
        <f t="shared" si="17"/>
        <v>0.21</v>
      </c>
    </row>
    <row r="342" spans="1:7" ht="12.75" x14ac:dyDescent="0.2">
      <c r="A342" s="3" t="s">
        <v>824</v>
      </c>
      <c r="B342" s="3" t="s">
        <v>533</v>
      </c>
      <c r="C342" s="3">
        <v>7.4999999999999997E-2</v>
      </c>
      <c r="E342" s="3" t="str">
        <f t="shared" si="15"/>
        <v>BGPK000023</v>
      </c>
      <c r="F342" s="3" t="str">
        <f t="shared" si="16"/>
        <v>FLNG000002</v>
      </c>
      <c r="G342" s="2" t="str">
        <f t="shared" si="17"/>
        <v>0.075</v>
      </c>
    </row>
    <row r="343" spans="1:7" ht="12.75" x14ac:dyDescent="0.2">
      <c r="A343" s="3" t="s">
        <v>824</v>
      </c>
      <c r="B343" s="3" t="s">
        <v>536</v>
      </c>
      <c r="C343" s="3">
        <v>0.25</v>
      </c>
      <c r="E343" s="3" t="str">
        <f t="shared" si="15"/>
        <v>BGPK000023</v>
      </c>
      <c r="F343" s="3" t="str">
        <f t="shared" si="16"/>
        <v>FBRK000010</v>
      </c>
      <c r="G343" s="2" t="str">
        <f t="shared" si="17"/>
        <v>0.25</v>
      </c>
    </row>
    <row r="344" spans="1:7" ht="12.75" x14ac:dyDescent="0.2">
      <c r="A344" s="3" t="s">
        <v>824</v>
      </c>
      <c r="B344" s="3" t="s">
        <v>588</v>
      </c>
      <c r="C344" s="3">
        <v>0.8</v>
      </c>
      <c r="E344" s="3" t="str">
        <f t="shared" si="15"/>
        <v>BGPK000023</v>
      </c>
      <c r="F344" s="3" t="str">
        <f t="shared" si="16"/>
        <v>FBRK000054</v>
      </c>
      <c r="G344" s="2" t="str">
        <f t="shared" si="17"/>
        <v>0.8</v>
      </c>
    </row>
    <row r="345" spans="1:7" ht="12.75" x14ac:dyDescent="0.2">
      <c r="A345" s="3" t="s">
        <v>824</v>
      </c>
      <c r="B345" s="3" t="s">
        <v>580</v>
      </c>
      <c r="C345" s="3">
        <v>0.2</v>
      </c>
      <c r="E345" s="3" t="str">
        <f t="shared" si="15"/>
        <v>BGPK000023</v>
      </c>
      <c r="F345" s="3" t="str">
        <f t="shared" si="16"/>
        <v>FBRK000046</v>
      </c>
      <c r="G345" s="2" t="str">
        <f t="shared" si="17"/>
        <v>0.2</v>
      </c>
    </row>
    <row r="346" spans="1:7" ht="12.75" x14ac:dyDescent="0.2">
      <c r="A346" s="3" t="s">
        <v>824</v>
      </c>
      <c r="B346" s="3" t="s">
        <v>603</v>
      </c>
      <c r="C346" s="3">
        <v>0.25</v>
      </c>
      <c r="E346" s="3" t="str">
        <f t="shared" si="15"/>
        <v>BGPK000023</v>
      </c>
      <c r="F346" s="3" t="str">
        <f t="shared" si="16"/>
        <v>FBRK000069</v>
      </c>
      <c r="G346" s="2" t="str">
        <f t="shared" si="17"/>
        <v>0.25</v>
      </c>
    </row>
    <row r="347" spans="1:7" ht="12.75" x14ac:dyDescent="0.2">
      <c r="A347" s="3" t="s">
        <v>824</v>
      </c>
      <c r="B347" s="3" t="s">
        <v>541</v>
      </c>
      <c r="C347" s="3">
        <v>1.35</v>
      </c>
      <c r="E347" s="3" t="str">
        <f t="shared" si="15"/>
        <v>BGPK000023</v>
      </c>
      <c r="F347" s="3" t="str">
        <f t="shared" si="16"/>
        <v>FBRK000014</v>
      </c>
      <c r="G347" s="2" t="str">
        <f t="shared" si="17"/>
        <v>1.35</v>
      </c>
    </row>
    <row r="348" spans="1:7" ht="12.75" x14ac:dyDescent="0.2">
      <c r="A348" s="3" t="s">
        <v>824</v>
      </c>
      <c r="B348" s="3" t="s">
        <v>565</v>
      </c>
      <c r="C348" s="3">
        <v>0.02</v>
      </c>
      <c r="E348" s="3" t="str">
        <f t="shared" si="15"/>
        <v>BGPK000023</v>
      </c>
      <c r="F348" s="3" t="str">
        <f t="shared" si="16"/>
        <v>FBRK000033</v>
      </c>
      <c r="G348" s="2" t="str">
        <f t="shared" si="17"/>
        <v>0.02</v>
      </c>
    </row>
    <row r="349" spans="1:7" ht="12.75" x14ac:dyDescent="0.2">
      <c r="A349" s="3" t="s">
        <v>824</v>
      </c>
      <c r="B349" s="3" t="s">
        <v>672</v>
      </c>
      <c r="C349" s="3">
        <v>1.4999999999999999E-2</v>
      </c>
      <c r="E349" s="3" t="str">
        <f t="shared" si="15"/>
        <v>BGPK000023</v>
      </c>
      <c r="F349" s="3" t="str">
        <f t="shared" si="16"/>
        <v>LTHR000004</v>
      </c>
      <c r="G349" s="2" t="str">
        <f t="shared" si="17"/>
        <v>0.015</v>
      </c>
    </row>
    <row r="350" spans="1:7" ht="12.75" x14ac:dyDescent="0.2">
      <c r="A350" s="3" t="s">
        <v>824</v>
      </c>
      <c r="B350" s="3" t="s">
        <v>523</v>
      </c>
      <c r="C350" s="3">
        <v>0.25</v>
      </c>
      <c r="E350" s="3" t="str">
        <f t="shared" si="15"/>
        <v>BGPK000023</v>
      </c>
      <c r="F350" s="3" t="str">
        <f t="shared" si="16"/>
        <v>FBRK000001</v>
      </c>
      <c r="G350" s="2" t="str">
        <f t="shared" si="17"/>
        <v>0.25</v>
      </c>
    </row>
    <row r="351" spans="1:7" ht="12.75" x14ac:dyDescent="0.2">
      <c r="A351" s="3" t="s">
        <v>824</v>
      </c>
      <c r="B351" s="3" t="s">
        <v>418</v>
      </c>
      <c r="C351" s="3">
        <v>0.45</v>
      </c>
      <c r="E351" s="3" t="str">
        <f t="shared" si="15"/>
        <v>BGPK000023</v>
      </c>
      <c r="F351" s="3" t="str">
        <f t="shared" si="16"/>
        <v>STRP000053</v>
      </c>
      <c r="G351" s="2" t="str">
        <f t="shared" si="17"/>
        <v>0.45</v>
      </c>
    </row>
    <row r="352" spans="1:7" ht="12.75" x14ac:dyDescent="0.2">
      <c r="A352" s="3" t="s">
        <v>824</v>
      </c>
      <c r="B352" s="3" t="s">
        <v>678</v>
      </c>
      <c r="C352" s="3">
        <v>250</v>
      </c>
      <c r="E352" s="3" t="str">
        <f t="shared" si="15"/>
        <v>BGPK000023</v>
      </c>
      <c r="F352" s="3" t="str">
        <f t="shared" si="16"/>
        <v>THRD000001</v>
      </c>
      <c r="G352" s="2">
        <f t="shared" si="17"/>
        <v>250</v>
      </c>
    </row>
    <row r="353" spans="1:7" ht="12.75" x14ac:dyDescent="0.2">
      <c r="A353" s="3" t="s">
        <v>824</v>
      </c>
      <c r="B353" s="3" t="s">
        <v>695</v>
      </c>
      <c r="C353" s="3">
        <v>30</v>
      </c>
      <c r="E353" s="3" t="str">
        <f t="shared" si="15"/>
        <v>BGPK000023</v>
      </c>
      <c r="F353" s="3" t="str">
        <f t="shared" si="16"/>
        <v>THRD000018</v>
      </c>
      <c r="G353" s="2">
        <f t="shared" si="17"/>
        <v>30</v>
      </c>
    </row>
    <row r="354" spans="1:7" ht="12.75" x14ac:dyDescent="0.2">
      <c r="A354" s="3" t="s">
        <v>824</v>
      </c>
      <c r="B354" s="3" t="s">
        <v>686</v>
      </c>
      <c r="C354" s="3">
        <v>40</v>
      </c>
      <c r="E354" s="3" t="str">
        <f t="shared" si="15"/>
        <v>BGPK000023</v>
      </c>
      <c r="F354" s="3" t="str">
        <f t="shared" si="16"/>
        <v>THRD000009</v>
      </c>
      <c r="G354" s="2">
        <f t="shared" si="17"/>
        <v>40</v>
      </c>
    </row>
    <row r="355" spans="1:7" ht="12.75" x14ac:dyDescent="0.2">
      <c r="A355" s="3" t="s">
        <v>824</v>
      </c>
      <c r="B355" s="3" t="s">
        <v>697</v>
      </c>
      <c r="C355" s="3">
        <v>1</v>
      </c>
      <c r="E355" s="3" t="str">
        <f t="shared" si="15"/>
        <v>BGPK000023</v>
      </c>
      <c r="F355" s="3" t="str">
        <f t="shared" si="16"/>
        <v>PCKG000001</v>
      </c>
      <c r="G355" s="2">
        <f t="shared" si="17"/>
        <v>1</v>
      </c>
    </row>
    <row r="356" spans="1:7" ht="12.75" x14ac:dyDescent="0.2">
      <c r="A356" s="3" t="s">
        <v>824</v>
      </c>
      <c r="B356" s="3" t="s">
        <v>698</v>
      </c>
      <c r="C356" s="3">
        <v>1</v>
      </c>
      <c r="E356" s="3" t="str">
        <f t="shared" si="15"/>
        <v>BGPK000023</v>
      </c>
      <c r="F356" s="3" t="str">
        <f t="shared" si="16"/>
        <v>PCKG000002</v>
      </c>
      <c r="G356" s="2">
        <f t="shared" si="17"/>
        <v>1</v>
      </c>
    </row>
    <row r="357" spans="1:7" ht="12.75" x14ac:dyDescent="0.2">
      <c r="A357" s="3" t="s">
        <v>876</v>
      </c>
      <c r="B357" s="3" t="s">
        <v>366</v>
      </c>
      <c r="C357" s="3">
        <v>5.7</v>
      </c>
      <c r="E357" s="3" t="str">
        <f t="shared" si="15"/>
        <v>BGPK000024</v>
      </c>
      <c r="F357" s="3" t="str">
        <f t="shared" si="16"/>
        <v>STRP000003</v>
      </c>
      <c r="G357" s="2" t="str">
        <f t="shared" si="17"/>
        <v>5.7</v>
      </c>
    </row>
    <row r="358" spans="1:7" ht="12.75" x14ac:dyDescent="0.2">
      <c r="A358" s="3" t="s">
        <v>876</v>
      </c>
      <c r="B358" s="3" t="s">
        <v>367</v>
      </c>
      <c r="C358" s="3">
        <v>2.5</v>
      </c>
      <c r="E358" s="3" t="str">
        <f t="shared" si="15"/>
        <v>BGPK000024</v>
      </c>
      <c r="F358" s="3" t="str">
        <f t="shared" si="16"/>
        <v>STRP000004</v>
      </c>
      <c r="G358" s="2" t="str">
        <f t="shared" si="17"/>
        <v>2.5</v>
      </c>
    </row>
    <row r="359" spans="1:7" ht="12.75" x14ac:dyDescent="0.2">
      <c r="A359" s="3" t="s">
        <v>876</v>
      </c>
      <c r="B359" s="3" t="s">
        <v>368</v>
      </c>
      <c r="C359" s="3">
        <v>0.8</v>
      </c>
      <c r="E359" s="3" t="str">
        <f t="shared" si="15"/>
        <v>BGPK000024</v>
      </c>
      <c r="F359" s="3" t="str">
        <f t="shared" si="16"/>
        <v>STRP000005</v>
      </c>
      <c r="G359" s="2" t="str">
        <f t="shared" si="17"/>
        <v>0.8</v>
      </c>
    </row>
    <row r="360" spans="1:7" ht="12.75" x14ac:dyDescent="0.2">
      <c r="A360" s="3" t="s">
        <v>876</v>
      </c>
      <c r="B360" s="3" t="s">
        <v>645</v>
      </c>
      <c r="C360" s="3">
        <v>1</v>
      </c>
      <c r="E360" s="3" t="str">
        <f t="shared" si="15"/>
        <v>BGPK000024</v>
      </c>
      <c r="F360" s="3" t="str">
        <f t="shared" si="16"/>
        <v>BRND000001</v>
      </c>
      <c r="G360" s="2">
        <f t="shared" si="17"/>
        <v>1</v>
      </c>
    </row>
    <row r="361" spans="1:7" ht="12.75" x14ac:dyDescent="0.2">
      <c r="A361" s="3" t="s">
        <v>876</v>
      </c>
      <c r="B361" s="3" t="s">
        <v>647</v>
      </c>
      <c r="C361" s="3">
        <v>2</v>
      </c>
      <c r="E361" s="3" t="str">
        <f t="shared" si="15"/>
        <v>BGPK000024</v>
      </c>
      <c r="F361" s="3" t="str">
        <f t="shared" si="16"/>
        <v>BRND000003</v>
      </c>
      <c r="G361" s="2">
        <f t="shared" si="17"/>
        <v>2</v>
      </c>
    </row>
    <row r="362" spans="1:7" ht="12.75" x14ac:dyDescent="0.2">
      <c r="A362" s="3" t="s">
        <v>876</v>
      </c>
      <c r="B362" s="3" t="s">
        <v>429</v>
      </c>
      <c r="C362" s="3">
        <v>3</v>
      </c>
      <c r="E362" s="3" t="str">
        <f t="shared" si="15"/>
        <v>BGPK000024</v>
      </c>
      <c r="F362" s="3" t="str">
        <f t="shared" si="16"/>
        <v>HRDW000005</v>
      </c>
      <c r="G362" s="2">
        <f t="shared" si="17"/>
        <v>3</v>
      </c>
    </row>
    <row r="363" spans="1:7" ht="12.75" x14ac:dyDescent="0.2">
      <c r="A363" s="3" t="s">
        <v>876</v>
      </c>
      <c r="B363" s="3" t="s">
        <v>430</v>
      </c>
      <c r="C363" s="3">
        <v>3</v>
      </c>
      <c r="E363" s="3" t="str">
        <f t="shared" si="15"/>
        <v>BGPK000024</v>
      </c>
      <c r="F363" s="3" t="str">
        <f t="shared" si="16"/>
        <v>HRDW000006</v>
      </c>
      <c r="G363" s="2">
        <f t="shared" si="17"/>
        <v>3</v>
      </c>
    </row>
    <row r="364" spans="1:7" ht="12.75" x14ac:dyDescent="0.2">
      <c r="A364" s="3" t="s">
        <v>876</v>
      </c>
      <c r="B364" s="3" t="s">
        <v>436</v>
      </c>
      <c r="C364" s="3">
        <v>2</v>
      </c>
      <c r="E364" s="3" t="str">
        <f t="shared" si="15"/>
        <v>BGPK000024</v>
      </c>
      <c r="F364" s="3" t="str">
        <f t="shared" si="16"/>
        <v>HRDW000012</v>
      </c>
      <c r="G364" s="2">
        <f t="shared" si="17"/>
        <v>2</v>
      </c>
    </row>
    <row r="365" spans="1:7" ht="12.75" x14ac:dyDescent="0.2">
      <c r="A365" s="3" t="s">
        <v>876</v>
      </c>
      <c r="B365" s="3" t="s">
        <v>438</v>
      </c>
      <c r="C365" s="3">
        <v>4</v>
      </c>
      <c r="E365" s="3" t="str">
        <f t="shared" si="15"/>
        <v>BGPK000024</v>
      </c>
      <c r="F365" s="3" t="str">
        <f t="shared" si="16"/>
        <v>HRDW000014</v>
      </c>
      <c r="G365" s="2">
        <f t="shared" si="17"/>
        <v>4</v>
      </c>
    </row>
    <row r="366" spans="1:7" ht="12.75" x14ac:dyDescent="0.2">
      <c r="A366" s="3" t="s">
        <v>876</v>
      </c>
      <c r="B366" s="3" t="s">
        <v>442</v>
      </c>
      <c r="C366" s="3">
        <v>0.8</v>
      </c>
      <c r="E366" s="3" t="str">
        <f t="shared" si="15"/>
        <v>BGPK000024</v>
      </c>
      <c r="F366" s="3" t="str">
        <f t="shared" si="16"/>
        <v>HRDW000018</v>
      </c>
      <c r="G366" s="2" t="str">
        <f t="shared" si="17"/>
        <v>0.8</v>
      </c>
    </row>
    <row r="367" spans="1:7" ht="12.75" x14ac:dyDescent="0.2">
      <c r="A367" s="3" t="s">
        <v>876</v>
      </c>
      <c r="B367" s="3" t="s">
        <v>443</v>
      </c>
      <c r="C367" s="3">
        <v>2</v>
      </c>
      <c r="E367" s="3" t="str">
        <f t="shared" si="15"/>
        <v>BGPK000024</v>
      </c>
      <c r="F367" s="3" t="str">
        <f t="shared" si="16"/>
        <v>HRDW000019</v>
      </c>
      <c r="G367" s="2">
        <f t="shared" si="17"/>
        <v>2</v>
      </c>
    </row>
    <row r="368" spans="1:7" ht="12.75" x14ac:dyDescent="0.2">
      <c r="A368" s="3" t="s">
        <v>876</v>
      </c>
      <c r="B368" s="3" t="s">
        <v>532</v>
      </c>
      <c r="C368" s="3">
        <v>0.15</v>
      </c>
      <c r="E368" s="3" t="str">
        <f t="shared" si="15"/>
        <v>BGPK000024</v>
      </c>
      <c r="F368" s="3" t="str">
        <f t="shared" si="16"/>
        <v>FLNG000001</v>
      </c>
      <c r="G368" s="2" t="str">
        <f t="shared" si="17"/>
        <v>0.15</v>
      </c>
    </row>
    <row r="369" spans="1:7" ht="12.75" x14ac:dyDescent="0.2">
      <c r="A369" s="3" t="s">
        <v>876</v>
      </c>
      <c r="B369" s="3" t="s">
        <v>727</v>
      </c>
      <c r="C369" s="3">
        <v>0.21</v>
      </c>
      <c r="E369" s="3" t="str">
        <f t="shared" si="15"/>
        <v>BGPK000024</v>
      </c>
      <c r="F369" s="3" t="str">
        <f t="shared" si="16"/>
        <v>FBRK000114</v>
      </c>
      <c r="G369" s="2" t="str">
        <f t="shared" si="17"/>
        <v>0.21</v>
      </c>
    </row>
    <row r="370" spans="1:7" ht="12.75" x14ac:dyDescent="0.2">
      <c r="A370" s="3" t="s">
        <v>876</v>
      </c>
      <c r="B370" s="3" t="s">
        <v>533</v>
      </c>
      <c r="C370" s="3">
        <v>7.4999999999999997E-2</v>
      </c>
      <c r="E370" s="3" t="str">
        <f t="shared" si="15"/>
        <v>BGPK000024</v>
      </c>
      <c r="F370" s="3" t="str">
        <f t="shared" si="16"/>
        <v>FLNG000002</v>
      </c>
      <c r="G370" s="2" t="str">
        <f t="shared" si="17"/>
        <v>0.075</v>
      </c>
    </row>
    <row r="371" spans="1:7" ht="12.75" x14ac:dyDescent="0.2">
      <c r="A371" s="3" t="s">
        <v>876</v>
      </c>
      <c r="B371" s="3" t="s">
        <v>536</v>
      </c>
      <c r="C371" s="3">
        <v>0.25</v>
      </c>
      <c r="E371" s="3" t="str">
        <f t="shared" si="15"/>
        <v>BGPK000024</v>
      </c>
      <c r="F371" s="3" t="str">
        <f t="shared" si="16"/>
        <v>FBRK000010</v>
      </c>
      <c r="G371" s="2" t="str">
        <f t="shared" si="17"/>
        <v>0.25</v>
      </c>
    </row>
    <row r="372" spans="1:7" ht="12.75" x14ac:dyDescent="0.2">
      <c r="A372" s="3" t="s">
        <v>876</v>
      </c>
      <c r="B372" s="3" t="s">
        <v>581</v>
      </c>
      <c r="C372" s="3">
        <v>0.8</v>
      </c>
      <c r="E372" s="3" t="str">
        <f t="shared" si="15"/>
        <v>BGPK000024</v>
      </c>
      <c r="F372" s="3" t="str">
        <f t="shared" si="16"/>
        <v>FBRK000047</v>
      </c>
      <c r="G372" s="2" t="str">
        <f t="shared" si="17"/>
        <v>0.8</v>
      </c>
    </row>
    <row r="373" spans="1:7" ht="12.75" x14ac:dyDescent="0.2">
      <c r="A373" s="3" t="s">
        <v>876</v>
      </c>
      <c r="B373" s="3" t="s">
        <v>580</v>
      </c>
      <c r="C373" s="3">
        <v>0.2</v>
      </c>
      <c r="E373" s="3" t="str">
        <f t="shared" si="15"/>
        <v>BGPK000024</v>
      </c>
      <c r="F373" s="3" t="str">
        <f t="shared" si="16"/>
        <v>FBRK000046</v>
      </c>
      <c r="G373" s="2" t="str">
        <f t="shared" si="17"/>
        <v>0.2</v>
      </c>
    </row>
    <row r="374" spans="1:7" ht="12.75" x14ac:dyDescent="0.2">
      <c r="A374" s="3" t="s">
        <v>876</v>
      </c>
      <c r="B374" s="3" t="s">
        <v>603</v>
      </c>
      <c r="C374" s="3">
        <v>0.25</v>
      </c>
      <c r="E374" s="3" t="str">
        <f t="shared" si="15"/>
        <v>BGPK000024</v>
      </c>
      <c r="F374" s="3" t="str">
        <f t="shared" si="16"/>
        <v>FBRK000069</v>
      </c>
      <c r="G374" s="2" t="str">
        <f t="shared" si="17"/>
        <v>0.25</v>
      </c>
    </row>
    <row r="375" spans="1:7" ht="12.75" x14ac:dyDescent="0.2">
      <c r="A375" s="3" t="s">
        <v>876</v>
      </c>
      <c r="B375" s="3" t="s">
        <v>541</v>
      </c>
      <c r="C375" s="3">
        <v>1.35</v>
      </c>
      <c r="E375" s="3" t="str">
        <f t="shared" si="15"/>
        <v>BGPK000024</v>
      </c>
      <c r="F375" s="3" t="str">
        <f t="shared" si="16"/>
        <v>FBRK000014</v>
      </c>
      <c r="G375" s="2" t="str">
        <f t="shared" si="17"/>
        <v>1.35</v>
      </c>
    </row>
    <row r="376" spans="1:7" ht="12.75" x14ac:dyDescent="0.2">
      <c r="A376" s="3" t="s">
        <v>876</v>
      </c>
      <c r="B376" s="3" t="s">
        <v>565</v>
      </c>
      <c r="C376" s="3">
        <v>0.02</v>
      </c>
      <c r="E376" s="3" t="str">
        <f t="shared" si="15"/>
        <v>BGPK000024</v>
      </c>
      <c r="F376" s="3" t="str">
        <f t="shared" si="16"/>
        <v>FBRK000033</v>
      </c>
      <c r="G376" s="2" t="str">
        <f t="shared" si="17"/>
        <v>0.02</v>
      </c>
    </row>
    <row r="377" spans="1:7" ht="12.75" x14ac:dyDescent="0.2">
      <c r="A377" s="3" t="s">
        <v>876</v>
      </c>
      <c r="B377" s="3" t="s">
        <v>672</v>
      </c>
      <c r="C377" s="3">
        <v>1.4999999999999999E-2</v>
      </c>
      <c r="E377" s="3" t="str">
        <f t="shared" si="15"/>
        <v>BGPK000024</v>
      </c>
      <c r="F377" s="3" t="str">
        <f t="shared" si="16"/>
        <v>LTHR000004</v>
      </c>
      <c r="G377" s="2" t="str">
        <f t="shared" si="17"/>
        <v>0.015</v>
      </c>
    </row>
    <row r="378" spans="1:7" ht="12.75" x14ac:dyDescent="0.2">
      <c r="A378" s="3" t="s">
        <v>876</v>
      </c>
      <c r="B378" s="3" t="s">
        <v>523</v>
      </c>
      <c r="C378" s="3">
        <v>0.25</v>
      </c>
      <c r="E378" s="3" t="str">
        <f t="shared" si="15"/>
        <v>BGPK000024</v>
      </c>
      <c r="F378" s="3" t="str">
        <f t="shared" si="16"/>
        <v>FBRK000001</v>
      </c>
      <c r="G378" s="2" t="str">
        <f t="shared" si="17"/>
        <v>0.25</v>
      </c>
    </row>
    <row r="379" spans="1:7" ht="12.75" x14ac:dyDescent="0.2">
      <c r="A379" s="3" t="s">
        <v>876</v>
      </c>
      <c r="B379" s="3" t="s">
        <v>417</v>
      </c>
      <c r="C379" s="3">
        <v>0.45</v>
      </c>
      <c r="E379" s="3" t="str">
        <f t="shared" si="15"/>
        <v>BGPK000024</v>
      </c>
      <c r="F379" s="3" t="str">
        <f t="shared" si="16"/>
        <v>STRP000052</v>
      </c>
      <c r="G379" s="2" t="str">
        <f t="shared" si="17"/>
        <v>0.45</v>
      </c>
    </row>
    <row r="380" spans="1:7" ht="12.75" x14ac:dyDescent="0.2">
      <c r="A380" s="3" t="s">
        <v>876</v>
      </c>
      <c r="B380" s="3" t="s">
        <v>678</v>
      </c>
      <c r="C380" s="3">
        <v>250</v>
      </c>
      <c r="E380" s="3" t="str">
        <f t="shared" si="15"/>
        <v>BGPK000024</v>
      </c>
      <c r="F380" s="3" t="str">
        <f t="shared" si="16"/>
        <v>THRD000001</v>
      </c>
      <c r="G380" s="2">
        <f t="shared" si="17"/>
        <v>250</v>
      </c>
    </row>
    <row r="381" spans="1:7" ht="12.75" x14ac:dyDescent="0.2">
      <c r="A381" s="3" t="s">
        <v>876</v>
      </c>
      <c r="B381" s="3" t="s">
        <v>679</v>
      </c>
      <c r="C381" s="3">
        <v>30</v>
      </c>
      <c r="E381" s="3" t="str">
        <f t="shared" si="15"/>
        <v>BGPK000024</v>
      </c>
      <c r="F381" s="3" t="str">
        <f t="shared" si="16"/>
        <v>THRD000002</v>
      </c>
      <c r="G381" s="2">
        <f t="shared" si="17"/>
        <v>30</v>
      </c>
    </row>
    <row r="382" spans="1:7" ht="12.75" x14ac:dyDescent="0.2">
      <c r="A382" s="3" t="s">
        <v>876</v>
      </c>
      <c r="B382" s="3" t="s">
        <v>686</v>
      </c>
      <c r="C382" s="3">
        <v>40</v>
      </c>
      <c r="E382" s="3" t="str">
        <f t="shared" si="15"/>
        <v>BGPK000024</v>
      </c>
      <c r="F382" s="3" t="str">
        <f t="shared" si="16"/>
        <v>THRD000009</v>
      </c>
      <c r="G382" s="2">
        <f t="shared" si="17"/>
        <v>40</v>
      </c>
    </row>
    <row r="383" spans="1:7" ht="12.75" x14ac:dyDescent="0.2">
      <c r="A383" s="3" t="s">
        <v>876</v>
      </c>
      <c r="B383" s="3" t="s">
        <v>697</v>
      </c>
      <c r="C383" s="3">
        <v>1</v>
      </c>
      <c r="E383" s="3" t="str">
        <f t="shared" si="15"/>
        <v>BGPK000024</v>
      </c>
      <c r="F383" s="3" t="str">
        <f t="shared" si="16"/>
        <v>PCKG000001</v>
      </c>
      <c r="G383" s="2">
        <f t="shared" si="17"/>
        <v>1</v>
      </c>
    </row>
    <row r="384" spans="1:7" ht="12.75" x14ac:dyDescent="0.2">
      <c r="A384" s="3" t="s">
        <v>876</v>
      </c>
      <c r="B384" s="3" t="s">
        <v>698</v>
      </c>
      <c r="C384" s="3">
        <v>1</v>
      </c>
      <c r="E384" s="3" t="str">
        <f t="shared" si="15"/>
        <v>BGPK000024</v>
      </c>
      <c r="F384" s="3" t="str">
        <f t="shared" si="16"/>
        <v>PCKG000002</v>
      </c>
      <c r="G384" s="2">
        <f t="shared" si="17"/>
        <v>1</v>
      </c>
    </row>
    <row r="385" spans="1:7" ht="12.75" x14ac:dyDescent="0.2">
      <c r="A385" s="3" t="s">
        <v>881</v>
      </c>
      <c r="B385" s="3" t="s">
        <v>366</v>
      </c>
      <c r="C385" s="3">
        <v>1.65</v>
      </c>
      <c r="E385" s="3" t="str">
        <f t="shared" si="15"/>
        <v>BGPK000031</v>
      </c>
      <c r="F385" s="3" t="str">
        <f t="shared" si="16"/>
        <v>STRP000003</v>
      </c>
      <c r="G385" s="2" t="str">
        <f t="shared" si="17"/>
        <v>1.65</v>
      </c>
    </row>
    <row r="386" spans="1:7" ht="12.75" x14ac:dyDescent="0.2">
      <c r="A386" s="3" t="s">
        <v>881</v>
      </c>
      <c r="B386" s="3" t="s">
        <v>367</v>
      </c>
      <c r="C386" s="3">
        <v>2.6</v>
      </c>
      <c r="E386" s="3" t="str">
        <f t="shared" si="15"/>
        <v>BGPK000031</v>
      </c>
      <c r="F386" s="3" t="str">
        <f t="shared" si="16"/>
        <v>STRP000004</v>
      </c>
      <c r="G386" s="2" t="str">
        <f t="shared" si="17"/>
        <v>2.6</v>
      </c>
    </row>
    <row r="387" spans="1:7" ht="12.75" x14ac:dyDescent="0.2">
      <c r="A387" s="3" t="s">
        <v>881</v>
      </c>
      <c r="B387" s="3" t="s">
        <v>645</v>
      </c>
      <c r="C387" s="3">
        <v>1</v>
      </c>
      <c r="E387" s="3" t="str">
        <f t="shared" si="15"/>
        <v>BGPK000031</v>
      </c>
      <c r="F387" s="3" t="str">
        <f t="shared" si="16"/>
        <v>BRND000001</v>
      </c>
      <c r="G387" s="2">
        <f t="shared" si="17"/>
        <v>1</v>
      </c>
    </row>
    <row r="388" spans="1:7" ht="12.75" x14ac:dyDescent="0.2">
      <c r="A388" s="3" t="s">
        <v>881</v>
      </c>
      <c r="B388" s="3" t="s">
        <v>647</v>
      </c>
      <c r="C388" s="3">
        <v>1</v>
      </c>
      <c r="E388" s="3" t="str">
        <f t="shared" ref="E388:E451" si="18">A388</f>
        <v>BGPK000031</v>
      </c>
      <c r="F388" s="3" t="str">
        <f t="shared" ref="F388:F451" si="19">B388</f>
        <v>BRND000003</v>
      </c>
      <c r="G388" s="2">
        <f t="shared" ref="G388:G451" si="20">IFERROR(REPLACE(C388,FIND(",",C388),1,"."),C388)</f>
        <v>1</v>
      </c>
    </row>
    <row r="389" spans="1:7" ht="12.75" x14ac:dyDescent="0.2">
      <c r="A389" s="3" t="s">
        <v>881</v>
      </c>
      <c r="B389" s="3" t="s">
        <v>429</v>
      </c>
      <c r="C389" s="3">
        <v>1</v>
      </c>
      <c r="E389" s="3" t="str">
        <f t="shared" si="18"/>
        <v>BGPK000031</v>
      </c>
      <c r="F389" s="3" t="str">
        <f t="shared" si="19"/>
        <v>HRDW000005</v>
      </c>
      <c r="G389" s="2">
        <f t="shared" si="20"/>
        <v>1</v>
      </c>
    </row>
    <row r="390" spans="1:7" ht="12.75" x14ac:dyDescent="0.2">
      <c r="A390" s="3" t="s">
        <v>881</v>
      </c>
      <c r="B390" s="3" t="s">
        <v>430</v>
      </c>
      <c r="C390" s="3">
        <v>1</v>
      </c>
      <c r="E390" s="3" t="str">
        <f t="shared" si="18"/>
        <v>BGPK000031</v>
      </c>
      <c r="F390" s="3" t="str">
        <f t="shared" si="19"/>
        <v>HRDW000006</v>
      </c>
      <c r="G390" s="2">
        <f t="shared" si="20"/>
        <v>1</v>
      </c>
    </row>
    <row r="391" spans="1:7" ht="12.75" x14ac:dyDescent="0.2">
      <c r="A391" s="3" t="s">
        <v>881</v>
      </c>
      <c r="B391" s="3" t="s">
        <v>435</v>
      </c>
      <c r="C391" s="3">
        <v>2</v>
      </c>
      <c r="E391" s="3" t="str">
        <f t="shared" si="18"/>
        <v>BGPK000031</v>
      </c>
      <c r="F391" s="3" t="str">
        <f t="shared" si="19"/>
        <v>HRDW000011</v>
      </c>
      <c r="G391" s="2">
        <f t="shared" si="20"/>
        <v>2</v>
      </c>
    </row>
    <row r="392" spans="1:7" ht="12.75" x14ac:dyDescent="0.2">
      <c r="A392" s="3" t="s">
        <v>881</v>
      </c>
      <c r="B392" s="3" t="s">
        <v>442</v>
      </c>
      <c r="C392" s="3">
        <v>0.35</v>
      </c>
      <c r="E392" s="3" t="str">
        <f t="shared" si="18"/>
        <v>BGPK000031</v>
      </c>
      <c r="F392" s="3" t="str">
        <f t="shared" si="19"/>
        <v>HRDW000018</v>
      </c>
      <c r="G392" s="2" t="str">
        <f t="shared" si="20"/>
        <v>0.35</v>
      </c>
    </row>
    <row r="393" spans="1:7" ht="12.75" x14ac:dyDescent="0.2">
      <c r="A393" s="3" t="s">
        <v>881</v>
      </c>
      <c r="B393" s="3" t="s">
        <v>443</v>
      </c>
      <c r="C393" s="3">
        <v>1</v>
      </c>
      <c r="E393" s="3" t="str">
        <f t="shared" si="18"/>
        <v>BGPK000031</v>
      </c>
      <c r="F393" s="3" t="str">
        <f t="shared" si="19"/>
        <v>HRDW000019</v>
      </c>
      <c r="G393" s="2">
        <f t="shared" si="20"/>
        <v>1</v>
      </c>
    </row>
    <row r="394" spans="1:7" ht="12.75" x14ac:dyDescent="0.2">
      <c r="A394" s="3" t="s">
        <v>881</v>
      </c>
      <c r="B394" s="3" t="s">
        <v>370</v>
      </c>
      <c r="C394" s="3">
        <v>1.6</v>
      </c>
      <c r="E394" s="3" t="str">
        <f t="shared" si="18"/>
        <v>BGPK000031</v>
      </c>
      <c r="F394" s="3" t="str">
        <f t="shared" si="19"/>
        <v>STRP000007</v>
      </c>
      <c r="G394" s="2" t="str">
        <f t="shared" si="20"/>
        <v>1.6</v>
      </c>
    </row>
    <row r="395" spans="1:7" ht="12.75" x14ac:dyDescent="0.2">
      <c r="A395" s="3" t="s">
        <v>881</v>
      </c>
      <c r="B395" s="3" t="s">
        <v>532</v>
      </c>
      <c r="C395" s="3">
        <v>0.08</v>
      </c>
      <c r="E395" s="3" t="str">
        <f t="shared" si="18"/>
        <v>BGPK000031</v>
      </c>
      <c r="F395" s="3" t="str">
        <f t="shared" si="19"/>
        <v>FLNG000001</v>
      </c>
      <c r="G395" s="2" t="str">
        <f t="shared" si="20"/>
        <v>0.08</v>
      </c>
    </row>
    <row r="396" spans="1:7" ht="12.75" x14ac:dyDescent="0.2">
      <c r="A396" s="3" t="s">
        <v>881</v>
      </c>
      <c r="B396" s="3" t="s">
        <v>534</v>
      </c>
      <c r="C396" s="3">
        <v>7.4999999999999997E-2</v>
      </c>
      <c r="E396" s="3" t="str">
        <f t="shared" si="18"/>
        <v>BGPK000031</v>
      </c>
      <c r="F396" s="3" t="str">
        <f t="shared" si="19"/>
        <v>FLNG000003</v>
      </c>
      <c r="G396" s="2" t="str">
        <f t="shared" si="20"/>
        <v>0.075</v>
      </c>
    </row>
    <row r="397" spans="1:7" ht="12.75" x14ac:dyDescent="0.2">
      <c r="A397" s="3" t="s">
        <v>881</v>
      </c>
      <c r="B397" s="3" t="s">
        <v>580</v>
      </c>
      <c r="C397" s="3">
        <v>0.9</v>
      </c>
      <c r="E397" s="3" t="str">
        <f t="shared" si="18"/>
        <v>BGPK000031</v>
      </c>
      <c r="F397" s="3" t="str">
        <f t="shared" si="19"/>
        <v>FBRK000046</v>
      </c>
      <c r="G397" s="2" t="str">
        <f t="shared" si="20"/>
        <v>0.9</v>
      </c>
    </row>
    <row r="398" spans="1:7" ht="12.75" x14ac:dyDescent="0.2">
      <c r="A398" s="3" t="s">
        <v>881</v>
      </c>
      <c r="B398" s="3" t="s">
        <v>603</v>
      </c>
      <c r="C398" s="3">
        <v>0.19</v>
      </c>
      <c r="E398" s="3" t="str">
        <f t="shared" si="18"/>
        <v>BGPK000031</v>
      </c>
      <c r="F398" s="3" t="str">
        <f t="shared" si="19"/>
        <v>FBRK000069</v>
      </c>
      <c r="G398" s="2" t="str">
        <f t="shared" si="20"/>
        <v>0.19</v>
      </c>
    </row>
    <row r="399" spans="1:7" ht="12.75" x14ac:dyDescent="0.2">
      <c r="A399" s="3" t="s">
        <v>881</v>
      </c>
      <c r="B399" s="3" t="s">
        <v>727</v>
      </c>
      <c r="C399" s="3">
        <v>0.125</v>
      </c>
      <c r="E399" s="3" t="str">
        <f t="shared" si="18"/>
        <v>BGPK000031</v>
      </c>
      <c r="F399" s="3" t="str">
        <f t="shared" si="19"/>
        <v>FBRK000114</v>
      </c>
      <c r="G399" s="2" t="str">
        <f t="shared" si="20"/>
        <v>0.125</v>
      </c>
    </row>
    <row r="400" spans="1:7" ht="12.75" x14ac:dyDescent="0.2">
      <c r="A400" s="3" t="s">
        <v>881</v>
      </c>
      <c r="B400" s="3" t="s">
        <v>524</v>
      </c>
      <c r="C400" s="3">
        <v>1.25</v>
      </c>
      <c r="E400" s="3" t="str">
        <f t="shared" si="18"/>
        <v>BGPK000031</v>
      </c>
      <c r="F400" s="3" t="str">
        <f t="shared" si="19"/>
        <v>FBRK000002</v>
      </c>
      <c r="G400" s="2" t="str">
        <f t="shared" si="20"/>
        <v>1.25</v>
      </c>
    </row>
    <row r="401" spans="1:7" ht="12.75" x14ac:dyDescent="0.2">
      <c r="A401" s="3" t="s">
        <v>881</v>
      </c>
      <c r="B401" s="3" t="s">
        <v>672</v>
      </c>
      <c r="C401" s="3">
        <v>1.4999999999999999E-2</v>
      </c>
      <c r="E401" s="3" t="str">
        <f t="shared" si="18"/>
        <v>BGPK000031</v>
      </c>
      <c r="F401" s="3" t="str">
        <f t="shared" si="19"/>
        <v>LTHR000004</v>
      </c>
      <c r="G401" s="2" t="str">
        <f t="shared" si="20"/>
        <v>0.015</v>
      </c>
    </row>
    <row r="402" spans="1:7" ht="12.75" x14ac:dyDescent="0.2">
      <c r="A402" s="3" t="s">
        <v>881</v>
      </c>
      <c r="B402" s="3" t="s">
        <v>678</v>
      </c>
      <c r="C402" s="3">
        <v>100</v>
      </c>
      <c r="E402" s="3" t="str">
        <f t="shared" si="18"/>
        <v>BGPK000031</v>
      </c>
      <c r="F402" s="3" t="str">
        <f t="shared" si="19"/>
        <v>THRD000001</v>
      </c>
      <c r="G402" s="2">
        <f t="shared" si="20"/>
        <v>100</v>
      </c>
    </row>
    <row r="403" spans="1:7" ht="12.75" x14ac:dyDescent="0.2">
      <c r="A403" s="3" t="s">
        <v>881</v>
      </c>
      <c r="B403" s="3" t="s">
        <v>681</v>
      </c>
      <c r="C403" s="3">
        <v>20</v>
      </c>
      <c r="E403" s="3" t="str">
        <f t="shared" si="18"/>
        <v>BGPK000031</v>
      </c>
      <c r="F403" s="3" t="str">
        <f t="shared" si="19"/>
        <v>THRD000004</v>
      </c>
      <c r="G403" s="2">
        <f t="shared" si="20"/>
        <v>20</v>
      </c>
    </row>
    <row r="404" spans="1:7" ht="12.75" x14ac:dyDescent="0.2">
      <c r="A404" s="3" t="s">
        <v>881</v>
      </c>
      <c r="B404" s="3" t="s">
        <v>697</v>
      </c>
      <c r="C404" s="3">
        <v>1</v>
      </c>
      <c r="E404" s="3" t="str">
        <f t="shared" si="18"/>
        <v>BGPK000031</v>
      </c>
      <c r="F404" s="3" t="str">
        <f t="shared" si="19"/>
        <v>PCKG000001</v>
      </c>
      <c r="G404" s="2">
        <f t="shared" si="20"/>
        <v>1</v>
      </c>
    </row>
    <row r="405" spans="1:7" ht="12.75" x14ac:dyDescent="0.2">
      <c r="A405" s="3" t="s">
        <v>881</v>
      </c>
      <c r="B405" s="3" t="s">
        <v>698</v>
      </c>
      <c r="C405" s="3">
        <v>1</v>
      </c>
      <c r="E405" s="3" t="str">
        <f t="shared" si="18"/>
        <v>BGPK000031</v>
      </c>
      <c r="F405" s="3" t="str">
        <f t="shared" si="19"/>
        <v>PCKG000002</v>
      </c>
      <c r="G405" s="2">
        <f t="shared" si="20"/>
        <v>1</v>
      </c>
    </row>
    <row r="406" spans="1:7" ht="12.75" x14ac:dyDescent="0.2">
      <c r="A406" s="3" t="s">
        <v>882</v>
      </c>
      <c r="B406" s="3" t="s">
        <v>366</v>
      </c>
      <c r="C406" s="3">
        <v>1.65</v>
      </c>
      <c r="E406" s="3" t="str">
        <f t="shared" si="18"/>
        <v>BGPK000032</v>
      </c>
      <c r="F406" s="3" t="str">
        <f t="shared" si="19"/>
        <v>STRP000003</v>
      </c>
      <c r="G406" s="2" t="str">
        <f t="shared" si="20"/>
        <v>1.65</v>
      </c>
    </row>
    <row r="407" spans="1:7" ht="12.75" x14ac:dyDescent="0.2">
      <c r="A407" s="3" t="s">
        <v>882</v>
      </c>
      <c r="B407" s="3" t="s">
        <v>367</v>
      </c>
      <c r="C407" s="3">
        <v>2.6</v>
      </c>
      <c r="E407" s="3" t="str">
        <f t="shared" si="18"/>
        <v>BGPK000032</v>
      </c>
      <c r="F407" s="3" t="str">
        <f t="shared" si="19"/>
        <v>STRP000004</v>
      </c>
      <c r="G407" s="2" t="str">
        <f t="shared" si="20"/>
        <v>2.6</v>
      </c>
    </row>
    <row r="408" spans="1:7" ht="12.75" x14ac:dyDescent="0.2">
      <c r="A408" s="3" t="s">
        <v>882</v>
      </c>
      <c r="B408" s="3" t="s">
        <v>645</v>
      </c>
      <c r="C408" s="3">
        <v>1</v>
      </c>
      <c r="E408" s="3" t="str">
        <f t="shared" si="18"/>
        <v>BGPK000032</v>
      </c>
      <c r="F408" s="3" t="str">
        <f t="shared" si="19"/>
        <v>BRND000001</v>
      </c>
      <c r="G408" s="2">
        <f t="shared" si="20"/>
        <v>1</v>
      </c>
    </row>
    <row r="409" spans="1:7" ht="12.75" x14ac:dyDescent="0.2">
      <c r="A409" s="3" t="s">
        <v>882</v>
      </c>
      <c r="B409" s="3" t="s">
        <v>647</v>
      </c>
      <c r="C409" s="3">
        <v>1</v>
      </c>
      <c r="E409" s="3" t="str">
        <f t="shared" si="18"/>
        <v>BGPK000032</v>
      </c>
      <c r="F409" s="3" t="str">
        <f t="shared" si="19"/>
        <v>BRND000003</v>
      </c>
      <c r="G409" s="2">
        <f t="shared" si="20"/>
        <v>1</v>
      </c>
    </row>
    <row r="410" spans="1:7" ht="12.75" x14ac:dyDescent="0.2">
      <c r="A410" s="3" t="s">
        <v>882</v>
      </c>
      <c r="B410" s="3" t="s">
        <v>429</v>
      </c>
      <c r="C410" s="3">
        <v>1</v>
      </c>
      <c r="E410" s="3" t="str">
        <f t="shared" si="18"/>
        <v>BGPK000032</v>
      </c>
      <c r="F410" s="3" t="str">
        <f t="shared" si="19"/>
        <v>HRDW000005</v>
      </c>
      <c r="G410" s="2">
        <f t="shared" si="20"/>
        <v>1</v>
      </c>
    </row>
    <row r="411" spans="1:7" ht="12.75" x14ac:dyDescent="0.2">
      <c r="A411" s="3" t="s">
        <v>882</v>
      </c>
      <c r="B411" s="3" t="s">
        <v>430</v>
      </c>
      <c r="C411" s="3">
        <v>1</v>
      </c>
      <c r="E411" s="3" t="str">
        <f t="shared" si="18"/>
        <v>BGPK000032</v>
      </c>
      <c r="F411" s="3" t="str">
        <f t="shared" si="19"/>
        <v>HRDW000006</v>
      </c>
      <c r="G411" s="2">
        <f t="shared" si="20"/>
        <v>1</v>
      </c>
    </row>
    <row r="412" spans="1:7" ht="12.75" x14ac:dyDescent="0.2">
      <c r="A412" s="3" t="s">
        <v>882</v>
      </c>
      <c r="B412" s="3" t="s">
        <v>435</v>
      </c>
      <c r="C412" s="3">
        <v>2</v>
      </c>
      <c r="E412" s="3" t="str">
        <f t="shared" si="18"/>
        <v>BGPK000032</v>
      </c>
      <c r="F412" s="3" t="str">
        <f t="shared" si="19"/>
        <v>HRDW000011</v>
      </c>
      <c r="G412" s="2">
        <f t="shared" si="20"/>
        <v>2</v>
      </c>
    </row>
    <row r="413" spans="1:7" ht="12.75" x14ac:dyDescent="0.2">
      <c r="A413" s="3" t="s">
        <v>882</v>
      </c>
      <c r="B413" s="3" t="s">
        <v>442</v>
      </c>
      <c r="C413" s="3">
        <v>0.35</v>
      </c>
      <c r="E413" s="3" t="str">
        <f t="shared" si="18"/>
        <v>BGPK000032</v>
      </c>
      <c r="F413" s="3" t="str">
        <f t="shared" si="19"/>
        <v>HRDW000018</v>
      </c>
      <c r="G413" s="2" t="str">
        <f t="shared" si="20"/>
        <v>0.35</v>
      </c>
    </row>
    <row r="414" spans="1:7" ht="12.75" x14ac:dyDescent="0.2">
      <c r="A414" s="3" t="s">
        <v>882</v>
      </c>
      <c r="B414" s="3" t="s">
        <v>443</v>
      </c>
      <c r="C414" s="3">
        <v>1</v>
      </c>
      <c r="E414" s="3" t="str">
        <f t="shared" si="18"/>
        <v>BGPK000032</v>
      </c>
      <c r="F414" s="3" t="str">
        <f t="shared" si="19"/>
        <v>HRDW000019</v>
      </c>
      <c r="G414" s="2">
        <f t="shared" si="20"/>
        <v>1</v>
      </c>
    </row>
    <row r="415" spans="1:7" ht="12.75" x14ac:dyDescent="0.2">
      <c r="A415" s="3" t="s">
        <v>882</v>
      </c>
      <c r="B415" s="3" t="s">
        <v>370</v>
      </c>
      <c r="C415" s="3">
        <v>1.6</v>
      </c>
      <c r="E415" s="3" t="str">
        <f t="shared" si="18"/>
        <v>BGPK000032</v>
      </c>
      <c r="F415" s="3" t="str">
        <f t="shared" si="19"/>
        <v>STRP000007</v>
      </c>
      <c r="G415" s="2" t="str">
        <f t="shared" si="20"/>
        <v>1.6</v>
      </c>
    </row>
    <row r="416" spans="1:7" ht="12.75" x14ac:dyDescent="0.2">
      <c r="A416" s="3" t="s">
        <v>882</v>
      </c>
      <c r="B416" s="3" t="s">
        <v>532</v>
      </c>
      <c r="C416" s="3">
        <v>0.08</v>
      </c>
      <c r="E416" s="3" t="str">
        <f t="shared" si="18"/>
        <v>BGPK000032</v>
      </c>
      <c r="F416" s="3" t="str">
        <f t="shared" si="19"/>
        <v>FLNG000001</v>
      </c>
      <c r="G416" s="2" t="str">
        <f t="shared" si="20"/>
        <v>0.08</v>
      </c>
    </row>
    <row r="417" spans="1:7" ht="12.75" x14ac:dyDescent="0.2">
      <c r="A417" s="3" t="s">
        <v>882</v>
      </c>
      <c r="B417" s="3" t="s">
        <v>534</v>
      </c>
      <c r="C417" s="3">
        <v>7.4999999999999997E-2</v>
      </c>
      <c r="E417" s="3" t="str">
        <f t="shared" si="18"/>
        <v>BGPK000032</v>
      </c>
      <c r="F417" s="3" t="str">
        <f t="shared" si="19"/>
        <v>FLNG000003</v>
      </c>
      <c r="G417" s="2" t="str">
        <f t="shared" si="20"/>
        <v>0.075</v>
      </c>
    </row>
    <row r="418" spans="1:7" ht="12.75" x14ac:dyDescent="0.2">
      <c r="A418" s="3" t="s">
        <v>882</v>
      </c>
      <c r="B418" s="3" t="s">
        <v>580</v>
      </c>
      <c r="C418" s="3">
        <v>0.14000000000000001</v>
      </c>
      <c r="E418" s="3" t="str">
        <f t="shared" si="18"/>
        <v>BGPK000032</v>
      </c>
      <c r="F418" s="3" t="str">
        <f t="shared" si="19"/>
        <v>FBRK000046</v>
      </c>
      <c r="G418" s="2" t="str">
        <f t="shared" si="20"/>
        <v>0.14</v>
      </c>
    </row>
    <row r="419" spans="1:7" ht="12.75" x14ac:dyDescent="0.2">
      <c r="A419" s="3" t="s">
        <v>882</v>
      </c>
      <c r="B419" s="3" t="s">
        <v>611</v>
      </c>
      <c r="C419" s="3">
        <v>0.75</v>
      </c>
      <c r="E419" s="3" t="str">
        <f t="shared" si="18"/>
        <v>BGPK000032</v>
      </c>
      <c r="F419" s="3" t="str">
        <f t="shared" si="19"/>
        <v>FBRK000076</v>
      </c>
      <c r="G419" s="2" t="str">
        <f t="shared" si="20"/>
        <v>0.75</v>
      </c>
    </row>
    <row r="420" spans="1:7" ht="12.75" x14ac:dyDescent="0.2">
      <c r="A420" s="3" t="s">
        <v>882</v>
      </c>
      <c r="B420" s="3" t="s">
        <v>603</v>
      </c>
      <c r="C420" s="3">
        <v>0.19</v>
      </c>
      <c r="E420" s="3" t="str">
        <f t="shared" si="18"/>
        <v>BGPK000032</v>
      </c>
      <c r="F420" s="3" t="str">
        <f t="shared" si="19"/>
        <v>FBRK000069</v>
      </c>
      <c r="G420" s="2" t="str">
        <f t="shared" si="20"/>
        <v>0.19</v>
      </c>
    </row>
    <row r="421" spans="1:7" ht="12.75" x14ac:dyDescent="0.2">
      <c r="A421" s="3" t="s">
        <v>882</v>
      </c>
      <c r="B421" s="3" t="s">
        <v>727</v>
      </c>
      <c r="C421" s="3">
        <v>0.125</v>
      </c>
      <c r="E421" s="3" t="str">
        <f t="shared" si="18"/>
        <v>BGPK000032</v>
      </c>
      <c r="F421" s="3" t="str">
        <f t="shared" si="19"/>
        <v>FBRK000114</v>
      </c>
      <c r="G421" s="2" t="str">
        <f t="shared" si="20"/>
        <v>0.125</v>
      </c>
    </row>
    <row r="422" spans="1:7" ht="12.75" x14ac:dyDescent="0.2">
      <c r="A422" s="3" t="s">
        <v>882</v>
      </c>
      <c r="B422" s="3" t="s">
        <v>524</v>
      </c>
      <c r="C422" s="3">
        <v>1.25</v>
      </c>
      <c r="E422" s="3" t="str">
        <f t="shared" si="18"/>
        <v>BGPK000032</v>
      </c>
      <c r="F422" s="3" t="str">
        <f t="shared" si="19"/>
        <v>FBRK000002</v>
      </c>
      <c r="G422" s="2" t="str">
        <f t="shared" si="20"/>
        <v>1.25</v>
      </c>
    </row>
    <row r="423" spans="1:7" ht="12.75" x14ac:dyDescent="0.2">
      <c r="A423" s="3" t="s">
        <v>882</v>
      </c>
      <c r="B423" s="3" t="s">
        <v>672</v>
      </c>
      <c r="C423" s="3">
        <v>1.4999999999999999E-2</v>
      </c>
      <c r="E423" s="3" t="str">
        <f t="shared" si="18"/>
        <v>BGPK000032</v>
      </c>
      <c r="F423" s="3" t="str">
        <f t="shared" si="19"/>
        <v>LTHR000004</v>
      </c>
      <c r="G423" s="2" t="str">
        <f t="shared" si="20"/>
        <v>0.015</v>
      </c>
    </row>
    <row r="424" spans="1:7" ht="12.75" x14ac:dyDescent="0.2">
      <c r="A424" s="3" t="s">
        <v>882</v>
      </c>
      <c r="B424" s="3" t="s">
        <v>691</v>
      </c>
      <c r="C424" s="3">
        <v>80</v>
      </c>
      <c r="E424" s="3" t="str">
        <f t="shared" si="18"/>
        <v>BGPK000032</v>
      </c>
      <c r="F424" s="3" t="str">
        <f t="shared" si="19"/>
        <v>THRD000014</v>
      </c>
      <c r="G424" s="2">
        <f t="shared" si="20"/>
        <v>80</v>
      </c>
    </row>
    <row r="425" spans="1:7" ht="12.75" x14ac:dyDescent="0.2">
      <c r="A425" s="3" t="s">
        <v>882</v>
      </c>
      <c r="B425" s="3" t="s">
        <v>678</v>
      </c>
      <c r="C425" s="3">
        <v>100</v>
      </c>
      <c r="E425" s="3" t="str">
        <f t="shared" si="18"/>
        <v>BGPK000032</v>
      </c>
      <c r="F425" s="3" t="str">
        <f t="shared" si="19"/>
        <v>THRD000001</v>
      </c>
      <c r="G425" s="2">
        <f t="shared" si="20"/>
        <v>100</v>
      </c>
    </row>
    <row r="426" spans="1:7" ht="12.75" x14ac:dyDescent="0.2">
      <c r="A426" s="3" t="s">
        <v>882</v>
      </c>
      <c r="B426" s="3" t="s">
        <v>681</v>
      </c>
      <c r="C426" s="3">
        <v>20</v>
      </c>
      <c r="E426" s="3" t="str">
        <f t="shared" si="18"/>
        <v>BGPK000032</v>
      </c>
      <c r="F426" s="3" t="str">
        <f t="shared" si="19"/>
        <v>THRD000004</v>
      </c>
      <c r="G426" s="2">
        <f t="shared" si="20"/>
        <v>20</v>
      </c>
    </row>
    <row r="427" spans="1:7" ht="12.75" x14ac:dyDescent="0.2">
      <c r="A427" s="3" t="s">
        <v>882</v>
      </c>
      <c r="B427" s="3" t="s">
        <v>697</v>
      </c>
      <c r="C427" s="3">
        <v>1</v>
      </c>
      <c r="E427" s="3" t="str">
        <f t="shared" si="18"/>
        <v>BGPK000032</v>
      </c>
      <c r="F427" s="3" t="str">
        <f t="shared" si="19"/>
        <v>PCKG000001</v>
      </c>
      <c r="G427" s="2">
        <f t="shared" si="20"/>
        <v>1</v>
      </c>
    </row>
    <row r="428" spans="1:7" ht="12.75" x14ac:dyDescent="0.2">
      <c r="A428" s="3" t="s">
        <v>882</v>
      </c>
      <c r="B428" s="3" t="s">
        <v>698</v>
      </c>
      <c r="C428" s="3">
        <v>1</v>
      </c>
      <c r="E428" s="3" t="str">
        <f t="shared" si="18"/>
        <v>BGPK000032</v>
      </c>
      <c r="F428" s="3" t="str">
        <f t="shared" si="19"/>
        <v>PCKG000002</v>
      </c>
      <c r="G428" s="2">
        <f t="shared" si="20"/>
        <v>1</v>
      </c>
    </row>
    <row r="429" spans="1:7" ht="12.75" x14ac:dyDescent="0.2">
      <c r="A429" s="3" t="s">
        <v>819</v>
      </c>
      <c r="B429" s="3" t="s">
        <v>366</v>
      </c>
      <c r="C429" s="3">
        <v>2.2999999999999998</v>
      </c>
      <c r="E429" s="3" t="str">
        <f t="shared" si="18"/>
        <v>BGPK000034</v>
      </c>
      <c r="F429" s="3" t="str">
        <f t="shared" si="19"/>
        <v>STRP000003</v>
      </c>
      <c r="G429" s="2" t="str">
        <f t="shared" si="20"/>
        <v>2.3</v>
      </c>
    </row>
    <row r="430" spans="1:7" ht="12.75" x14ac:dyDescent="0.2">
      <c r="A430" s="3" t="s">
        <v>819</v>
      </c>
      <c r="B430" s="3" t="s">
        <v>367</v>
      </c>
      <c r="C430" s="3">
        <v>2.6</v>
      </c>
      <c r="E430" s="3" t="str">
        <f t="shared" si="18"/>
        <v>BGPK000034</v>
      </c>
      <c r="F430" s="3" t="str">
        <f t="shared" si="19"/>
        <v>STRP000004</v>
      </c>
      <c r="G430" s="2" t="str">
        <f t="shared" si="20"/>
        <v>2.6</v>
      </c>
    </row>
    <row r="431" spans="1:7" ht="12.75" x14ac:dyDescent="0.2">
      <c r="A431" s="3" t="s">
        <v>819</v>
      </c>
      <c r="B431" s="3" t="s">
        <v>645</v>
      </c>
      <c r="C431" s="3">
        <v>1</v>
      </c>
      <c r="E431" s="3" t="str">
        <f t="shared" si="18"/>
        <v>BGPK000034</v>
      </c>
      <c r="F431" s="3" t="str">
        <f t="shared" si="19"/>
        <v>BRND000001</v>
      </c>
      <c r="G431" s="2">
        <f t="shared" si="20"/>
        <v>1</v>
      </c>
    </row>
    <row r="432" spans="1:7" ht="12.75" x14ac:dyDescent="0.2">
      <c r="A432" s="3" t="s">
        <v>819</v>
      </c>
      <c r="B432" s="3" t="s">
        <v>647</v>
      </c>
      <c r="C432" s="3">
        <v>1</v>
      </c>
      <c r="E432" s="3" t="str">
        <f t="shared" si="18"/>
        <v>BGPK000034</v>
      </c>
      <c r="F432" s="3" t="str">
        <f t="shared" si="19"/>
        <v>BRND000003</v>
      </c>
      <c r="G432" s="2">
        <f t="shared" si="20"/>
        <v>1</v>
      </c>
    </row>
    <row r="433" spans="1:7" ht="12.75" x14ac:dyDescent="0.2">
      <c r="A433" s="3" t="s">
        <v>819</v>
      </c>
      <c r="B433" s="3" t="s">
        <v>429</v>
      </c>
      <c r="C433" s="3">
        <v>2</v>
      </c>
      <c r="E433" s="3" t="str">
        <f t="shared" si="18"/>
        <v>BGPK000034</v>
      </c>
      <c r="F433" s="3" t="str">
        <f t="shared" si="19"/>
        <v>HRDW000005</v>
      </c>
      <c r="G433" s="2">
        <f t="shared" si="20"/>
        <v>2</v>
      </c>
    </row>
    <row r="434" spans="1:7" ht="12.75" x14ac:dyDescent="0.2">
      <c r="A434" s="3" t="s">
        <v>819</v>
      </c>
      <c r="B434" s="3" t="s">
        <v>430</v>
      </c>
      <c r="C434" s="3">
        <v>2</v>
      </c>
      <c r="E434" s="3" t="str">
        <f t="shared" si="18"/>
        <v>BGPK000034</v>
      </c>
      <c r="F434" s="3" t="str">
        <f t="shared" si="19"/>
        <v>HRDW000006</v>
      </c>
      <c r="G434" s="2">
        <f t="shared" si="20"/>
        <v>2</v>
      </c>
    </row>
    <row r="435" spans="1:7" ht="12.75" x14ac:dyDescent="0.2">
      <c r="A435" s="3" t="s">
        <v>819</v>
      </c>
      <c r="B435" s="3" t="s">
        <v>435</v>
      </c>
      <c r="C435" s="3">
        <v>2</v>
      </c>
      <c r="E435" s="3" t="str">
        <f t="shared" si="18"/>
        <v>BGPK000034</v>
      </c>
      <c r="F435" s="3" t="str">
        <f t="shared" si="19"/>
        <v>HRDW000011</v>
      </c>
      <c r="G435" s="2">
        <f t="shared" si="20"/>
        <v>2</v>
      </c>
    </row>
    <row r="436" spans="1:7" ht="12.75" x14ac:dyDescent="0.2">
      <c r="A436" s="3" t="s">
        <v>819</v>
      </c>
      <c r="B436" s="3" t="s">
        <v>442</v>
      </c>
      <c r="C436" s="3">
        <v>0.35</v>
      </c>
      <c r="E436" s="3" t="str">
        <f t="shared" si="18"/>
        <v>BGPK000034</v>
      </c>
      <c r="F436" s="3" t="str">
        <f t="shared" si="19"/>
        <v>HRDW000018</v>
      </c>
      <c r="G436" s="2" t="str">
        <f t="shared" si="20"/>
        <v>0.35</v>
      </c>
    </row>
    <row r="437" spans="1:7" ht="12.75" x14ac:dyDescent="0.2">
      <c r="A437" s="3" t="s">
        <v>819</v>
      </c>
      <c r="B437" s="3" t="s">
        <v>443</v>
      </c>
      <c r="C437" s="3">
        <v>1</v>
      </c>
      <c r="E437" s="3" t="str">
        <f t="shared" si="18"/>
        <v>BGPK000034</v>
      </c>
      <c r="F437" s="3" t="str">
        <f t="shared" si="19"/>
        <v>HRDW000019</v>
      </c>
      <c r="G437" s="2">
        <f t="shared" si="20"/>
        <v>1</v>
      </c>
    </row>
    <row r="438" spans="1:7" ht="12.75" x14ac:dyDescent="0.2">
      <c r="A438" s="3" t="s">
        <v>819</v>
      </c>
      <c r="B438" s="3" t="s">
        <v>370</v>
      </c>
      <c r="C438" s="3">
        <v>1.6</v>
      </c>
      <c r="E438" s="3" t="str">
        <f t="shared" si="18"/>
        <v>BGPK000034</v>
      </c>
      <c r="F438" s="3" t="str">
        <f t="shared" si="19"/>
        <v>STRP000007</v>
      </c>
      <c r="G438" s="2" t="str">
        <f t="shared" si="20"/>
        <v>1.6</v>
      </c>
    </row>
    <row r="439" spans="1:7" ht="12.75" x14ac:dyDescent="0.2">
      <c r="A439" s="3" t="s">
        <v>819</v>
      </c>
      <c r="B439" s="3" t="s">
        <v>532</v>
      </c>
      <c r="C439" s="3">
        <v>0.08</v>
      </c>
      <c r="E439" s="3" t="str">
        <f t="shared" si="18"/>
        <v>BGPK000034</v>
      </c>
      <c r="F439" s="3" t="str">
        <f t="shared" si="19"/>
        <v>FLNG000001</v>
      </c>
      <c r="G439" s="2" t="str">
        <f t="shared" si="20"/>
        <v>0.08</v>
      </c>
    </row>
    <row r="440" spans="1:7" ht="12.75" x14ac:dyDescent="0.2">
      <c r="A440" s="3" t="s">
        <v>819</v>
      </c>
      <c r="B440" s="3" t="s">
        <v>534</v>
      </c>
      <c r="C440" s="3">
        <v>7.4999999999999997E-2</v>
      </c>
      <c r="E440" s="3" t="str">
        <f t="shared" si="18"/>
        <v>BGPK000034</v>
      </c>
      <c r="F440" s="3" t="str">
        <f t="shared" si="19"/>
        <v>FLNG000003</v>
      </c>
      <c r="G440" s="2" t="str">
        <f t="shared" si="20"/>
        <v>0.075</v>
      </c>
    </row>
    <row r="441" spans="1:7" ht="12.75" x14ac:dyDescent="0.2">
      <c r="A441" s="3" t="s">
        <v>819</v>
      </c>
      <c r="B441" s="3" t="s">
        <v>580</v>
      </c>
      <c r="C441" s="3">
        <v>0.14000000000000001</v>
      </c>
      <c r="E441" s="3" t="str">
        <f t="shared" si="18"/>
        <v>BGPK000034</v>
      </c>
      <c r="F441" s="3" t="str">
        <f t="shared" si="19"/>
        <v>FBRK000046</v>
      </c>
      <c r="G441" s="2" t="str">
        <f t="shared" si="20"/>
        <v>0.14</v>
      </c>
    </row>
    <row r="442" spans="1:7" ht="12.75" x14ac:dyDescent="0.2">
      <c r="A442" s="3" t="s">
        <v>819</v>
      </c>
      <c r="B442" s="3" t="s">
        <v>611</v>
      </c>
      <c r="C442" s="3">
        <v>0.75</v>
      </c>
      <c r="E442" s="3" t="str">
        <f t="shared" si="18"/>
        <v>BGPK000034</v>
      </c>
      <c r="F442" s="3" t="str">
        <f t="shared" si="19"/>
        <v>FBRK000076</v>
      </c>
      <c r="G442" s="2" t="str">
        <f t="shared" si="20"/>
        <v>0.75</v>
      </c>
    </row>
    <row r="443" spans="1:7" ht="12.75" x14ac:dyDescent="0.2">
      <c r="A443" s="3" t="s">
        <v>819</v>
      </c>
      <c r="B443" s="3" t="s">
        <v>603</v>
      </c>
      <c r="C443" s="3">
        <v>0.19</v>
      </c>
      <c r="E443" s="3" t="str">
        <f t="shared" si="18"/>
        <v>BGPK000034</v>
      </c>
      <c r="F443" s="3" t="str">
        <f t="shared" si="19"/>
        <v>FBRK000069</v>
      </c>
      <c r="G443" s="2" t="str">
        <f t="shared" si="20"/>
        <v>0.19</v>
      </c>
    </row>
    <row r="444" spans="1:7" ht="12.75" x14ac:dyDescent="0.2">
      <c r="A444" s="3" t="s">
        <v>819</v>
      </c>
      <c r="B444" s="3" t="s">
        <v>727</v>
      </c>
      <c r="C444" s="3">
        <v>0.125</v>
      </c>
      <c r="E444" s="3" t="str">
        <f t="shared" si="18"/>
        <v>BGPK000034</v>
      </c>
      <c r="F444" s="3" t="str">
        <f t="shared" si="19"/>
        <v>FBRK000114</v>
      </c>
      <c r="G444" s="2" t="str">
        <f t="shared" si="20"/>
        <v>0.125</v>
      </c>
    </row>
    <row r="445" spans="1:7" ht="12.75" x14ac:dyDescent="0.2">
      <c r="A445" s="3" t="s">
        <v>819</v>
      </c>
      <c r="B445" s="3" t="s">
        <v>524</v>
      </c>
      <c r="C445" s="3">
        <v>1.25</v>
      </c>
      <c r="E445" s="3" t="str">
        <f t="shared" si="18"/>
        <v>BGPK000034</v>
      </c>
      <c r="F445" s="3" t="str">
        <f t="shared" si="19"/>
        <v>FBRK000002</v>
      </c>
      <c r="G445" s="2" t="str">
        <f t="shared" si="20"/>
        <v>1.25</v>
      </c>
    </row>
    <row r="446" spans="1:7" ht="12.75" x14ac:dyDescent="0.2">
      <c r="A446" s="3" t="s">
        <v>819</v>
      </c>
      <c r="B446" s="3" t="s">
        <v>672</v>
      </c>
      <c r="C446" s="3">
        <v>1.4999999999999999E-2</v>
      </c>
      <c r="E446" s="3" t="str">
        <f t="shared" si="18"/>
        <v>BGPK000034</v>
      </c>
      <c r="F446" s="3" t="str">
        <f t="shared" si="19"/>
        <v>LTHR000004</v>
      </c>
      <c r="G446" s="2" t="str">
        <f t="shared" si="20"/>
        <v>0.015</v>
      </c>
    </row>
    <row r="447" spans="1:7" ht="12.75" x14ac:dyDescent="0.2">
      <c r="A447" s="3" t="s">
        <v>819</v>
      </c>
      <c r="B447" s="3" t="s">
        <v>691</v>
      </c>
      <c r="C447" s="3">
        <v>80</v>
      </c>
      <c r="E447" s="3" t="str">
        <f t="shared" si="18"/>
        <v>BGPK000034</v>
      </c>
      <c r="F447" s="3" t="str">
        <f t="shared" si="19"/>
        <v>THRD000014</v>
      </c>
      <c r="G447" s="2">
        <f t="shared" si="20"/>
        <v>80</v>
      </c>
    </row>
    <row r="448" spans="1:7" ht="12.75" x14ac:dyDescent="0.2">
      <c r="A448" s="3" t="s">
        <v>819</v>
      </c>
      <c r="B448" s="3" t="s">
        <v>678</v>
      </c>
      <c r="C448" s="3">
        <v>100</v>
      </c>
      <c r="E448" s="3" t="str">
        <f t="shared" si="18"/>
        <v>BGPK000034</v>
      </c>
      <c r="F448" s="3" t="str">
        <f t="shared" si="19"/>
        <v>THRD000001</v>
      </c>
      <c r="G448" s="2">
        <f t="shared" si="20"/>
        <v>100</v>
      </c>
    </row>
    <row r="449" spans="1:7" ht="12.75" x14ac:dyDescent="0.2">
      <c r="A449" s="3" t="s">
        <v>819</v>
      </c>
      <c r="B449" s="3" t="s">
        <v>681</v>
      </c>
      <c r="C449" s="3">
        <v>20</v>
      </c>
      <c r="E449" s="3" t="str">
        <f t="shared" si="18"/>
        <v>BGPK000034</v>
      </c>
      <c r="F449" s="3" t="str">
        <f t="shared" si="19"/>
        <v>THRD000004</v>
      </c>
      <c r="G449" s="2">
        <f t="shared" si="20"/>
        <v>20</v>
      </c>
    </row>
    <row r="450" spans="1:7" ht="12.75" x14ac:dyDescent="0.2">
      <c r="A450" s="3" t="s">
        <v>819</v>
      </c>
      <c r="B450" s="3" t="s">
        <v>697</v>
      </c>
      <c r="C450" s="3">
        <v>1</v>
      </c>
      <c r="E450" s="3" t="str">
        <f t="shared" si="18"/>
        <v>BGPK000034</v>
      </c>
      <c r="F450" s="3" t="str">
        <f t="shared" si="19"/>
        <v>PCKG000001</v>
      </c>
      <c r="G450" s="2">
        <f t="shared" si="20"/>
        <v>1</v>
      </c>
    </row>
    <row r="451" spans="1:7" ht="12.75" x14ac:dyDescent="0.2">
      <c r="A451" s="3" t="s">
        <v>819</v>
      </c>
      <c r="B451" s="3" t="s">
        <v>698</v>
      </c>
      <c r="C451" s="3">
        <v>1</v>
      </c>
      <c r="E451" s="3" t="str">
        <f t="shared" si="18"/>
        <v>BGPK000034</v>
      </c>
      <c r="F451" s="3" t="str">
        <f t="shared" si="19"/>
        <v>PCKG000002</v>
      </c>
      <c r="G451" s="2">
        <f t="shared" si="20"/>
        <v>1</v>
      </c>
    </row>
    <row r="452" spans="1:7" ht="12.75" x14ac:dyDescent="0.2">
      <c r="A452" s="3" t="s">
        <v>821</v>
      </c>
      <c r="B452" s="3" t="s">
        <v>366</v>
      </c>
      <c r="C452" s="3">
        <v>2.2999999999999998</v>
      </c>
      <c r="E452" s="3" t="str">
        <f t="shared" ref="E452:E515" si="21">A452</f>
        <v>BGPK000033</v>
      </c>
      <c r="F452" s="3" t="str">
        <f t="shared" ref="F452:F515" si="22">B452</f>
        <v>STRP000003</v>
      </c>
      <c r="G452" s="2" t="str">
        <f t="shared" ref="G452:G515" si="23">IFERROR(REPLACE(C452,FIND(",",C452),1,"."),C452)</f>
        <v>2.3</v>
      </c>
    </row>
    <row r="453" spans="1:7" ht="12.75" x14ac:dyDescent="0.2">
      <c r="A453" s="3" t="s">
        <v>821</v>
      </c>
      <c r="B453" s="3" t="s">
        <v>367</v>
      </c>
      <c r="C453" s="3">
        <v>2.6</v>
      </c>
      <c r="E453" s="3" t="str">
        <f t="shared" si="21"/>
        <v>BGPK000033</v>
      </c>
      <c r="F453" s="3" t="str">
        <f t="shared" si="22"/>
        <v>STRP000004</v>
      </c>
      <c r="G453" s="2" t="str">
        <f t="shared" si="23"/>
        <v>2.6</v>
      </c>
    </row>
    <row r="454" spans="1:7" ht="12.75" x14ac:dyDescent="0.2">
      <c r="A454" s="3" t="s">
        <v>821</v>
      </c>
      <c r="B454" s="3" t="s">
        <v>645</v>
      </c>
      <c r="C454" s="3">
        <v>1</v>
      </c>
      <c r="E454" s="3" t="str">
        <f t="shared" si="21"/>
        <v>BGPK000033</v>
      </c>
      <c r="F454" s="3" t="str">
        <f t="shared" si="22"/>
        <v>BRND000001</v>
      </c>
      <c r="G454" s="2">
        <f t="shared" si="23"/>
        <v>1</v>
      </c>
    </row>
    <row r="455" spans="1:7" ht="12.75" x14ac:dyDescent="0.2">
      <c r="A455" s="3" t="s">
        <v>821</v>
      </c>
      <c r="B455" s="3" t="s">
        <v>647</v>
      </c>
      <c r="C455" s="3">
        <v>1</v>
      </c>
      <c r="E455" s="3" t="str">
        <f t="shared" si="21"/>
        <v>BGPK000033</v>
      </c>
      <c r="F455" s="3" t="str">
        <f t="shared" si="22"/>
        <v>BRND000003</v>
      </c>
      <c r="G455" s="2">
        <f t="shared" si="23"/>
        <v>1</v>
      </c>
    </row>
    <row r="456" spans="1:7" ht="12.75" x14ac:dyDescent="0.2">
      <c r="A456" s="3" t="s">
        <v>821</v>
      </c>
      <c r="B456" s="3" t="s">
        <v>429</v>
      </c>
      <c r="C456" s="3">
        <v>2</v>
      </c>
      <c r="E456" s="3" t="str">
        <f t="shared" si="21"/>
        <v>BGPK000033</v>
      </c>
      <c r="F456" s="3" t="str">
        <f t="shared" si="22"/>
        <v>HRDW000005</v>
      </c>
      <c r="G456" s="2">
        <f t="shared" si="23"/>
        <v>2</v>
      </c>
    </row>
    <row r="457" spans="1:7" ht="12.75" x14ac:dyDescent="0.2">
      <c r="A457" s="3" t="s">
        <v>821</v>
      </c>
      <c r="B457" s="3" t="s">
        <v>430</v>
      </c>
      <c r="C457" s="3">
        <v>2</v>
      </c>
      <c r="E457" s="3" t="str">
        <f t="shared" si="21"/>
        <v>BGPK000033</v>
      </c>
      <c r="F457" s="3" t="str">
        <f t="shared" si="22"/>
        <v>HRDW000006</v>
      </c>
      <c r="G457" s="2">
        <f t="shared" si="23"/>
        <v>2</v>
      </c>
    </row>
    <row r="458" spans="1:7" ht="12.75" x14ac:dyDescent="0.2">
      <c r="A458" s="3" t="s">
        <v>821</v>
      </c>
      <c r="B458" s="3" t="s">
        <v>435</v>
      </c>
      <c r="C458" s="3">
        <v>2</v>
      </c>
      <c r="E458" s="3" t="str">
        <f t="shared" si="21"/>
        <v>BGPK000033</v>
      </c>
      <c r="F458" s="3" t="str">
        <f t="shared" si="22"/>
        <v>HRDW000011</v>
      </c>
      <c r="G458" s="2">
        <f t="shared" si="23"/>
        <v>2</v>
      </c>
    </row>
    <row r="459" spans="1:7" ht="12.75" x14ac:dyDescent="0.2">
      <c r="A459" s="3" t="s">
        <v>821</v>
      </c>
      <c r="B459" s="3" t="s">
        <v>442</v>
      </c>
      <c r="C459" s="3">
        <v>0.35</v>
      </c>
      <c r="E459" s="3" t="str">
        <f t="shared" si="21"/>
        <v>BGPK000033</v>
      </c>
      <c r="F459" s="3" t="str">
        <f t="shared" si="22"/>
        <v>HRDW000018</v>
      </c>
      <c r="G459" s="2" t="str">
        <f t="shared" si="23"/>
        <v>0.35</v>
      </c>
    </row>
    <row r="460" spans="1:7" ht="12.75" x14ac:dyDescent="0.2">
      <c r="A460" s="3" t="s">
        <v>821</v>
      </c>
      <c r="B460" s="3" t="s">
        <v>443</v>
      </c>
      <c r="C460" s="3">
        <v>1</v>
      </c>
      <c r="E460" s="3" t="str">
        <f t="shared" si="21"/>
        <v>BGPK000033</v>
      </c>
      <c r="F460" s="3" t="str">
        <f t="shared" si="22"/>
        <v>HRDW000019</v>
      </c>
      <c r="G460" s="2">
        <f t="shared" si="23"/>
        <v>1</v>
      </c>
    </row>
    <row r="461" spans="1:7" ht="12.75" x14ac:dyDescent="0.2">
      <c r="A461" s="3" t="s">
        <v>821</v>
      </c>
      <c r="B461" s="3" t="s">
        <v>370</v>
      </c>
      <c r="C461" s="3">
        <v>1.6</v>
      </c>
      <c r="E461" s="3" t="str">
        <f t="shared" si="21"/>
        <v>BGPK000033</v>
      </c>
      <c r="F461" s="3" t="str">
        <f t="shared" si="22"/>
        <v>STRP000007</v>
      </c>
      <c r="G461" s="2" t="str">
        <f t="shared" si="23"/>
        <v>1.6</v>
      </c>
    </row>
    <row r="462" spans="1:7" ht="12.75" x14ac:dyDescent="0.2">
      <c r="A462" s="3" t="s">
        <v>821</v>
      </c>
      <c r="B462" s="3" t="s">
        <v>532</v>
      </c>
      <c r="C462" s="3">
        <v>0.08</v>
      </c>
      <c r="E462" s="3" t="str">
        <f t="shared" si="21"/>
        <v>BGPK000033</v>
      </c>
      <c r="F462" s="3" t="str">
        <f t="shared" si="22"/>
        <v>FLNG000001</v>
      </c>
      <c r="G462" s="2" t="str">
        <f t="shared" si="23"/>
        <v>0.08</v>
      </c>
    </row>
    <row r="463" spans="1:7" ht="12.75" x14ac:dyDescent="0.2">
      <c r="A463" s="3" t="s">
        <v>821</v>
      </c>
      <c r="B463" s="3" t="s">
        <v>534</v>
      </c>
      <c r="C463" s="3">
        <v>7.4999999999999997E-2</v>
      </c>
      <c r="E463" s="3" t="str">
        <f t="shared" si="21"/>
        <v>BGPK000033</v>
      </c>
      <c r="F463" s="3" t="str">
        <f t="shared" si="22"/>
        <v>FLNG000003</v>
      </c>
      <c r="G463" s="2" t="str">
        <f t="shared" si="23"/>
        <v>0.075</v>
      </c>
    </row>
    <row r="464" spans="1:7" ht="12.75" x14ac:dyDescent="0.2">
      <c r="A464" s="3" t="s">
        <v>821</v>
      </c>
      <c r="B464" s="3" t="s">
        <v>580</v>
      </c>
      <c r="C464" s="3">
        <v>0.95</v>
      </c>
      <c r="E464" s="3" t="str">
        <f t="shared" si="21"/>
        <v>BGPK000033</v>
      </c>
      <c r="F464" s="3" t="str">
        <f t="shared" si="22"/>
        <v>FBRK000046</v>
      </c>
      <c r="G464" s="2" t="str">
        <f t="shared" si="23"/>
        <v>0.95</v>
      </c>
    </row>
    <row r="465" spans="1:7" ht="12.75" x14ac:dyDescent="0.2">
      <c r="A465" s="3" t="s">
        <v>821</v>
      </c>
      <c r="B465" s="3" t="s">
        <v>603</v>
      </c>
      <c r="C465" s="3">
        <v>0.19</v>
      </c>
      <c r="E465" s="3" t="str">
        <f t="shared" si="21"/>
        <v>BGPK000033</v>
      </c>
      <c r="F465" s="3" t="str">
        <f t="shared" si="22"/>
        <v>FBRK000069</v>
      </c>
      <c r="G465" s="2" t="str">
        <f t="shared" si="23"/>
        <v>0.19</v>
      </c>
    </row>
    <row r="466" spans="1:7" ht="12.75" x14ac:dyDescent="0.2">
      <c r="A466" s="3" t="s">
        <v>821</v>
      </c>
      <c r="B466" s="3" t="s">
        <v>727</v>
      </c>
      <c r="C466" s="3">
        <v>0.125</v>
      </c>
      <c r="E466" s="3" t="str">
        <f t="shared" si="21"/>
        <v>BGPK000033</v>
      </c>
      <c r="F466" s="3" t="str">
        <f t="shared" si="22"/>
        <v>FBRK000114</v>
      </c>
      <c r="G466" s="2" t="str">
        <f t="shared" si="23"/>
        <v>0.125</v>
      </c>
    </row>
    <row r="467" spans="1:7" ht="12.75" x14ac:dyDescent="0.2">
      <c r="A467" s="3" t="s">
        <v>821</v>
      </c>
      <c r="B467" s="3" t="s">
        <v>523</v>
      </c>
      <c r="C467" s="3">
        <v>0.3</v>
      </c>
      <c r="E467" s="3" t="str">
        <f t="shared" si="21"/>
        <v>BGPK000033</v>
      </c>
      <c r="F467" s="3" t="str">
        <f t="shared" si="22"/>
        <v>FBRK000001</v>
      </c>
      <c r="G467" s="2" t="str">
        <f t="shared" si="23"/>
        <v>0.3</v>
      </c>
    </row>
    <row r="468" spans="1:7" ht="12.75" x14ac:dyDescent="0.2">
      <c r="A468" s="3" t="s">
        <v>821</v>
      </c>
      <c r="B468" s="3" t="s">
        <v>541</v>
      </c>
      <c r="C468" s="3">
        <v>0.95</v>
      </c>
      <c r="E468" s="3" t="str">
        <f t="shared" si="21"/>
        <v>BGPK000033</v>
      </c>
      <c r="F468" s="3" t="str">
        <f t="shared" si="22"/>
        <v>FBRK000014</v>
      </c>
      <c r="G468" s="2" t="str">
        <f t="shared" si="23"/>
        <v>0.95</v>
      </c>
    </row>
    <row r="469" spans="1:7" ht="12.75" x14ac:dyDescent="0.2">
      <c r="A469" s="3" t="s">
        <v>821</v>
      </c>
      <c r="B469" s="3" t="s">
        <v>672</v>
      </c>
      <c r="C469" s="3">
        <v>1.4999999999999999E-2</v>
      </c>
      <c r="E469" s="3" t="str">
        <f t="shared" si="21"/>
        <v>BGPK000033</v>
      </c>
      <c r="F469" s="3" t="str">
        <f t="shared" si="22"/>
        <v>LTHR000004</v>
      </c>
      <c r="G469" s="2" t="str">
        <f t="shared" si="23"/>
        <v>0.015</v>
      </c>
    </row>
    <row r="470" spans="1:7" ht="12.75" x14ac:dyDescent="0.2">
      <c r="A470" s="3" t="s">
        <v>821</v>
      </c>
      <c r="B470" s="3" t="s">
        <v>678</v>
      </c>
      <c r="C470" s="3">
        <v>100</v>
      </c>
      <c r="E470" s="3" t="str">
        <f t="shared" si="21"/>
        <v>BGPK000033</v>
      </c>
      <c r="F470" s="3" t="str">
        <f t="shared" si="22"/>
        <v>THRD000001</v>
      </c>
      <c r="G470" s="2">
        <f t="shared" si="23"/>
        <v>100</v>
      </c>
    </row>
    <row r="471" spans="1:7" ht="12.75" x14ac:dyDescent="0.2">
      <c r="A471" s="3" t="s">
        <v>821</v>
      </c>
      <c r="B471" s="3" t="s">
        <v>686</v>
      </c>
      <c r="C471" s="3">
        <v>20</v>
      </c>
      <c r="E471" s="3" t="str">
        <f t="shared" si="21"/>
        <v>BGPK000033</v>
      </c>
      <c r="F471" s="3" t="str">
        <f t="shared" si="22"/>
        <v>THRD000009</v>
      </c>
      <c r="G471" s="2">
        <f t="shared" si="23"/>
        <v>20</v>
      </c>
    </row>
    <row r="472" spans="1:7" ht="12.75" x14ac:dyDescent="0.2">
      <c r="A472" s="3" t="s">
        <v>821</v>
      </c>
      <c r="B472" s="3" t="s">
        <v>697</v>
      </c>
      <c r="C472" s="3">
        <v>1</v>
      </c>
      <c r="E472" s="3" t="str">
        <f t="shared" si="21"/>
        <v>BGPK000033</v>
      </c>
      <c r="F472" s="3" t="str">
        <f t="shared" si="22"/>
        <v>PCKG000001</v>
      </c>
      <c r="G472" s="2">
        <f t="shared" si="23"/>
        <v>1</v>
      </c>
    </row>
    <row r="473" spans="1:7" ht="12.75" x14ac:dyDescent="0.2">
      <c r="A473" s="3" t="s">
        <v>821</v>
      </c>
      <c r="B473" s="3" t="s">
        <v>698</v>
      </c>
      <c r="C473" s="3">
        <v>1</v>
      </c>
      <c r="E473" s="3" t="str">
        <f t="shared" si="21"/>
        <v>BGPK000033</v>
      </c>
      <c r="F473" s="3" t="str">
        <f t="shared" si="22"/>
        <v>PCKG000002</v>
      </c>
      <c r="G473" s="2">
        <f t="shared" si="23"/>
        <v>1</v>
      </c>
    </row>
    <row r="474" spans="1:7" ht="12.75" x14ac:dyDescent="0.2">
      <c r="A474" s="3" t="s">
        <v>864</v>
      </c>
      <c r="B474" s="3" t="s">
        <v>366</v>
      </c>
      <c r="C474" s="3">
        <v>9.5</v>
      </c>
      <c r="E474" s="3" t="str">
        <f t="shared" si="21"/>
        <v>BGPK000073</v>
      </c>
      <c r="F474" s="3" t="str">
        <f t="shared" si="22"/>
        <v>STRP000003</v>
      </c>
      <c r="G474" s="2" t="str">
        <f t="shared" si="23"/>
        <v>9.5</v>
      </c>
    </row>
    <row r="475" spans="1:7" ht="12.75" x14ac:dyDescent="0.2">
      <c r="A475" s="3" t="s">
        <v>864</v>
      </c>
      <c r="B475" s="3" t="s">
        <v>367</v>
      </c>
      <c r="C475" s="3">
        <v>2.4</v>
      </c>
      <c r="E475" s="3" t="str">
        <f t="shared" si="21"/>
        <v>BGPK000073</v>
      </c>
      <c r="F475" s="3" t="str">
        <f t="shared" si="22"/>
        <v>STRP000004</v>
      </c>
      <c r="G475" s="2" t="str">
        <f t="shared" si="23"/>
        <v>2.4</v>
      </c>
    </row>
    <row r="476" spans="1:7" ht="12.75" x14ac:dyDescent="0.2">
      <c r="A476" s="3" t="s">
        <v>864</v>
      </c>
      <c r="B476" s="3" t="s">
        <v>368</v>
      </c>
      <c r="C476" s="3">
        <v>0.8</v>
      </c>
      <c r="E476" s="3" t="str">
        <f t="shared" si="21"/>
        <v>BGPK000073</v>
      </c>
      <c r="F476" s="3" t="str">
        <f t="shared" si="22"/>
        <v>STRP000005</v>
      </c>
      <c r="G476" s="2" t="str">
        <f t="shared" si="23"/>
        <v>0.8</v>
      </c>
    </row>
    <row r="477" spans="1:7" ht="12.75" x14ac:dyDescent="0.2">
      <c r="A477" s="3" t="s">
        <v>864</v>
      </c>
      <c r="B477" s="3" t="s">
        <v>369</v>
      </c>
      <c r="C477" s="3">
        <v>0.35</v>
      </c>
      <c r="E477" s="3" t="str">
        <f t="shared" si="21"/>
        <v>BGPK000073</v>
      </c>
      <c r="F477" s="3" t="str">
        <f t="shared" si="22"/>
        <v>STRP000006</v>
      </c>
      <c r="G477" s="2" t="str">
        <f t="shared" si="23"/>
        <v>0.35</v>
      </c>
    </row>
    <row r="478" spans="1:7" ht="12.75" x14ac:dyDescent="0.2">
      <c r="A478" s="3" t="s">
        <v>864</v>
      </c>
      <c r="B478" s="3" t="s">
        <v>645</v>
      </c>
      <c r="C478" s="3">
        <v>1</v>
      </c>
      <c r="E478" s="3" t="str">
        <f t="shared" si="21"/>
        <v>BGPK000073</v>
      </c>
      <c r="F478" s="3" t="str">
        <f t="shared" si="22"/>
        <v>BRND000001</v>
      </c>
      <c r="G478" s="2">
        <f t="shared" si="23"/>
        <v>1</v>
      </c>
    </row>
    <row r="479" spans="1:7" ht="12.75" x14ac:dyDescent="0.2">
      <c r="A479" s="3" t="s">
        <v>864</v>
      </c>
      <c r="B479" s="3" t="s">
        <v>647</v>
      </c>
      <c r="C479" s="3">
        <v>2</v>
      </c>
      <c r="E479" s="3" t="str">
        <f t="shared" si="21"/>
        <v>BGPK000073</v>
      </c>
      <c r="F479" s="3" t="str">
        <f t="shared" si="22"/>
        <v>BRND000003</v>
      </c>
      <c r="G479" s="2">
        <f t="shared" si="23"/>
        <v>2</v>
      </c>
    </row>
    <row r="480" spans="1:7" ht="12.75" x14ac:dyDescent="0.2">
      <c r="A480" s="3" t="s">
        <v>864</v>
      </c>
      <c r="B480" s="3" t="s">
        <v>429</v>
      </c>
      <c r="C480" s="3">
        <v>1</v>
      </c>
      <c r="E480" s="3" t="str">
        <f t="shared" si="21"/>
        <v>BGPK000073</v>
      </c>
      <c r="F480" s="3" t="str">
        <f t="shared" si="22"/>
        <v>HRDW000005</v>
      </c>
      <c r="G480" s="2">
        <f t="shared" si="23"/>
        <v>1</v>
      </c>
    </row>
    <row r="481" spans="1:7" ht="12.75" x14ac:dyDescent="0.2">
      <c r="A481" s="3" t="s">
        <v>864</v>
      </c>
      <c r="B481" s="3" t="s">
        <v>430</v>
      </c>
      <c r="C481" s="3">
        <v>1</v>
      </c>
      <c r="E481" s="3" t="str">
        <f t="shared" si="21"/>
        <v>BGPK000073</v>
      </c>
      <c r="F481" s="3" t="str">
        <f t="shared" si="22"/>
        <v>HRDW000006</v>
      </c>
      <c r="G481" s="2">
        <f t="shared" si="23"/>
        <v>1</v>
      </c>
    </row>
    <row r="482" spans="1:7" ht="12.75" x14ac:dyDescent="0.2">
      <c r="A482" s="3" t="s">
        <v>864</v>
      </c>
      <c r="B482" s="3" t="s">
        <v>436</v>
      </c>
      <c r="C482" s="3">
        <v>2</v>
      </c>
      <c r="E482" s="3" t="str">
        <f t="shared" si="21"/>
        <v>BGPK000073</v>
      </c>
      <c r="F482" s="3" t="str">
        <f t="shared" si="22"/>
        <v>HRDW000012</v>
      </c>
      <c r="G482" s="2">
        <f t="shared" si="23"/>
        <v>2</v>
      </c>
    </row>
    <row r="483" spans="1:7" ht="12.75" x14ac:dyDescent="0.2">
      <c r="A483" s="3" t="s">
        <v>864</v>
      </c>
      <c r="B483" s="3" t="s">
        <v>463</v>
      </c>
      <c r="C483" s="3">
        <v>2</v>
      </c>
      <c r="E483" s="3" t="str">
        <f t="shared" si="21"/>
        <v>BGPK000073</v>
      </c>
      <c r="F483" s="3" t="str">
        <f t="shared" si="22"/>
        <v>HRDW000039</v>
      </c>
      <c r="G483" s="2">
        <f t="shared" si="23"/>
        <v>2</v>
      </c>
    </row>
    <row r="484" spans="1:7" ht="12.75" x14ac:dyDescent="0.2">
      <c r="A484" s="3" t="s">
        <v>864</v>
      </c>
      <c r="B484" s="3" t="s">
        <v>438</v>
      </c>
      <c r="C484" s="3">
        <v>16</v>
      </c>
      <c r="E484" s="3" t="str">
        <f t="shared" si="21"/>
        <v>BGPK000073</v>
      </c>
      <c r="F484" s="3" t="str">
        <f t="shared" si="22"/>
        <v>HRDW000014</v>
      </c>
      <c r="G484" s="2">
        <f t="shared" si="23"/>
        <v>16</v>
      </c>
    </row>
    <row r="485" spans="1:7" ht="12.75" x14ac:dyDescent="0.2">
      <c r="A485" s="3" t="s">
        <v>864</v>
      </c>
      <c r="B485" s="3" t="s">
        <v>442</v>
      </c>
      <c r="C485" s="3">
        <v>0.8</v>
      </c>
      <c r="E485" s="3" t="str">
        <f t="shared" si="21"/>
        <v>BGPK000073</v>
      </c>
      <c r="F485" s="3" t="str">
        <f t="shared" si="22"/>
        <v>HRDW000018</v>
      </c>
      <c r="G485" s="2" t="str">
        <f t="shared" si="23"/>
        <v>0.8</v>
      </c>
    </row>
    <row r="486" spans="1:7" ht="12.75" x14ac:dyDescent="0.2">
      <c r="A486" s="3" t="s">
        <v>864</v>
      </c>
      <c r="B486" s="3" t="s">
        <v>443</v>
      </c>
      <c r="C486" s="3">
        <v>2</v>
      </c>
      <c r="E486" s="3" t="str">
        <f t="shared" si="21"/>
        <v>BGPK000073</v>
      </c>
      <c r="F486" s="3" t="str">
        <f t="shared" si="22"/>
        <v>HRDW000019</v>
      </c>
      <c r="G486" s="2">
        <f t="shared" si="23"/>
        <v>2</v>
      </c>
    </row>
    <row r="487" spans="1:7" ht="12.75" x14ac:dyDescent="0.2">
      <c r="A487" s="3" t="s">
        <v>864</v>
      </c>
      <c r="B487" s="3" t="s">
        <v>532</v>
      </c>
      <c r="C487" s="3">
        <v>0.1</v>
      </c>
      <c r="E487" s="3" t="str">
        <f t="shared" si="21"/>
        <v>BGPK000073</v>
      </c>
      <c r="F487" s="3" t="str">
        <f t="shared" si="22"/>
        <v>FLNG000001</v>
      </c>
      <c r="G487" s="2" t="str">
        <f t="shared" si="23"/>
        <v>0.1</v>
      </c>
    </row>
    <row r="488" spans="1:7" ht="12.75" x14ac:dyDescent="0.2">
      <c r="A488" s="3" t="s">
        <v>864</v>
      </c>
      <c r="B488" s="3" t="s">
        <v>533</v>
      </c>
      <c r="C488" s="3">
        <v>7.4999999999999997E-2</v>
      </c>
      <c r="E488" s="3" t="str">
        <f t="shared" si="21"/>
        <v>BGPK000073</v>
      </c>
      <c r="F488" s="3" t="str">
        <f t="shared" si="22"/>
        <v>FLNG000002</v>
      </c>
      <c r="G488" s="2" t="str">
        <f t="shared" si="23"/>
        <v>0.075</v>
      </c>
    </row>
    <row r="489" spans="1:7" ht="12.75" x14ac:dyDescent="0.2">
      <c r="A489" s="3" t="s">
        <v>864</v>
      </c>
      <c r="B489" s="3" t="s">
        <v>534</v>
      </c>
      <c r="C489" s="3">
        <v>6.0000000000000001E-3</v>
      </c>
      <c r="E489" s="3" t="str">
        <f t="shared" si="21"/>
        <v>BGPK000073</v>
      </c>
      <c r="F489" s="3" t="str">
        <f t="shared" si="22"/>
        <v>FLNG000003</v>
      </c>
      <c r="G489" s="2" t="str">
        <f t="shared" si="23"/>
        <v>0.006</v>
      </c>
    </row>
    <row r="490" spans="1:7" ht="12.75" x14ac:dyDescent="0.2">
      <c r="A490" s="3" t="s">
        <v>864</v>
      </c>
      <c r="B490" s="3" t="s">
        <v>727</v>
      </c>
      <c r="C490" s="3">
        <v>0.19</v>
      </c>
      <c r="E490" s="3" t="str">
        <f t="shared" si="21"/>
        <v>BGPK000073</v>
      </c>
      <c r="F490" s="3" t="str">
        <f t="shared" si="22"/>
        <v>FBRK000114</v>
      </c>
      <c r="G490" s="2" t="str">
        <f t="shared" si="23"/>
        <v>0.19</v>
      </c>
    </row>
    <row r="491" spans="1:7" ht="12.75" x14ac:dyDescent="0.2">
      <c r="A491" s="3" t="s">
        <v>864</v>
      </c>
      <c r="B491" s="3" t="s">
        <v>417</v>
      </c>
      <c r="C491" s="3">
        <v>0.45</v>
      </c>
      <c r="E491" s="3" t="str">
        <f t="shared" si="21"/>
        <v>BGPK000073</v>
      </c>
      <c r="F491" s="3" t="str">
        <f t="shared" si="22"/>
        <v>STRP000052</v>
      </c>
      <c r="G491" s="2" t="str">
        <f t="shared" si="23"/>
        <v>0.45</v>
      </c>
    </row>
    <row r="492" spans="1:7" ht="12.75" x14ac:dyDescent="0.2">
      <c r="A492" s="3" t="s">
        <v>864</v>
      </c>
      <c r="B492" s="3" t="s">
        <v>536</v>
      </c>
      <c r="C492" s="3">
        <v>0.2</v>
      </c>
      <c r="E492" s="3" t="str">
        <f t="shared" si="21"/>
        <v>BGPK000073</v>
      </c>
      <c r="F492" s="3" t="str">
        <f t="shared" si="22"/>
        <v>FBRK000010</v>
      </c>
      <c r="G492" s="2" t="str">
        <f t="shared" si="23"/>
        <v>0.2</v>
      </c>
    </row>
    <row r="493" spans="1:7" ht="12.75" x14ac:dyDescent="0.2">
      <c r="A493" s="3" t="s">
        <v>864</v>
      </c>
      <c r="B493" s="3" t="s">
        <v>524</v>
      </c>
      <c r="C493" s="3">
        <v>0.25</v>
      </c>
      <c r="E493" s="3" t="str">
        <f t="shared" si="21"/>
        <v>BGPK000073</v>
      </c>
      <c r="F493" s="3" t="str">
        <f t="shared" si="22"/>
        <v>FBRK000002</v>
      </c>
      <c r="G493" s="2" t="str">
        <f t="shared" si="23"/>
        <v>0.25</v>
      </c>
    </row>
    <row r="494" spans="1:7" ht="12.75" x14ac:dyDescent="0.2">
      <c r="A494" s="3" t="s">
        <v>864</v>
      </c>
      <c r="B494" s="3" t="s">
        <v>621</v>
      </c>
      <c r="C494" s="3">
        <v>1</v>
      </c>
      <c r="E494" s="3" t="str">
        <f t="shared" si="21"/>
        <v>BGPK000073</v>
      </c>
      <c r="F494" s="3" t="str">
        <f t="shared" si="22"/>
        <v>FBRK000086</v>
      </c>
      <c r="G494" s="2">
        <f t="shared" si="23"/>
        <v>1</v>
      </c>
    </row>
    <row r="495" spans="1:7" ht="12.75" x14ac:dyDescent="0.2">
      <c r="A495" s="3" t="s">
        <v>864</v>
      </c>
      <c r="B495" s="3" t="s">
        <v>603</v>
      </c>
      <c r="C495" s="3">
        <v>0.25</v>
      </c>
      <c r="E495" s="3" t="str">
        <f t="shared" si="21"/>
        <v>BGPK000073</v>
      </c>
      <c r="F495" s="3" t="str">
        <f t="shared" si="22"/>
        <v>FBRK000069</v>
      </c>
      <c r="G495" s="2" t="str">
        <f t="shared" si="23"/>
        <v>0.25</v>
      </c>
    </row>
    <row r="496" spans="1:7" ht="12.75" x14ac:dyDescent="0.2">
      <c r="A496" s="3" t="s">
        <v>864</v>
      </c>
      <c r="B496" s="3" t="s">
        <v>540</v>
      </c>
      <c r="C496" s="3">
        <v>1.35</v>
      </c>
      <c r="E496" s="3" t="str">
        <f t="shared" si="21"/>
        <v>BGPK000073</v>
      </c>
      <c r="F496" s="3" t="str">
        <f t="shared" si="22"/>
        <v>FBRK000013</v>
      </c>
      <c r="G496" s="2" t="str">
        <f t="shared" si="23"/>
        <v>1.35</v>
      </c>
    </row>
    <row r="497" spans="1:7" ht="12.75" x14ac:dyDescent="0.2">
      <c r="A497" s="3" t="s">
        <v>864</v>
      </c>
      <c r="B497" s="3" t="s">
        <v>565</v>
      </c>
      <c r="C497" s="3">
        <v>0.02</v>
      </c>
      <c r="E497" s="3" t="str">
        <f t="shared" si="21"/>
        <v>BGPK000073</v>
      </c>
      <c r="F497" s="3" t="str">
        <f t="shared" si="22"/>
        <v>FBRK000033</v>
      </c>
      <c r="G497" s="2" t="str">
        <f t="shared" si="23"/>
        <v>0.02</v>
      </c>
    </row>
    <row r="498" spans="1:7" ht="12.75" x14ac:dyDescent="0.2">
      <c r="A498" s="3" t="s">
        <v>864</v>
      </c>
      <c r="B498" s="3" t="s">
        <v>672</v>
      </c>
      <c r="C498" s="3">
        <v>1.4999999999999999E-2</v>
      </c>
      <c r="E498" s="3" t="str">
        <f t="shared" si="21"/>
        <v>BGPK000073</v>
      </c>
      <c r="F498" s="3" t="str">
        <f t="shared" si="22"/>
        <v>LTHR000004</v>
      </c>
      <c r="G498" s="2" t="str">
        <f t="shared" si="23"/>
        <v>0.015</v>
      </c>
    </row>
    <row r="499" spans="1:7" ht="12.75" x14ac:dyDescent="0.2">
      <c r="A499" s="3" t="s">
        <v>864</v>
      </c>
      <c r="B499" s="3" t="s">
        <v>678</v>
      </c>
      <c r="C499" s="3">
        <v>250</v>
      </c>
      <c r="E499" s="3" t="str">
        <f t="shared" si="21"/>
        <v>BGPK000073</v>
      </c>
      <c r="F499" s="3" t="str">
        <f t="shared" si="22"/>
        <v>THRD000001</v>
      </c>
      <c r="G499" s="2">
        <f t="shared" si="23"/>
        <v>250</v>
      </c>
    </row>
    <row r="500" spans="1:7" ht="12.75" x14ac:dyDescent="0.2">
      <c r="A500" s="3" t="s">
        <v>864</v>
      </c>
      <c r="B500" s="3" t="s">
        <v>680</v>
      </c>
      <c r="C500" s="3">
        <v>40</v>
      </c>
      <c r="E500" s="3" t="str">
        <f t="shared" si="21"/>
        <v>BGPK000073</v>
      </c>
      <c r="F500" s="3" t="str">
        <f t="shared" si="22"/>
        <v>THRD000003</v>
      </c>
      <c r="G500" s="2">
        <f t="shared" si="23"/>
        <v>40</v>
      </c>
    </row>
    <row r="501" spans="1:7" ht="12.75" x14ac:dyDescent="0.2">
      <c r="A501" s="3" t="s">
        <v>864</v>
      </c>
      <c r="B501" s="3" t="s">
        <v>697</v>
      </c>
      <c r="C501" s="3">
        <v>1</v>
      </c>
      <c r="E501" s="3" t="str">
        <f t="shared" si="21"/>
        <v>BGPK000073</v>
      </c>
      <c r="F501" s="3" t="str">
        <f t="shared" si="22"/>
        <v>PCKG000001</v>
      </c>
      <c r="G501" s="2">
        <f t="shared" si="23"/>
        <v>1</v>
      </c>
    </row>
    <row r="502" spans="1:7" ht="12.75" x14ac:dyDescent="0.2">
      <c r="A502" s="3" t="s">
        <v>864</v>
      </c>
      <c r="B502" s="3" t="s">
        <v>698</v>
      </c>
      <c r="C502" s="3">
        <v>1</v>
      </c>
      <c r="E502" s="3" t="str">
        <f t="shared" si="21"/>
        <v>BGPK000073</v>
      </c>
      <c r="F502" s="3" t="str">
        <f t="shared" si="22"/>
        <v>PCKG000002</v>
      </c>
      <c r="G502" s="2">
        <f t="shared" si="23"/>
        <v>1</v>
      </c>
    </row>
    <row r="503" spans="1:7" ht="12.75" x14ac:dyDescent="0.2">
      <c r="A503" s="3" t="s">
        <v>863</v>
      </c>
      <c r="B503" s="3" t="s">
        <v>366</v>
      </c>
      <c r="C503" s="3">
        <v>9.5</v>
      </c>
      <c r="E503" s="3" t="str">
        <f t="shared" si="21"/>
        <v>BGPK000074</v>
      </c>
      <c r="F503" s="3" t="str">
        <f t="shared" si="22"/>
        <v>STRP000003</v>
      </c>
      <c r="G503" s="2" t="str">
        <f t="shared" si="23"/>
        <v>9.5</v>
      </c>
    </row>
    <row r="504" spans="1:7" ht="12.75" x14ac:dyDescent="0.2">
      <c r="A504" s="3" t="s">
        <v>863</v>
      </c>
      <c r="B504" s="3" t="s">
        <v>367</v>
      </c>
      <c r="C504" s="3">
        <v>2.4</v>
      </c>
      <c r="E504" s="3" t="str">
        <f t="shared" si="21"/>
        <v>BGPK000074</v>
      </c>
      <c r="F504" s="3" t="str">
        <f t="shared" si="22"/>
        <v>STRP000004</v>
      </c>
      <c r="G504" s="2" t="str">
        <f t="shared" si="23"/>
        <v>2.4</v>
      </c>
    </row>
    <row r="505" spans="1:7" ht="12.75" x14ac:dyDescent="0.2">
      <c r="A505" s="3" t="s">
        <v>863</v>
      </c>
      <c r="B505" s="3" t="s">
        <v>368</v>
      </c>
      <c r="C505" s="3">
        <v>0.8</v>
      </c>
      <c r="E505" s="3" t="str">
        <f t="shared" si="21"/>
        <v>BGPK000074</v>
      </c>
      <c r="F505" s="3" t="str">
        <f t="shared" si="22"/>
        <v>STRP000005</v>
      </c>
      <c r="G505" s="2" t="str">
        <f t="shared" si="23"/>
        <v>0.8</v>
      </c>
    </row>
    <row r="506" spans="1:7" ht="12.75" x14ac:dyDescent="0.2">
      <c r="A506" s="3" t="s">
        <v>863</v>
      </c>
      <c r="B506" s="3" t="s">
        <v>369</v>
      </c>
      <c r="C506" s="3">
        <v>0.35</v>
      </c>
      <c r="E506" s="3" t="str">
        <f t="shared" si="21"/>
        <v>BGPK000074</v>
      </c>
      <c r="F506" s="3" t="str">
        <f t="shared" si="22"/>
        <v>STRP000006</v>
      </c>
      <c r="G506" s="2" t="str">
        <f t="shared" si="23"/>
        <v>0.35</v>
      </c>
    </row>
    <row r="507" spans="1:7" ht="12.75" x14ac:dyDescent="0.2">
      <c r="A507" s="3" t="s">
        <v>863</v>
      </c>
      <c r="B507" s="3" t="s">
        <v>645</v>
      </c>
      <c r="C507" s="3">
        <v>1</v>
      </c>
      <c r="E507" s="3" t="str">
        <f t="shared" si="21"/>
        <v>BGPK000074</v>
      </c>
      <c r="F507" s="3" t="str">
        <f t="shared" si="22"/>
        <v>BRND000001</v>
      </c>
      <c r="G507" s="2">
        <f t="shared" si="23"/>
        <v>1</v>
      </c>
    </row>
    <row r="508" spans="1:7" ht="12.75" x14ac:dyDescent="0.2">
      <c r="A508" s="3" t="s">
        <v>863</v>
      </c>
      <c r="B508" s="3" t="s">
        <v>647</v>
      </c>
      <c r="C508" s="3">
        <v>2</v>
      </c>
      <c r="E508" s="3" t="str">
        <f t="shared" si="21"/>
        <v>BGPK000074</v>
      </c>
      <c r="F508" s="3" t="str">
        <f t="shared" si="22"/>
        <v>BRND000003</v>
      </c>
      <c r="G508" s="2">
        <f t="shared" si="23"/>
        <v>2</v>
      </c>
    </row>
    <row r="509" spans="1:7" ht="12.75" x14ac:dyDescent="0.2">
      <c r="A509" s="3" t="s">
        <v>863</v>
      </c>
      <c r="B509" s="3" t="s">
        <v>429</v>
      </c>
      <c r="C509" s="3">
        <v>1</v>
      </c>
      <c r="E509" s="3" t="str">
        <f t="shared" si="21"/>
        <v>BGPK000074</v>
      </c>
      <c r="F509" s="3" t="str">
        <f t="shared" si="22"/>
        <v>HRDW000005</v>
      </c>
      <c r="G509" s="2">
        <f t="shared" si="23"/>
        <v>1</v>
      </c>
    </row>
    <row r="510" spans="1:7" ht="12.75" x14ac:dyDescent="0.2">
      <c r="A510" s="3" t="s">
        <v>863</v>
      </c>
      <c r="B510" s="3" t="s">
        <v>430</v>
      </c>
      <c r="C510" s="3">
        <v>1</v>
      </c>
      <c r="E510" s="3" t="str">
        <f t="shared" si="21"/>
        <v>BGPK000074</v>
      </c>
      <c r="F510" s="3" t="str">
        <f t="shared" si="22"/>
        <v>HRDW000006</v>
      </c>
      <c r="G510" s="2">
        <f t="shared" si="23"/>
        <v>1</v>
      </c>
    </row>
    <row r="511" spans="1:7" ht="12.75" x14ac:dyDescent="0.2">
      <c r="A511" s="3" t="s">
        <v>863</v>
      </c>
      <c r="B511" s="3" t="s">
        <v>436</v>
      </c>
      <c r="C511" s="3">
        <v>2</v>
      </c>
      <c r="E511" s="3" t="str">
        <f t="shared" si="21"/>
        <v>BGPK000074</v>
      </c>
      <c r="F511" s="3" t="str">
        <f t="shared" si="22"/>
        <v>HRDW000012</v>
      </c>
      <c r="G511" s="2">
        <f t="shared" si="23"/>
        <v>2</v>
      </c>
    </row>
    <row r="512" spans="1:7" ht="12.75" x14ac:dyDescent="0.2">
      <c r="A512" s="3" t="s">
        <v>863</v>
      </c>
      <c r="B512" s="3" t="s">
        <v>463</v>
      </c>
      <c r="C512" s="3">
        <v>2</v>
      </c>
      <c r="E512" s="3" t="str">
        <f t="shared" si="21"/>
        <v>BGPK000074</v>
      </c>
      <c r="F512" s="3" t="str">
        <f t="shared" si="22"/>
        <v>HRDW000039</v>
      </c>
      <c r="G512" s="2">
        <f t="shared" si="23"/>
        <v>2</v>
      </c>
    </row>
    <row r="513" spans="1:7" ht="12.75" x14ac:dyDescent="0.2">
      <c r="A513" s="3" t="s">
        <v>863</v>
      </c>
      <c r="B513" s="3" t="s">
        <v>438</v>
      </c>
      <c r="C513" s="3">
        <v>16</v>
      </c>
      <c r="E513" s="3" t="str">
        <f t="shared" si="21"/>
        <v>BGPK000074</v>
      </c>
      <c r="F513" s="3" t="str">
        <f t="shared" si="22"/>
        <v>HRDW000014</v>
      </c>
      <c r="G513" s="2">
        <f t="shared" si="23"/>
        <v>16</v>
      </c>
    </row>
    <row r="514" spans="1:7" ht="12.75" x14ac:dyDescent="0.2">
      <c r="A514" s="3" t="s">
        <v>863</v>
      </c>
      <c r="B514" s="3" t="s">
        <v>442</v>
      </c>
      <c r="C514" s="3">
        <v>0.8</v>
      </c>
      <c r="E514" s="3" t="str">
        <f t="shared" si="21"/>
        <v>BGPK000074</v>
      </c>
      <c r="F514" s="3" t="str">
        <f t="shared" si="22"/>
        <v>HRDW000018</v>
      </c>
      <c r="G514" s="2" t="str">
        <f t="shared" si="23"/>
        <v>0.8</v>
      </c>
    </row>
    <row r="515" spans="1:7" ht="12.75" x14ac:dyDescent="0.2">
      <c r="A515" s="3" t="s">
        <v>863</v>
      </c>
      <c r="B515" s="3" t="s">
        <v>443</v>
      </c>
      <c r="C515" s="3">
        <v>2</v>
      </c>
      <c r="E515" s="3" t="str">
        <f t="shared" si="21"/>
        <v>BGPK000074</v>
      </c>
      <c r="F515" s="3" t="str">
        <f t="shared" si="22"/>
        <v>HRDW000019</v>
      </c>
      <c r="G515" s="2">
        <f t="shared" si="23"/>
        <v>2</v>
      </c>
    </row>
    <row r="516" spans="1:7" ht="12.75" x14ac:dyDescent="0.2">
      <c r="A516" s="3" t="s">
        <v>863</v>
      </c>
      <c r="B516" s="3" t="s">
        <v>532</v>
      </c>
      <c r="C516" s="3">
        <v>0.1</v>
      </c>
      <c r="E516" s="3" t="str">
        <f t="shared" ref="E516:E579" si="24">A516</f>
        <v>BGPK000074</v>
      </c>
      <c r="F516" s="3" t="str">
        <f t="shared" ref="F516:F579" si="25">B516</f>
        <v>FLNG000001</v>
      </c>
      <c r="G516" s="2" t="str">
        <f t="shared" ref="G516:G579" si="26">IFERROR(REPLACE(C516,FIND(",",C516),1,"."),C516)</f>
        <v>0.1</v>
      </c>
    </row>
    <row r="517" spans="1:7" ht="12.75" x14ac:dyDescent="0.2">
      <c r="A517" s="3" t="s">
        <v>863</v>
      </c>
      <c r="B517" s="3" t="s">
        <v>533</v>
      </c>
      <c r="C517" s="3">
        <v>7.4999999999999997E-2</v>
      </c>
      <c r="E517" s="3" t="str">
        <f t="shared" si="24"/>
        <v>BGPK000074</v>
      </c>
      <c r="F517" s="3" t="str">
        <f t="shared" si="25"/>
        <v>FLNG000002</v>
      </c>
      <c r="G517" s="2" t="str">
        <f t="shared" si="26"/>
        <v>0.075</v>
      </c>
    </row>
    <row r="518" spans="1:7" ht="12.75" x14ac:dyDescent="0.2">
      <c r="A518" s="3" t="s">
        <v>863</v>
      </c>
      <c r="B518" s="3" t="s">
        <v>534</v>
      </c>
      <c r="C518" s="3">
        <v>6.0000000000000001E-3</v>
      </c>
      <c r="E518" s="3" t="str">
        <f t="shared" si="24"/>
        <v>BGPK000074</v>
      </c>
      <c r="F518" s="3" t="str">
        <f t="shared" si="25"/>
        <v>FLNG000003</v>
      </c>
      <c r="G518" s="2" t="str">
        <f t="shared" si="26"/>
        <v>0.006</v>
      </c>
    </row>
    <row r="519" spans="1:7" ht="12.75" x14ac:dyDescent="0.2">
      <c r="A519" s="3" t="s">
        <v>863</v>
      </c>
      <c r="B519" s="3" t="s">
        <v>727</v>
      </c>
      <c r="C519" s="3">
        <v>0.19</v>
      </c>
      <c r="E519" s="3" t="str">
        <f t="shared" si="24"/>
        <v>BGPK000074</v>
      </c>
      <c r="F519" s="3" t="str">
        <f t="shared" si="25"/>
        <v>FBRK000114</v>
      </c>
      <c r="G519" s="2" t="str">
        <f t="shared" si="26"/>
        <v>0.19</v>
      </c>
    </row>
    <row r="520" spans="1:7" ht="12.75" x14ac:dyDescent="0.2">
      <c r="A520" s="3" t="s">
        <v>863</v>
      </c>
      <c r="B520" s="3" t="s">
        <v>417</v>
      </c>
      <c r="C520" s="3">
        <v>0.45</v>
      </c>
      <c r="E520" s="3" t="str">
        <f t="shared" si="24"/>
        <v>BGPK000074</v>
      </c>
      <c r="F520" s="3" t="str">
        <f t="shared" si="25"/>
        <v>STRP000052</v>
      </c>
      <c r="G520" s="2" t="str">
        <f t="shared" si="26"/>
        <v>0.45</v>
      </c>
    </row>
    <row r="521" spans="1:7" ht="12.75" x14ac:dyDescent="0.2">
      <c r="A521" s="3" t="s">
        <v>863</v>
      </c>
      <c r="B521" s="3" t="s">
        <v>536</v>
      </c>
      <c r="C521" s="3">
        <v>0.2</v>
      </c>
      <c r="E521" s="3" t="str">
        <f t="shared" si="24"/>
        <v>BGPK000074</v>
      </c>
      <c r="F521" s="3" t="str">
        <f t="shared" si="25"/>
        <v>FBRK000010</v>
      </c>
      <c r="G521" s="2" t="str">
        <f t="shared" si="26"/>
        <v>0.2</v>
      </c>
    </row>
    <row r="522" spans="1:7" ht="12.75" x14ac:dyDescent="0.2">
      <c r="A522" s="3" t="s">
        <v>863</v>
      </c>
      <c r="B522" s="3" t="s">
        <v>525</v>
      </c>
      <c r="C522" s="3">
        <v>0.25</v>
      </c>
      <c r="E522" s="3" t="str">
        <f t="shared" si="24"/>
        <v>BGPK000074</v>
      </c>
      <c r="F522" s="3" t="str">
        <f t="shared" si="25"/>
        <v>FBRK000003</v>
      </c>
      <c r="G522" s="2" t="str">
        <f t="shared" si="26"/>
        <v>0.25</v>
      </c>
    </row>
    <row r="523" spans="1:7" ht="12.75" x14ac:dyDescent="0.2">
      <c r="A523" s="3" t="s">
        <v>863</v>
      </c>
      <c r="B523" s="3" t="s">
        <v>624</v>
      </c>
      <c r="C523" s="3">
        <v>0.75</v>
      </c>
      <c r="E523" s="3" t="str">
        <f t="shared" si="24"/>
        <v>BGPK000074</v>
      </c>
      <c r="F523" s="3" t="str">
        <f t="shared" si="25"/>
        <v>FBRK000089</v>
      </c>
      <c r="G523" s="2" t="str">
        <f t="shared" si="26"/>
        <v>0.75</v>
      </c>
    </row>
    <row r="524" spans="1:7" ht="12.75" x14ac:dyDescent="0.2">
      <c r="A524" s="3" t="s">
        <v>863</v>
      </c>
      <c r="B524" s="3" t="s">
        <v>621</v>
      </c>
      <c r="C524" s="3">
        <v>0.25</v>
      </c>
      <c r="E524" s="3" t="str">
        <f t="shared" si="24"/>
        <v>BGPK000074</v>
      </c>
      <c r="F524" s="3" t="str">
        <f t="shared" si="25"/>
        <v>FBRK000086</v>
      </c>
      <c r="G524" s="2" t="str">
        <f t="shared" si="26"/>
        <v>0.25</v>
      </c>
    </row>
    <row r="525" spans="1:7" ht="12.75" x14ac:dyDescent="0.2">
      <c r="A525" s="3" t="s">
        <v>863</v>
      </c>
      <c r="B525" s="3" t="s">
        <v>603</v>
      </c>
      <c r="C525" s="3">
        <v>0.25</v>
      </c>
      <c r="E525" s="3" t="str">
        <f t="shared" si="24"/>
        <v>BGPK000074</v>
      </c>
      <c r="F525" s="3" t="str">
        <f t="shared" si="25"/>
        <v>FBRK000069</v>
      </c>
      <c r="G525" s="2" t="str">
        <f t="shared" si="26"/>
        <v>0.25</v>
      </c>
    </row>
    <row r="526" spans="1:7" ht="12.75" x14ac:dyDescent="0.2">
      <c r="A526" s="3" t="s">
        <v>863</v>
      </c>
      <c r="B526" s="3" t="s">
        <v>542</v>
      </c>
      <c r="C526" s="3">
        <v>1.35</v>
      </c>
      <c r="E526" s="3" t="str">
        <f t="shared" si="24"/>
        <v>BGPK000074</v>
      </c>
      <c r="F526" s="3" t="str">
        <f t="shared" si="25"/>
        <v>FBRK000015</v>
      </c>
      <c r="G526" s="2" t="str">
        <f t="shared" si="26"/>
        <v>1.35</v>
      </c>
    </row>
    <row r="527" spans="1:7" ht="12.75" x14ac:dyDescent="0.2">
      <c r="A527" s="3" t="s">
        <v>863</v>
      </c>
      <c r="B527" s="3" t="s">
        <v>565</v>
      </c>
      <c r="C527" s="3">
        <v>0.02</v>
      </c>
      <c r="E527" s="3" t="str">
        <f t="shared" si="24"/>
        <v>BGPK000074</v>
      </c>
      <c r="F527" s="3" t="str">
        <f t="shared" si="25"/>
        <v>FBRK000033</v>
      </c>
      <c r="G527" s="2" t="str">
        <f t="shared" si="26"/>
        <v>0.02</v>
      </c>
    </row>
    <row r="528" spans="1:7" ht="12.75" x14ac:dyDescent="0.2">
      <c r="A528" s="3" t="s">
        <v>863</v>
      </c>
      <c r="B528" s="3" t="s">
        <v>672</v>
      </c>
      <c r="C528" s="3">
        <v>1.4999999999999999E-2</v>
      </c>
      <c r="E528" s="3" t="str">
        <f t="shared" si="24"/>
        <v>BGPK000074</v>
      </c>
      <c r="F528" s="3" t="str">
        <f t="shared" si="25"/>
        <v>LTHR000004</v>
      </c>
      <c r="G528" s="2" t="str">
        <f t="shared" si="26"/>
        <v>0.015</v>
      </c>
    </row>
    <row r="529" spans="1:7" ht="12.75" x14ac:dyDescent="0.2">
      <c r="A529" s="3" t="s">
        <v>863</v>
      </c>
      <c r="B529" s="3" t="s">
        <v>685</v>
      </c>
      <c r="C529" s="3">
        <v>290</v>
      </c>
      <c r="E529" s="3" t="str">
        <f t="shared" si="24"/>
        <v>BGPK000074</v>
      </c>
      <c r="F529" s="3" t="str">
        <f t="shared" si="25"/>
        <v>THRD000008</v>
      </c>
      <c r="G529" s="2">
        <f t="shared" si="26"/>
        <v>290</v>
      </c>
    </row>
    <row r="530" spans="1:7" ht="12.75" x14ac:dyDescent="0.2">
      <c r="A530" s="3" t="s">
        <v>863</v>
      </c>
      <c r="B530" s="3" t="s">
        <v>678</v>
      </c>
      <c r="C530" s="3">
        <v>30</v>
      </c>
      <c r="E530" s="3" t="str">
        <f t="shared" si="24"/>
        <v>BGPK000074</v>
      </c>
      <c r="F530" s="3" t="str">
        <f t="shared" si="25"/>
        <v>THRD000001</v>
      </c>
      <c r="G530" s="2">
        <f t="shared" si="26"/>
        <v>30</v>
      </c>
    </row>
    <row r="531" spans="1:7" ht="12.75" x14ac:dyDescent="0.2">
      <c r="A531" s="3" t="s">
        <v>863</v>
      </c>
      <c r="B531" s="3" t="s">
        <v>697</v>
      </c>
      <c r="C531" s="3">
        <v>1</v>
      </c>
      <c r="E531" s="3" t="str">
        <f t="shared" si="24"/>
        <v>BGPK000074</v>
      </c>
      <c r="F531" s="3" t="str">
        <f t="shared" si="25"/>
        <v>PCKG000001</v>
      </c>
      <c r="G531" s="2">
        <f t="shared" si="26"/>
        <v>1</v>
      </c>
    </row>
    <row r="532" spans="1:7" ht="12.75" x14ac:dyDescent="0.2">
      <c r="A532" s="3" t="s">
        <v>863</v>
      </c>
      <c r="B532" s="3" t="s">
        <v>698</v>
      </c>
      <c r="C532" s="3">
        <v>1</v>
      </c>
      <c r="E532" s="3" t="str">
        <f t="shared" si="24"/>
        <v>BGPK000074</v>
      </c>
      <c r="F532" s="3" t="str">
        <f t="shared" si="25"/>
        <v>PCKG000002</v>
      </c>
      <c r="G532" s="2">
        <f t="shared" si="26"/>
        <v>1</v>
      </c>
    </row>
    <row r="533" spans="1:7" ht="12.75" x14ac:dyDescent="0.2">
      <c r="A533" s="3" t="s">
        <v>859</v>
      </c>
      <c r="B533" s="3" t="s">
        <v>366</v>
      </c>
      <c r="C533" s="3">
        <v>9.5</v>
      </c>
      <c r="E533" s="3" t="str">
        <f t="shared" si="24"/>
        <v>BGPK000076</v>
      </c>
      <c r="F533" s="3" t="str">
        <f t="shared" si="25"/>
        <v>STRP000003</v>
      </c>
      <c r="G533" s="2" t="str">
        <f t="shared" si="26"/>
        <v>9.5</v>
      </c>
    </row>
    <row r="534" spans="1:7" ht="12.75" x14ac:dyDescent="0.2">
      <c r="A534" s="3" t="s">
        <v>859</v>
      </c>
      <c r="B534" s="3" t="s">
        <v>367</v>
      </c>
      <c r="C534" s="3">
        <v>2.4</v>
      </c>
      <c r="E534" s="3" t="str">
        <f t="shared" si="24"/>
        <v>BGPK000076</v>
      </c>
      <c r="F534" s="3" t="str">
        <f t="shared" si="25"/>
        <v>STRP000004</v>
      </c>
      <c r="G534" s="2" t="str">
        <f t="shared" si="26"/>
        <v>2.4</v>
      </c>
    </row>
    <row r="535" spans="1:7" ht="12.75" x14ac:dyDescent="0.2">
      <c r="A535" s="3" t="s">
        <v>859</v>
      </c>
      <c r="B535" s="3" t="s">
        <v>368</v>
      </c>
      <c r="C535" s="3">
        <v>0.8</v>
      </c>
      <c r="E535" s="3" t="str">
        <f t="shared" si="24"/>
        <v>BGPK000076</v>
      </c>
      <c r="F535" s="3" t="str">
        <f t="shared" si="25"/>
        <v>STRP000005</v>
      </c>
      <c r="G535" s="2" t="str">
        <f t="shared" si="26"/>
        <v>0.8</v>
      </c>
    </row>
    <row r="536" spans="1:7" ht="12.75" x14ac:dyDescent="0.2">
      <c r="A536" s="3" t="s">
        <v>859</v>
      </c>
      <c r="B536" s="3" t="s">
        <v>369</v>
      </c>
      <c r="C536" s="3">
        <v>0.35</v>
      </c>
      <c r="E536" s="3" t="str">
        <f t="shared" si="24"/>
        <v>BGPK000076</v>
      </c>
      <c r="F536" s="3" t="str">
        <f t="shared" si="25"/>
        <v>STRP000006</v>
      </c>
      <c r="G536" s="2" t="str">
        <f t="shared" si="26"/>
        <v>0.35</v>
      </c>
    </row>
    <row r="537" spans="1:7" ht="12.75" x14ac:dyDescent="0.2">
      <c r="A537" s="3" t="s">
        <v>859</v>
      </c>
      <c r="B537" s="3" t="s">
        <v>645</v>
      </c>
      <c r="C537" s="3">
        <v>1</v>
      </c>
      <c r="E537" s="3" t="str">
        <f t="shared" si="24"/>
        <v>BGPK000076</v>
      </c>
      <c r="F537" s="3" t="str">
        <f t="shared" si="25"/>
        <v>BRND000001</v>
      </c>
      <c r="G537" s="2">
        <f t="shared" si="26"/>
        <v>1</v>
      </c>
    </row>
    <row r="538" spans="1:7" ht="12.75" x14ac:dyDescent="0.2">
      <c r="A538" s="3" t="s">
        <v>859</v>
      </c>
      <c r="B538" s="3" t="s">
        <v>647</v>
      </c>
      <c r="C538" s="3">
        <v>2</v>
      </c>
      <c r="E538" s="3" t="str">
        <f t="shared" si="24"/>
        <v>BGPK000076</v>
      </c>
      <c r="F538" s="3" t="str">
        <f t="shared" si="25"/>
        <v>BRND000003</v>
      </c>
      <c r="G538" s="2">
        <f t="shared" si="26"/>
        <v>2</v>
      </c>
    </row>
    <row r="539" spans="1:7" ht="12.75" x14ac:dyDescent="0.2">
      <c r="A539" s="3" t="s">
        <v>859</v>
      </c>
      <c r="B539" s="3" t="s">
        <v>429</v>
      </c>
      <c r="C539" s="3">
        <v>1</v>
      </c>
      <c r="E539" s="3" t="str">
        <f t="shared" si="24"/>
        <v>BGPK000076</v>
      </c>
      <c r="F539" s="3" t="str">
        <f t="shared" si="25"/>
        <v>HRDW000005</v>
      </c>
      <c r="G539" s="2">
        <f t="shared" si="26"/>
        <v>1</v>
      </c>
    </row>
    <row r="540" spans="1:7" ht="12.75" x14ac:dyDescent="0.2">
      <c r="A540" s="3" t="s">
        <v>859</v>
      </c>
      <c r="B540" s="3" t="s">
        <v>430</v>
      </c>
      <c r="C540" s="3">
        <v>1</v>
      </c>
      <c r="E540" s="3" t="str">
        <f t="shared" si="24"/>
        <v>BGPK000076</v>
      </c>
      <c r="F540" s="3" t="str">
        <f t="shared" si="25"/>
        <v>HRDW000006</v>
      </c>
      <c r="G540" s="2">
        <f t="shared" si="26"/>
        <v>1</v>
      </c>
    </row>
    <row r="541" spans="1:7" ht="12.75" x14ac:dyDescent="0.2">
      <c r="A541" s="3" t="s">
        <v>859</v>
      </c>
      <c r="B541" s="3" t="s">
        <v>436</v>
      </c>
      <c r="C541" s="3">
        <v>2</v>
      </c>
      <c r="E541" s="3" t="str">
        <f t="shared" si="24"/>
        <v>BGPK000076</v>
      </c>
      <c r="F541" s="3" t="str">
        <f t="shared" si="25"/>
        <v>HRDW000012</v>
      </c>
      <c r="G541" s="2">
        <f t="shared" si="26"/>
        <v>2</v>
      </c>
    </row>
    <row r="542" spans="1:7" ht="12.75" x14ac:dyDescent="0.2">
      <c r="A542" s="3" t="s">
        <v>859</v>
      </c>
      <c r="B542" s="3" t="s">
        <v>463</v>
      </c>
      <c r="C542" s="3">
        <v>2</v>
      </c>
      <c r="E542" s="3" t="str">
        <f t="shared" si="24"/>
        <v>BGPK000076</v>
      </c>
      <c r="F542" s="3" t="str">
        <f t="shared" si="25"/>
        <v>HRDW000039</v>
      </c>
      <c r="G542" s="2">
        <f t="shared" si="26"/>
        <v>2</v>
      </c>
    </row>
    <row r="543" spans="1:7" ht="12.75" x14ac:dyDescent="0.2">
      <c r="A543" s="3" t="s">
        <v>859</v>
      </c>
      <c r="B543" s="3" t="s">
        <v>438</v>
      </c>
      <c r="C543" s="3">
        <v>16</v>
      </c>
      <c r="E543" s="3" t="str">
        <f t="shared" si="24"/>
        <v>BGPK000076</v>
      </c>
      <c r="F543" s="3" t="str">
        <f t="shared" si="25"/>
        <v>HRDW000014</v>
      </c>
      <c r="G543" s="2">
        <f t="shared" si="26"/>
        <v>16</v>
      </c>
    </row>
    <row r="544" spans="1:7" ht="12.75" x14ac:dyDescent="0.2">
      <c r="A544" s="3" t="s">
        <v>859</v>
      </c>
      <c r="B544" s="3" t="s">
        <v>442</v>
      </c>
      <c r="C544" s="3">
        <v>0.8</v>
      </c>
      <c r="E544" s="3" t="str">
        <f t="shared" si="24"/>
        <v>BGPK000076</v>
      </c>
      <c r="F544" s="3" t="str">
        <f t="shared" si="25"/>
        <v>HRDW000018</v>
      </c>
      <c r="G544" s="2" t="str">
        <f t="shared" si="26"/>
        <v>0.8</v>
      </c>
    </row>
    <row r="545" spans="1:7" ht="12.75" x14ac:dyDescent="0.2">
      <c r="A545" s="3" t="s">
        <v>859</v>
      </c>
      <c r="B545" s="3" t="s">
        <v>443</v>
      </c>
      <c r="C545" s="3">
        <v>2</v>
      </c>
      <c r="E545" s="3" t="str">
        <f t="shared" si="24"/>
        <v>BGPK000076</v>
      </c>
      <c r="F545" s="3" t="str">
        <f t="shared" si="25"/>
        <v>HRDW000019</v>
      </c>
      <c r="G545" s="2">
        <f t="shared" si="26"/>
        <v>2</v>
      </c>
    </row>
    <row r="546" spans="1:7" ht="12.75" x14ac:dyDescent="0.2">
      <c r="A546" s="3" t="s">
        <v>859</v>
      </c>
      <c r="B546" s="3" t="s">
        <v>532</v>
      </c>
      <c r="C546" s="3">
        <v>0.1</v>
      </c>
      <c r="E546" s="3" t="str">
        <f t="shared" si="24"/>
        <v>BGPK000076</v>
      </c>
      <c r="F546" s="3" t="str">
        <f t="shared" si="25"/>
        <v>FLNG000001</v>
      </c>
      <c r="G546" s="2" t="str">
        <f t="shared" si="26"/>
        <v>0.1</v>
      </c>
    </row>
    <row r="547" spans="1:7" ht="12.75" x14ac:dyDescent="0.2">
      <c r="A547" s="3" t="s">
        <v>859</v>
      </c>
      <c r="B547" s="3" t="s">
        <v>533</v>
      </c>
      <c r="C547" s="3">
        <v>7.4999999999999997E-2</v>
      </c>
      <c r="E547" s="3" t="str">
        <f t="shared" si="24"/>
        <v>BGPK000076</v>
      </c>
      <c r="F547" s="3" t="str">
        <f t="shared" si="25"/>
        <v>FLNG000002</v>
      </c>
      <c r="G547" s="2" t="str">
        <f t="shared" si="26"/>
        <v>0.075</v>
      </c>
    </row>
    <row r="548" spans="1:7" ht="12.75" x14ac:dyDescent="0.2">
      <c r="A548" s="3" t="s">
        <v>859</v>
      </c>
      <c r="B548" s="3" t="s">
        <v>534</v>
      </c>
      <c r="C548" s="3">
        <v>6.0000000000000001E-3</v>
      </c>
      <c r="E548" s="3" t="str">
        <f t="shared" si="24"/>
        <v>BGPK000076</v>
      </c>
      <c r="F548" s="3" t="str">
        <f t="shared" si="25"/>
        <v>FLNG000003</v>
      </c>
      <c r="G548" s="2" t="str">
        <f t="shared" si="26"/>
        <v>0.006</v>
      </c>
    </row>
    <row r="549" spans="1:7" ht="12.75" x14ac:dyDescent="0.2">
      <c r="A549" s="3" t="s">
        <v>859</v>
      </c>
      <c r="B549" s="3" t="s">
        <v>727</v>
      </c>
      <c r="C549" s="3">
        <v>0.19</v>
      </c>
      <c r="E549" s="3" t="str">
        <f t="shared" si="24"/>
        <v>BGPK000076</v>
      </c>
      <c r="F549" s="3" t="str">
        <f t="shared" si="25"/>
        <v>FBRK000114</v>
      </c>
      <c r="G549" s="2" t="str">
        <f t="shared" si="26"/>
        <v>0.19</v>
      </c>
    </row>
    <row r="550" spans="1:7" ht="12.75" x14ac:dyDescent="0.2">
      <c r="A550" s="3" t="s">
        <v>859</v>
      </c>
      <c r="B550" s="3" t="s">
        <v>417</v>
      </c>
      <c r="C550" s="3">
        <v>0.45</v>
      </c>
      <c r="E550" s="3" t="str">
        <f t="shared" si="24"/>
        <v>BGPK000076</v>
      </c>
      <c r="F550" s="3" t="str">
        <f t="shared" si="25"/>
        <v>STRP000052</v>
      </c>
      <c r="G550" s="2" t="str">
        <f t="shared" si="26"/>
        <v>0.45</v>
      </c>
    </row>
    <row r="551" spans="1:7" ht="12.75" x14ac:dyDescent="0.2">
      <c r="A551" s="3" t="s">
        <v>859</v>
      </c>
      <c r="B551" s="3" t="s">
        <v>536</v>
      </c>
      <c r="C551" s="3">
        <v>0.2</v>
      </c>
      <c r="E551" s="3" t="str">
        <f t="shared" si="24"/>
        <v>BGPK000076</v>
      </c>
      <c r="F551" s="3" t="str">
        <f t="shared" si="25"/>
        <v>FBRK000010</v>
      </c>
      <c r="G551" s="2" t="str">
        <f t="shared" si="26"/>
        <v>0.2</v>
      </c>
    </row>
    <row r="552" spans="1:7" ht="12.75" x14ac:dyDescent="0.2">
      <c r="A552" s="3" t="s">
        <v>859</v>
      </c>
      <c r="B552" s="3" t="s">
        <v>523</v>
      </c>
      <c r="C552" s="3">
        <v>0.25</v>
      </c>
      <c r="E552" s="3" t="str">
        <f t="shared" si="24"/>
        <v>BGPK000076</v>
      </c>
      <c r="F552" s="3" t="str">
        <f t="shared" si="25"/>
        <v>FBRK000001</v>
      </c>
      <c r="G552" s="2" t="str">
        <f t="shared" si="26"/>
        <v>0.25</v>
      </c>
    </row>
    <row r="553" spans="1:7" ht="12.75" x14ac:dyDescent="0.2">
      <c r="A553" s="3" t="s">
        <v>859</v>
      </c>
      <c r="B553" s="3" t="s">
        <v>622</v>
      </c>
      <c r="C553" s="3">
        <v>0.75</v>
      </c>
      <c r="E553" s="3" t="str">
        <f t="shared" si="24"/>
        <v>BGPK000076</v>
      </c>
      <c r="F553" s="3" t="str">
        <f t="shared" si="25"/>
        <v>FBRK000087</v>
      </c>
      <c r="G553" s="2" t="str">
        <f t="shared" si="26"/>
        <v>0.75</v>
      </c>
    </row>
    <row r="554" spans="1:7" ht="12.75" x14ac:dyDescent="0.2">
      <c r="A554" s="3" t="s">
        <v>859</v>
      </c>
      <c r="B554" s="3" t="s">
        <v>621</v>
      </c>
      <c r="C554" s="3">
        <v>0.25</v>
      </c>
      <c r="E554" s="3" t="str">
        <f t="shared" si="24"/>
        <v>BGPK000076</v>
      </c>
      <c r="F554" s="3" t="str">
        <f t="shared" si="25"/>
        <v>FBRK000086</v>
      </c>
      <c r="G554" s="2" t="str">
        <f t="shared" si="26"/>
        <v>0.25</v>
      </c>
    </row>
    <row r="555" spans="1:7" ht="12.75" x14ac:dyDescent="0.2">
      <c r="A555" s="3" t="s">
        <v>859</v>
      </c>
      <c r="B555" s="3" t="s">
        <v>603</v>
      </c>
      <c r="C555" s="3">
        <v>0.25</v>
      </c>
      <c r="E555" s="3" t="str">
        <f t="shared" si="24"/>
        <v>BGPK000076</v>
      </c>
      <c r="F555" s="3" t="str">
        <f t="shared" si="25"/>
        <v>FBRK000069</v>
      </c>
      <c r="G555" s="2" t="str">
        <f t="shared" si="26"/>
        <v>0.25</v>
      </c>
    </row>
    <row r="556" spans="1:7" ht="12.75" x14ac:dyDescent="0.2">
      <c r="A556" s="3" t="s">
        <v>859</v>
      </c>
      <c r="B556" s="3" t="s">
        <v>545</v>
      </c>
      <c r="C556" s="3">
        <v>1.35</v>
      </c>
      <c r="E556" s="3" t="str">
        <f t="shared" si="24"/>
        <v>BGPK000076</v>
      </c>
      <c r="F556" s="3" t="str">
        <f t="shared" si="25"/>
        <v>FBRK000017</v>
      </c>
      <c r="G556" s="2" t="str">
        <f t="shared" si="26"/>
        <v>1.35</v>
      </c>
    </row>
    <row r="557" spans="1:7" ht="12.75" x14ac:dyDescent="0.2">
      <c r="A557" s="3" t="s">
        <v>859</v>
      </c>
      <c r="B557" s="3" t="s">
        <v>565</v>
      </c>
      <c r="C557" s="3">
        <v>0.02</v>
      </c>
      <c r="E557" s="3" t="str">
        <f t="shared" si="24"/>
        <v>BGPK000076</v>
      </c>
      <c r="F557" s="3" t="str">
        <f t="shared" si="25"/>
        <v>FBRK000033</v>
      </c>
      <c r="G557" s="2" t="str">
        <f t="shared" si="26"/>
        <v>0.02</v>
      </c>
    </row>
    <row r="558" spans="1:7" ht="12.75" x14ac:dyDescent="0.2">
      <c r="A558" s="3" t="s">
        <v>859</v>
      </c>
      <c r="B558" s="3" t="s">
        <v>672</v>
      </c>
      <c r="C558" s="3">
        <v>1.4999999999999999E-2</v>
      </c>
      <c r="E558" s="3" t="str">
        <f t="shared" si="24"/>
        <v>BGPK000076</v>
      </c>
      <c r="F558" s="3" t="str">
        <f t="shared" si="25"/>
        <v>LTHR000004</v>
      </c>
      <c r="G558" s="2" t="str">
        <f t="shared" si="26"/>
        <v>0.015</v>
      </c>
    </row>
    <row r="559" spans="1:7" ht="12.75" x14ac:dyDescent="0.2">
      <c r="A559" s="3" t="s">
        <v>859</v>
      </c>
      <c r="B559" s="3" t="s">
        <v>678</v>
      </c>
      <c r="C559" s="3">
        <v>30</v>
      </c>
      <c r="E559" s="3" t="str">
        <f t="shared" si="24"/>
        <v>BGPK000076</v>
      </c>
      <c r="F559" s="3" t="str">
        <f t="shared" si="25"/>
        <v>THRD000001</v>
      </c>
      <c r="G559" s="2">
        <f t="shared" si="26"/>
        <v>30</v>
      </c>
    </row>
    <row r="560" spans="1:7" ht="12.75" x14ac:dyDescent="0.2">
      <c r="A560" s="3" t="s">
        <v>859</v>
      </c>
      <c r="B560" s="3" t="s">
        <v>687</v>
      </c>
      <c r="C560" s="3">
        <v>250</v>
      </c>
      <c r="E560" s="3" t="str">
        <f t="shared" si="24"/>
        <v>BGPK000076</v>
      </c>
      <c r="F560" s="3" t="str">
        <f t="shared" si="25"/>
        <v>THRD000010</v>
      </c>
      <c r="G560" s="2">
        <f t="shared" si="26"/>
        <v>250</v>
      </c>
    </row>
    <row r="561" spans="1:7" ht="12.75" x14ac:dyDescent="0.2">
      <c r="A561" s="3" t="s">
        <v>859</v>
      </c>
      <c r="B561" s="3" t="s">
        <v>684</v>
      </c>
      <c r="C561" s="3">
        <v>40</v>
      </c>
      <c r="E561" s="3" t="str">
        <f t="shared" si="24"/>
        <v>BGPK000076</v>
      </c>
      <c r="F561" s="3" t="str">
        <f t="shared" si="25"/>
        <v>THRD000007</v>
      </c>
      <c r="G561" s="2">
        <f t="shared" si="26"/>
        <v>40</v>
      </c>
    </row>
    <row r="562" spans="1:7" ht="12.75" x14ac:dyDescent="0.2">
      <c r="A562" s="3" t="s">
        <v>859</v>
      </c>
      <c r="B562" s="3" t="s">
        <v>697</v>
      </c>
      <c r="C562" s="3">
        <v>1</v>
      </c>
      <c r="E562" s="3" t="str">
        <f t="shared" si="24"/>
        <v>BGPK000076</v>
      </c>
      <c r="F562" s="3" t="str">
        <f t="shared" si="25"/>
        <v>PCKG000001</v>
      </c>
      <c r="G562" s="2">
        <f t="shared" si="26"/>
        <v>1</v>
      </c>
    </row>
    <row r="563" spans="1:7" ht="12.75" x14ac:dyDescent="0.2">
      <c r="A563" s="3" t="s">
        <v>859</v>
      </c>
      <c r="B563" s="3" t="s">
        <v>698</v>
      </c>
      <c r="C563" s="3">
        <v>1</v>
      </c>
      <c r="E563" s="3" t="str">
        <f t="shared" si="24"/>
        <v>BGPK000076</v>
      </c>
      <c r="F563" s="3" t="str">
        <f t="shared" si="25"/>
        <v>PCKG000002</v>
      </c>
      <c r="G563" s="2">
        <f t="shared" si="26"/>
        <v>1</v>
      </c>
    </row>
    <row r="564" spans="1:7" ht="12.75" x14ac:dyDescent="0.2">
      <c r="A564" s="3" t="s">
        <v>860</v>
      </c>
      <c r="B564" s="3" t="s">
        <v>366</v>
      </c>
      <c r="C564" s="3">
        <v>9.5</v>
      </c>
      <c r="E564" s="3" t="str">
        <f t="shared" si="24"/>
        <v>BGPK000075</v>
      </c>
      <c r="F564" s="3" t="str">
        <f t="shared" si="25"/>
        <v>STRP000003</v>
      </c>
      <c r="G564" s="2" t="str">
        <f t="shared" si="26"/>
        <v>9.5</v>
      </c>
    </row>
    <row r="565" spans="1:7" ht="12.75" x14ac:dyDescent="0.2">
      <c r="A565" s="3" t="s">
        <v>860</v>
      </c>
      <c r="B565" s="3" t="s">
        <v>367</v>
      </c>
      <c r="C565" s="3">
        <v>2.4</v>
      </c>
      <c r="E565" s="3" t="str">
        <f t="shared" si="24"/>
        <v>BGPK000075</v>
      </c>
      <c r="F565" s="3" t="str">
        <f t="shared" si="25"/>
        <v>STRP000004</v>
      </c>
      <c r="G565" s="2" t="str">
        <f t="shared" si="26"/>
        <v>2.4</v>
      </c>
    </row>
    <row r="566" spans="1:7" ht="12.75" x14ac:dyDescent="0.2">
      <c r="A566" s="3" t="s">
        <v>860</v>
      </c>
      <c r="B566" s="3" t="s">
        <v>368</v>
      </c>
      <c r="C566" s="3">
        <v>0.8</v>
      </c>
      <c r="E566" s="3" t="str">
        <f t="shared" si="24"/>
        <v>BGPK000075</v>
      </c>
      <c r="F566" s="3" t="str">
        <f t="shared" si="25"/>
        <v>STRP000005</v>
      </c>
      <c r="G566" s="2" t="str">
        <f t="shared" si="26"/>
        <v>0.8</v>
      </c>
    </row>
    <row r="567" spans="1:7" ht="12.75" x14ac:dyDescent="0.2">
      <c r="A567" s="3" t="s">
        <v>860</v>
      </c>
      <c r="B567" s="3" t="s">
        <v>369</v>
      </c>
      <c r="C567" s="3">
        <v>0.35</v>
      </c>
      <c r="E567" s="3" t="str">
        <f t="shared" si="24"/>
        <v>BGPK000075</v>
      </c>
      <c r="F567" s="3" t="str">
        <f t="shared" si="25"/>
        <v>STRP000006</v>
      </c>
      <c r="G567" s="2" t="str">
        <f t="shared" si="26"/>
        <v>0.35</v>
      </c>
    </row>
    <row r="568" spans="1:7" ht="12.75" x14ac:dyDescent="0.2">
      <c r="A568" s="3" t="s">
        <v>860</v>
      </c>
      <c r="B568" s="3" t="s">
        <v>645</v>
      </c>
      <c r="C568" s="3">
        <v>1</v>
      </c>
      <c r="E568" s="3" t="str">
        <f t="shared" si="24"/>
        <v>BGPK000075</v>
      </c>
      <c r="F568" s="3" t="str">
        <f t="shared" si="25"/>
        <v>BRND000001</v>
      </c>
      <c r="G568" s="2">
        <f t="shared" si="26"/>
        <v>1</v>
      </c>
    </row>
    <row r="569" spans="1:7" ht="12.75" x14ac:dyDescent="0.2">
      <c r="A569" s="3" t="s">
        <v>860</v>
      </c>
      <c r="B569" s="3" t="s">
        <v>647</v>
      </c>
      <c r="C569" s="3">
        <v>2</v>
      </c>
      <c r="E569" s="3" t="str">
        <f t="shared" si="24"/>
        <v>BGPK000075</v>
      </c>
      <c r="F569" s="3" t="str">
        <f t="shared" si="25"/>
        <v>BRND000003</v>
      </c>
      <c r="G569" s="2">
        <f t="shared" si="26"/>
        <v>2</v>
      </c>
    </row>
    <row r="570" spans="1:7" ht="12.75" x14ac:dyDescent="0.2">
      <c r="A570" s="3" t="s">
        <v>860</v>
      </c>
      <c r="B570" s="3" t="s">
        <v>429</v>
      </c>
      <c r="C570" s="3">
        <v>1</v>
      </c>
      <c r="E570" s="3" t="str">
        <f t="shared" si="24"/>
        <v>BGPK000075</v>
      </c>
      <c r="F570" s="3" t="str">
        <f t="shared" si="25"/>
        <v>HRDW000005</v>
      </c>
      <c r="G570" s="2">
        <f t="shared" si="26"/>
        <v>1</v>
      </c>
    </row>
    <row r="571" spans="1:7" ht="12.75" x14ac:dyDescent="0.2">
      <c r="A571" s="3" t="s">
        <v>860</v>
      </c>
      <c r="B571" s="3" t="s">
        <v>430</v>
      </c>
      <c r="C571" s="3">
        <v>1</v>
      </c>
      <c r="E571" s="3" t="str">
        <f t="shared" si="24"/>
        <v>BGPK000075</v>
      </c>
      <c r="F571" s="3" t="str">
        <f t="shared" si="25"/>
        <v>HRDW000006</v>
      </c>
      <c r="G571" s="2">
        <f t="shared" si="26"/>
        <v>1</v>
      </c>
    </row>
    <row r="572" spans="1:7" ht="12.75" x14ac:dyDescent="0.2">
      <c r="A572" s="3" t="s">
        <v>860</v>
      </c>
      <c r="B572" s="3" t="s">
        <v>436</v>
      </c>
      <c r="C572" s="3">
        <v>2</v>
      </c>
      <c r="E572" s="3" t="str">
        <f t="shared" si="24"/>
        <v>BGPK000075</v>
      </c>
      <c r="F572" s="3" t="str">
        <f t="shared" si="25"/>
        <v>HRDW000012</v>
      </c>
      <c r="G572" s="2">
        <f t="shared" si="26"/>
        <v>2</v>
      </c>
    </row>
    <row r="573" spans="1:7" ht="12.75" x14ac:dyDescent="0.2">
      <c r="A573" s="3" t="s">
        <v>860</v>
      </c>
      <c r="B573" s="3" t="s">
        <v>463</v>
      </c>
      <c r="C573" s="3">
        <v>2</v>
      </c>
      <c r="E573" s="3" t="str">
        <f t="shared" si="24"/>
        <v>BGPK000075</v>
      </c>
      <c r="F573" s="3" t="str">
        <f t="shared" si="25"/>
        <v>HRDW000039</v>
      </c>
      <c r="G573" s="2">
        <f t="shared" si="26"/>
        <v>2</v>
      </c>
    </row>
    <row r="574" spans="1:7" ht="12.75" x14ac:dyDescent="0.2">
      <c r="A574" s="3" t="s">
        <v>860</v>
      </c>
      <c r="B574" s="3" t="s">
        <v>438</v>
      </c>
      <c r="C574" s="3">
        <v>16</v>
      </c>
      <c r="E574" s="3" t="str">
        <f t="shared" si="24"/>
        <v>BGPK000075</v>
      </c>
      <c r="F574" s="3" t="str">
        <f t="shared" si="25"/>
        <v>HRDW000014</v>
      </c>
      <c r="G574" s="2">
        <f t="shared" si="26"/>
        <v>16</v>
      </c>
    </row>
    <row r="575" spans="1:7" ht="12.75" x14ac:dyDescent="0.2">
      <c r="A575" s="3" t="s">
        <v>860</v>
      </c>
      <c r="B575" s="3" t="s">
        <v>442</v>
      </c>
      <c r="C575" s="3">
        <v>0.8</v>
      </c>
      <c r="E575" s="3" t="str">
        <f t="shared" si="24"/>
        <v>BGPK000075</v>
      </c>
      <c r="F575" s="3" t="str">
        <f t="shared" si="25"/>
        <v>HRDW000018</v>
      </c>
      <c r="G575" s="2" t="str">
        <f t="shared" si="26"/>
        <v>0.8</v>
      </c>
    </row>
    <row r="576" spans="1:7" ht="12.75" x14ac:dyDescent="0.2">
      <c r="A576" s="3" t="s">
        <v>860</v>
      </c>
      <c r="B576" s="3" t="s">
        <v>443</v>
      </c>
      <c r="C576" s="3">
        <v>2</v>
      </c>
      <c r="E576" s="3" t="str">
        <f t="shared" si="24"/>
        <v>BGPK000075</v>
      </c>
      <c r="F576" s="3" t="str">
        <f t="shared" si="25"/>
        <v>HRDW000019</v>
      </c>
      <c r="G576" s="2">
        <f t="shared" si="26"/>
        <v>2</v>
      </c>
    </row>
    <row r="577" spans="1:7" ht="12.75" x14ac:dyDescent="0.2">
      <c r="A577" s="3" t="s">
        <v>860</v>
      </c>
      <c r="B577" s="3" t="s">
        <v>532</v>
      </c>
      <c r="C577" s="3">
        <v>0.1</v>
      </c>
      <c r="E577" s="3" t="str">
        <f t="shared" si="24"/>
        <v>BGPK000075</v>
      </c>
      <c r="F577" s="3" t="str">
        <f t="shared" si="25"/>
        <v>FLNG000001</v>
      </c>
      <c r="G577" s="2" t="str">
        <f t="shared" si="26"/>
        <v>0.1</v>
      </c>
    </row>
    <row r="578" spans="1:7" ht="12.75" x14ac:dyDescent="0.2">
      <c r="A578" s="3" t="s">
        <v>860</v>
      </c>
      <c r="B578" s="3" t="s">
        <v>533</v>
      </c>
      <c r="C578" s="3">
        <v>7.4999999999999997E-2</v>
      </c>
      <c r="E578" s="3" t="str">
        <f t="shared" si="24"/>
        <v>BGPK000075</v>
      </c>
      <c r="F578" s="3" t="str">
        <f t="shared" si="25"/>
        <v>FLNG000002</v>
      </c>
      <c r="G578" s="2" t="str">
        <f t="shared" si="26"/>
        <v>0.075</v>
      </c>
    </row>
    <row r="579" spans="1:7" ht="12.75" x14ac:dyDescent="0.2">
      <c r="A579" s="3" t="s">
        <v>860</v>
      </c>
      <c r="B579" s="3" t="s">
        <v>534</v>
      </c>
      <c r="C579" s="3">
        <v>6.0000000000000001E-3</v>
      </c>
      <c r="E579" s="3" t="str">
        <f t="shared" si="24"/>
        <v>BGPK000075</v>
      </c>
      <c r="F579" s="3" t="str">
        <f t="shared" si="25"/>
        <v>FLNG000003</v>
      </c>
      <c r="G579" s="2" t="str">
        <f t="shared" si="26"/>
        <v>0.006</v>
      </c>
    </row>
    <row r="580" spans="1:7" ht="12.75" x14ac:dyDescent="0.2">
      <c r="A580" s="3" t="s">
        <v>860</v>
      </c>
      <c r="B580" s="3" t="s">
        <v>727</v>
      </c>
      <c r="C580" s="3">
        <v>0.19</v>
      </c>
      <c r="E580" s="3" t="str">
        <f t="shared" ref="E580:E643" si="27">A580</f>
        <v>BGPK000075</v>
      </c>
      <c r="F580" s="3" t="str">
        <f t="shared" ref="F580:F643" si="28">B580</f>
        <v>FBRK000114</v>
      </c>
      <c r="G580" s="2" t="str">
        <f t="shared" ref="G580:G643" si="29">IFERROR(REPLACE(C580,FIND(",",C580),1,"."),C580)</f>
        <v>0.19</v>
      </c>
    </row>
    <row r="581" spans="1:7" ht="12.75" x14ac:dyDescent="0.2">
      <c r="A581" s="3" t="s">
        <v>860</v>
      </c>
      <c r="B581" s="3" t="s">
        <v>417</v>
      </c>
      <c r="C581" s="3">
        <v>0.45</v>
      </c>
      <c r="E581" s="3" t="str">
        <f t="shared" si="27"/>
        <v>BGPK000075</v>
      </c>
      <c r="F581" s="3" t="str">
        <f t="shared" si="28"/>
        <v>STRP000052</v>
      </c>
      <c r="G581" s="2" t="str">
        <f t="shared" si="29"/>
        <v>0.45</v>
      </c>
    </row>
    <row r="582" spans="1:7" ht="12.75" x14ac:dyDescent="0.2">
      <c r="A582" s="3" t="s">
        <v>860</v>
      </c>
      <c r="B582" s="3" t="s">
        <v>536</v>
      </c>
      <c r="C582" s="3">
        <v>0.2</v>
      </c>
      <c r="E582" s="3" t="str">
        <f t="shared" si="27"/>
        <v>BGPK000075</v>
      </c>
      <c r="F582" s="3" t="str">
        <f t="shared" si="28"/>
        <v>FBRK000010</v>
      </c>
      <c r="G582" s="2" t="str">
        <f t="shared" si="29"/>
        <v>0.2</v>
      </c>
    </row>
    <row r="583" spans="1:7" ht="12.75" x14ac:dyDescent="0.2">
      <c r="A583" s="3" t="s">
        <v>860</v>
      </c>
      <c r="B583" s="3" t="s">
        <v>524</v>
      </c>
      <c r="C583" s="3">
        <v>0.25</v>
      </c>
      <c r="E583" s="3" t="str">
        <f t="shared" si="27"/>
        <v>BGPK000075</v>
      </c>
      <c r="F583" s="3" t="str">
        <f t="shared" si="28"/>
        <v>FBRK000002</v>
      </c>
      <c r="G583" s="2" t="str">
        <f t="shared" si="29"/>
        <v>0.25</v>
      </c>
    </row>
    <row r="584" spans="1:7" ht="12.75" x14ac:dyDescent="0.2">
      <c r="A584" s="3" t="s">
        <v>860</v>
      </c>
      <c r="B584" s="3" t="s">
        <v>623</v>
      </c>
      <c r="C584" s="3">
        <v>0.75</v>
      </c>
      <c r="E584" s="3" t="str">
        <f t="shared" si="27"/>
        <v>BGPK000075</v>
      </c>
      <c r="F584" s="3" t="str">
        <f t="shared" si="28"/>
        <v>FBRK000088</v>
      </c>
      <c r="G584" s="2" t="str">
        <f t="shared" si="29"/>
        <v>0.75</v>
      </c>
    </row>
    <row r="585" spans="1:7" ht="12.75" x14ac:dyDescent="0.2">
      <c r="A585" s="3" t="s">
        <v>860</v>
      </c>
      <c r="B585" s="3" t="s">
        <v>621</v>
      </c>
      <c r="C585" s="3">
        <v>0.25</v>
      </c>
      <c r="E585" s="3" t="str">
        <f t="shared" si="27"/>
        <v>BGPK000075</v>
      </c>
      <c r="F585" s="3" t="str">
        <f t="shared" si="28"/>
        <v>FBRK000086</v>
      </c>
      <c r="G585" s="2" t="str">
        <f t="shared" si="29"/>
        <v>0.25</v>
      </c>
    </row>
    <row r="586" spans="1:7" ht="12.75" x14ac:dyDescent="0.2">
      <c r="A586" s="3" t="s">
        <v>860</v>
      </c>
      <c r="B586" s="3" t="s">
        <v>603</v>
      </c>
      <c r="C586" s="3">
        <v>0.25</v>
      </c>
      <c r="E586" s="3" t="str">
        <f t="shared" si="27"/>
        <v>BGPK000075</v>
      </c>
      <c r="F586" s="3" t="str">
        <f t="shared" si="28"/>
        <v>FBRK000069</v>
      </c>
      <c r="G586" s="2" t="str">
        <f t="shared" si="29"/>
        <v>0.25</v>
      </c>
    </row>
    <row r="587" spans="1:7" ht="12.75" x14ac:dyDescent="0.2">
      <c r="A587" s="3" t="s">
        <v>860</v>
      </c>
      <c r="B587" s="3" t="s">
        <v>539</v>
      </c>
      <c r="C587" s="3">
        <v>1.35</v>
      </c>
      <c r="E587" s="3" t="str">
        <f t="shared" si="27"/>
        <v>BGPK000075</v>
      </c>
      <c r="F587" s="3" t="str">
        <f t="shared" si="28"/>
        <v>FBRK000012</v>
      </c>
      <c r="G587" s="2" t="str">
        <f t="shared" si="29"/>
        <v>1.35</v>
      </c>
    </row>
    <row r="588" spans="1:7" ht="12.75" x14ac:dyDescent="0.2">
      <c r="A588" s="3" t="s">
        <v>860</v>
      </c>
      <c r="B588" s="3" t="s">
        <v>565</v>
      </c>
      <c r="C588" s="3">
        <v>0.02</v>
      </c>
      <c r="E588" s="3" t="str">
        <f t="shared" si="27"/>
        <v>BGPK000075</v>
      </c>
      <c r="F588" s="3" t="str">
        <f t="shared" si="28"/>
        <v>FBRK000033</v>
      </c>
      <c r="G588" s="2" t="str">
        <f t="shared" si="29"/>
        <v>0.02</v>
      </c>
    </row>
    <row r="589" spans="1:7" ht="12.75" x14ac:dyDescent="0.2">
      <c r="A589" s="3" t="s">
        <v>860</v>
      </c>
      <c r="B589" s="3" t="s">
        <v>672</v>
      </c>
      <c r="C589" s="3">
        <v>1.4999999999999999E-2</v>
      </c>
      <c r="E589" s="3" t="str">
        <f t="shared" si="27"/>
        <v>BGPK000075</v>
      </c>
      <c r="F589" s="3" t="str">
        <f t="shared" si="28"/>
        <v>LTHR000004</v>
      </c>
      <c r="G589" s="2" t="str">
        <f t="shared" si="29"/>
        <v>0.015</v>
      </c>
    </row>
    <row r="590" spans="1:7" ht="12.75" x14ac:dyDescent="0.2">
      <c r="A590" s="3" t="s">
        <v>860</v>
      </c>
      <c r="B590" s="3" t="s">
        <v>681</v>
      </c>
      <c r="C590" s="3">
        <v>290</v>
      </c>
      <c r="E590" s="3" t="str">
        <f t="shared" si="27"/>
        <v>BGPK000075</v>
      </c>
      <c r="F590" s="3" t="str">
        <f t="shared" si="28"/>
        <v>THRD000004</v>
      </c>
      <c r="G590" s="2">
        <f t="shared" si="29"/>
        <v>290</v>
      </c>
    </row>
    <row r="591" spans="1:7" ht="12.75" x14ac:dyDescent="0.2">
      <c r="A591" s="3" t="s">
        <v>860</v>
      </c>
      <c r="B591" s="3" t="s">
        <v>678</v>
      </c>
      <c r="C591" s="3">
        <v>30</v>
      </c>
      <c r="E591" s="3" t="str">
        <f t="shared" si="27"/>
        <v>BGPK000075</v>
      </c>
      <c r="F591" s="3" t="str">
        <f t="shared" si="28"/>
        <v>THRD000001</v>
      </c>
      <c r="G591" s="2">
        <f t="shared" si="29"/>
        <v>30</v>
      </c>
    </row>
    <row r="592" spans="1:7" ht="12.75" x14ac:dyDescent="0.2">
      <c r="A592" s="3" t="s">
        <v>860</v>
      </c>
      <c r="B592" s="3" t="s">
        <v>697</v>
      </c>
      <c r="C592" s="3">
        <v>1</v>
      </c>
      <c r="E592" s="3" t="str">
        <f t="shared" si="27"/>
        <v>BGPK000075</v>
      </c>
      <c r="F592" s="3" t="str">
        <f t="shared" si="28"/>
        <v>PCKG000001</v>
      </c>
      <c r="G592" s="2">
        <f t="shared" si="29"/>
        <v>1</v>
      </c>
    </row>
    <row r="593" spans="1:7" ht="12.75" x14ac:dyDescent="0.2">
      <c r="A593" s="3" t="s">
        <v>860</v>
      </c>
      <c r="B593" s="3" t="s">
        <v>698</v>
      </c>
      <c r="C593" s="3">
        <v>1</v>
      </c>
      <c r="E593" s="3" t="str">
        <f t="shared" si="27"/>
        <v>BGPK000075</v>
      </c>
      <c r="F593" s="3" t="str">
        <f t="shared" si="28"/>
        <v>PCKG000002</v>
      </c>
      <c r="G593" s="2">
        <f t="shared" si="29"/>
        <v>1</v>
      </c>
    </row>
    <row r="594" spans="1:7" ht="12.75" x14ac:dyDescent="0.2">
      <c r="A594" s="3" t="s">
        <v>858</v>
      </c>
      <c r="B594" s="3" t="s">
        <v>366</v>
      </c>
      <c r="C594" s="3">
        <v>2.2000000000000002</v>
      </c>
      <c r="E594" s="3" t="str">
        <f t="shared" si="27"/>
        <v>BGPK000013</v>
      </c>
      <c r="F594" s="3" t="str">
        <f t="shared" si="28"/>
        <v>STRP000003</v>
      </c>
      <c r="G594" s="2" t="str">
        <f t="shared" si="29"/>
        <v>2.2</v>
      </c>
    </row>
    <row r="595" spans="1:7" ht="12.75" x14ac:dyDescent="0.2">
      <c r="A595" s="3" t="s">
        <v>858</v>
      </c>
      <c r="B595" s="3" t="s">
        <v>367</v>
      </c>
      <c r="C595" s="3">
        <v>2.6</v>
      </c>
      <c r="E595" s="3" t="str">
        <f t="shared" si="27"/>
        <v>BGPK000013</v>
      </c>
      <c r="F595" s="3" t="str">
        <f t="shared" si="28"/>
        <v>STRP000004</v>
      </c>
      <c r="G595" s="2" t="str">
        <f t="shared" si="29"/>
        <v>2.6</v>
      </c>
    </row>
    <row r="596" spans="1:7" ht="12.75" x14ac:dyDescent="0.2">
      <c r="A596" s="3" t="s">
        <v>858</v>
      </c>
      <c r="B596" s="3" t="s">
        <v>645</v>
      </c>
      <c r="C596" s="3">
        <v>1</v>
      </c>
      <c r="E596" s="3" t="str">
        <f t="shared" si="27"/>
        <v>BGPK000013</v>
      </c>
      <c r="F596" s="3" t="str">
        <f t="shared" si="28"/>
        <v>BRND000001</v>
      </c>
      <c r="G596" s="2">
        <f t="shared" si="29"/>
        <v>1</v>
      </c>
    </row>
    <row r="597" spans="1:7" ht="12.75" x14ac:dyDescent="0.2">
      <c r="A597" s="3" t="s">
        <v>858</v>
      </c>
      <c r="B597" s="3" t="s">
        <v>647</v>
      </c>
      <c r="C597" s="3">
        <v>1</v>
      </c>
      <c r="E597" s="3" t="str">
        <f t="shared" si="27"/>
        <v>BGPK000013</v>
      </c>
      <c r="F597" s="3" t="str">
        <f t="shared" si="28"/>
        <v>BRND000003</v>
      </c>
      <c r="G597" s="2">
        <f t="shared" si="29"/>
        <v>1</v>
      </c>
    </row>
    <row r="598" spans="1:7" ht="12.75" x14ac:dyDescent="0.2">
      <c r="A598" s="3" t="s">
        <v>858</v>
      </c>
      <c r="B598" s="3" t="s">
        <v>429</v>
      </c>
      <c r="C598" s="3">
        <v>1</v>
      </c>
      <c r="E598" s="3" t="str">
        <f t="shared" si="27"/>
        <v>BGPK000013</v>
      </c>
      <c r="F598" s="3" t="str">
        <f t="shared" si="28"/>
        <v>HRDW000005</v>
      </c>
      <c r="G598" s="2">
        <f t="shared" si="29"/>
        <v>1</v>
      </c>
    </row>
    <row r="599" spans="1:7" ht="12.75" x14ac:dyDescent="0.2">
      <c r="A599" s="3" t="s">
        <v>858</v>
      </c>
      <c r="B599" s="3" t="s">
        <v>430</v>
      </c>
      <c r="C599" s="3">
        <v>1</v>
      </c>
      <c r="E599" s="3" t="str">
        <f t="shared" si="27"/>
        <v>BGPK000013</v>
      </c>
      <c r="F599" s="3" t="str">
        <f t="shared" si="28"/>
        <v>HRDW000006</v>
      </c>
      <c r="G599" s="2">
        <f t="shared" si="29"/>
        <v>1</v>
      </c>
    </row>
    <row r="600" spans="1:7" ht="12.75" x14ac:dyDescent="0.2">
      <c r="A600" s="3" t="s">
        <v>858</v>
      </c>
      <c r="B600" s="3" t="s">
        <v>434</v>
      </c>
      <c r="C600" s="3">
        <v>2</v>
      </c>
      <c r="E600" s="3" t="str">
        <f t="shared" si="27"/>
        <v>BGPK000013</v>
      </c>
      <c r="F600" s="3" t="str">
        <f t="shared" si="28"/>
        <v>HRDW000010</v>
      </c>
      <c r="G600" s="2">
        <f t="shared" si="29"/>
        <v>2</v>
      </c>
    </row>
    <row r="601" spans="1:7" ht="12.75" x14ac:dyDescent="0.2">
      <c r="A601" s="3" t="s">
        <v>858</v>
      </c>
      <c r="B601" s="3" t="s">
        <v>442</v>
      </c>
      <c r="C601" s="3">
        <v>0.8</v>
      </c>
      <c r="E601" s="3" t="str">
        <f t="shared" si="27"/>
        <v>BGPK000013</v>
      </c>
      <c r="F601" s="3" t="str">
        <f t="shared" si="28"/>
        <v>HRDW000018</v>
      </c>
      <c r="G601" s="2" t="str">
        <f t="shared" si="29"/>
        <v>0.8</v>
      </c>
    </row>
    <row r="602" spans="1:7" ht="12.75" x14ac:dyDescent="0.2">
      <c r="A602" s="3" t="s">
        <v>858</v>
      </c>
      <c r="B602" s="3" t="s">
        <v>443</v>
      </c>
      <c r="C602" s="3">
        <v>2</v>
      </c>
      <c r="E602" s="3" t="str">
        <f t="shared" si="27"/>
        <v>BGPK000013</v>
      </c>
      <c r="F602" s="3" t="str">
        <f t="shared" si="28"/>
        <v>HRDW000019</v>
      </c>
      <c r="G602" s="2">
        <f t="shared" si="29"/>
        <v>2</v>
      </c>
    </row>
    <row r="603" spans="1:7" ht="12.75" x14ac:dyDescent="0.2">
      <c r="A603" s="3" t="s">
        <v>858</v>
      </c>
      <c r="B603" s="3" t="s">
        <v>532</v>
      </c>
      <c r="C603" s="3">
        <v>0.1</v>
      </c>
      <c r="E603" s="3" t="str">
        <f t="shared" si="27"/>
        <v>BGPK000013</v>
      </c>
      <c r="F603" s="3" t="str">
        <f t="shared" si="28"/>
        <v>FLNG000001</v>
      </c>
      <c r="G603" s="2" t="str">
        <f t="shared" si="29"/>
        <v>0.1</v>
      </c>
    </row>
    <row r="604" spans="1:7" ht="12.75" x14ac:dyDescent="0.2">
      <c r="A604" s="3" t="s">
        <v>858</v>
      </c>
      <c r="B604" s="3" t="s">
        <v>534</v>
      </c>
      <c r="C604" s="3">
        <v>7.4999999999999997E-2</v>
      </c>
      <c r="E604" s="3" t="str">
        <f t="shared" si="27"/>
        <v>BGPK000013</v>
      </c>
      <c r="F604" s="3" t="str">
        <f t="shared" si="28"/>
        <v>FLNG000003</v>
      </c>
      <c r="G604" s="2" t="str">
        <f t="shared" si="29"/>
        <v>0.075</v>
      </c>
    </row>
    <row r="605" spans="1:7" ht="12.75" x14ac:dyDescent="0.2">
      <c r="A605" s="3" t="s">
        <v>858</v>
      </c>
      <c r="B605" s="3" t="s">
        <v>580</v>
      </c>
      <c r="C605" s="3">
        <v>0.2</v>
      </c>
      <c r="E605" s="3" t="str">
        <f t="shared" si="27"/>
        <v>BGPK000013</v>
      </c>
      <c r="F605" s="3" t="str">
        <f t="shared" si="28"/>
        <v>FBRK000046</v>
      </c>
      <c r="G605" s="2" t="str">
        <f t="shared" si="29"/>
        <v>0.2</v>
      </c>
    </row>
    <row r="606" spans="1:7" ht="12.75" x14ac:dyDescent="0.2">
      <c r="A606" s="3" t="s">
        <v>858</v>
      </c>
      <c r="B606" s="3" t="s">
        <v>604</v>
      </c>
      <c r="C606" s="3">
        <v>0.75</v>
      </c>
      <c r="E606" s="3" t="str">
        <f t="shared" si="27"/>
        <v>BGPK000013</v>
      </c>
      <c r="F606" s="3" t="str">
        <f t="shared" si="28"/>
        <v>FBRK000070</v>
      </c>
      <c r="G606" s="2" t="str">
        <f t="shared" si="29"/>
        <v>0.75</v>
      </c>
    </row>
    <row r="607" spans="1:7" ht="12.75" x14ac:dyDescent="0.2">
      <c r="A607" s="3" t="s">
        <v>858</v>
      </c>
      <c r="B607" s="3" t="s">
        <v>727</v>
      </c>
      <c r="C607" s="3">
        <v>0.15</v>
      </c>
      <c r="E607" s="3" t="str">
        <f t="shared" si="27"/>
        <v>BGPK000013</v>
      </c>
      <c r="F607" s="3" t="str">
        <f t="shared" si="28"/>
        <v>FBRK000114</v>
      </c>
      <c r="G607" s="2" t="str">
        <f t="shared" si="29"/>
        <v>0.15</v>
      </c>
    </row>
    <row r="608" spans="1:7" ht="12.75" x14ac:dyDescent="0.2">
      <c r="A608" s="3" t="s">
        <v>858</v>
      </c>
      <c r="B608" s="3" t="s">
        <v>523</v>
      </c>
      <c r="C608" s="3">
        <v>0.25</v>
      </c>
      <c r="E608" s="3" t="str">
        <f t="shared" si="27"/>
        <v>BGPK000013</v>
      </c>
      <c r="F608" s="3" t="str">
        <f t="shared" si="28"/>
        <v>FBRK000001</v>
      </c>
      <c r="G608" s="2" t="str">
        <f t="shared" si="29"/>
        <v>0.25</v>
      </c>
    </row>
    <row r="609" spans="1:7" ht="12.75" x14ac:dyDescent="0.2">
      <c r="A609" s="3" t="s">
        <v>858</v>
      </c>
      <c r="B609" s="3" t="s">
        <v>540</v>
      </c>
      <c r="C609" s="3">
        <v>1.2</v>
      </c>
      <c r="E609" s="3" t="str">
        <f t="shared" si="27"/>
        <v>BGPK000013</v>
      </c>
      <c r="F609" s="3" t="str">
        <f t="shared" si="28"/>
        <v>FBRK000013</v>
      </c>
      <c r="G609" s="2" t="str">
        <f t="shared" si="29"/>
        <v>1.2</v>
      </c>
    </row>
    <row r="610" spans="1:7" ht="12.75" x14ac:dyDescent="0.2">
      <c r="A610" s="3" t="s">
        <v>858</v>
      </c>
      <c r="B610" s="3" t="s">
        <v>565</v>
      </c>
      <c r="C610" s="3">
        <v>0.2</v>
      </c>
      <c r="E610" s="3" t="str">
        <f t="shared" si="27"/>
        <v>BGPK000013</v>
      </c>
      <c r="F610" s="3" t="str">
        <f t="shared" si="28"/>
        <v>FBRK000033</v>
      </c>
      <c r="G610" s="2" t="str">
        <f t="shared" si="29"/>
        <v>0.2</v>
      </c>
    </row>
    <row r="611" spans="1:7" ht="12.75" x14ac:dyDescent="0.2">
      <c r="A611" s="3" t="s">
        <v>858</v>
      </c>
      <c r="B611" s="3" t="s">
        <v>672</v>
      </c>
      <c r="C611" s="3">
        <v>1.4999999999999999E-2</v>
      </c>
      <c r="E611" s="3" t="str">
        <f t="shared" si="27"/>
        <v>BGPK000013</v>
      </c>
      <c r="F611" s="3" t="str">
        <f t="shared" si="28"/>
        <v>LTHR000004</v>
      </c>
      <c r="G611" s="2" t="str">
        <f t="shared" si="29"/>
        <v>0.015</v>
      </c>
    </row>
    <row r="612" spans="1:7" ht="12.75" x14ac:dyDescent="0.2">
      <c r="A612" s="3" t="s">
        <v>858</v>
      </c>
      <c r="B612" s="3" t="s">
        <v>680</v>
      </c>
      <c r="C612" s="3">
        <v>20</v>
      </c>
      <c r="E612" s="3" t="str">
        <f t="shared" si="27"/>
        <v>BGPK000013</v>
      </c>
      <c r="F612" s="3" t="str">
        <f t="shared" si="28"/>
        <v>THRD000003</v>
      </c>
      <c r="G612" s="2">
        <f t="shared" si="29"/>
        <v>20</v>
      </c>
    </row>
    <row r="613" spans="1:7" ht="12.75" x14ac:dyDescent="0.2">
      <c r="A613" s="3" t="s">
        <v>858</v>
      </c>
      <c r="B613" s="3" t="s">
        <v>678</v>
      </c>
      <c r="C613" s="3">
        <v>150</v>
      </c>
      <c r="E613" s="3" t="str">
        <f t="shared" si="27"/>
        <v>BGPK000013</v>
      </c>
      <c r="F613" s="3" t="str">
        <f t="shared" si="28"/>
        <v>THRD000001</v>
      </c>
      <c r="G613" s="2">
        <f t="shared" si="29"/>
        <v>150</v>
      </c>
    </row>
    <row r="614" spans="1:7" ht="12.75" x14ac:dyDescent="0.2">
      <c r="A614" s="3" t="s">
        <v>858</v>
      </c>
      <c r="B614" s="3" t="s">
        <v>697</v>
      </c>
      <c r="C614" s="3">
        <v>1</v>
      </c>
      <c r="E614" s="3" t="str">
        <f t="shared" si="27"/>
        <v>BGPK000013</v>
      </c>
      <c r="F614" s="3" t="str">
        <f t="shared" si="28"/>
        <v>PCKG000001</v>
      </c>
      <c r="G614" s="2">
        <f t="shared" si="29"/>
        <v>1</v>
      </c>
    </row>
    <row r="615" spans="1:7" ht="12.75" x14ac:dyDescent="0.2">
      <c r="A615" s="3" t="s">
        <v>858</v>
      </c>
      <c r="B615" s="3" t="s">
        <v>698</v>
      </c>
      <c r="C615" s="3">
        <v>1</v>
      </c>
      <c r="E615" s="3" t="str">
        <f t="shared" si="27"/>
        <v>BGPK000013</v>
      </c>
      <c r="F615" s="3" t="str">
        <f t="shared" si="28"/>
        <v>PCKG000002</v>
      </c>
      <c r="G615" s="2">
        <f t="shared" si="29"/>
        <v>1</v>
      </c>
    </row>
    <row r="616" spans="1:7" ht="12.75" x14ac:dyDescent="0.2">
      <c r="A616" s="3" t="s">
        <v>825</v>
      </c>
      <c r="B616" s="3" t="s">
        <v>366</v>
      </c>
      <c r="C616" s="3">
        <v>2.2000000000000002</v>
      </c>
      <c r="E616" s="3" t="str">
        <f t="shared" si="27"/>
        <v>BGPK000021</v>
      </c>
      <c r="F616" s="3" t="str">
        <f t="shared" si="28"/>
        <v>STRP000003</v>
      </c>
      <c r="G616" s="2" t="str">
        <f t="shared" si="29"/>
        <v>2.2</v>
      </c>
    </row>
    <row r="617" spans="1:7" ht="12.75" x14ac:dyDescent="0.2">
      <c r="A617" s="3" t="s">
        <v>825</v>
      </c>
      <c r="B617" s="3" t="s">
        <v>367</v>
      </c>
      <c r="C617" s="3">
        <v>2.6</v>
      </c>
      <c r="E617" s="3" t="str">
        <f t="shared" si="27"/>
        <v>BGPK000021</v>
      </c>
      <c r="F617" s="3" t="str">
        <f t="shared" si="28"/>
        <v>STRP000004</v>
      </c>
      <c r="G617" s="2" t="str">
        <f t="shared" si="29"/>
        <v>2.6</v>
      </c>
    </row>
    <row r="618" spans="1:7" ht="12.75" x14ac:dyDescent="0.2">
      <c r="A618" s="3" t="s">
        <v>825</v>
      </c>
      <c r="B618" s="3" t="s">
        <v>645</v>
      </c>
      <c r="C618" s="3">
        <v>1</v>
      </c>
      <c r="E618" s="3" t="str">
        <f t="shared" si="27"/>
        <v>BGPK000021</v>
      </c>
      <c r="F618" s="3" t="str">
        <f t="shared" si="28"/>
        <v>BRND000001</v>
      </c>
      <c r="G618" s="2">
        <f t="shared" si="29"/>
        <v>1</v>
      </c>
    </row>
    <row r="619" spans="1:7" ht="12.75" x14ac:dyDescent="0.2">
      <c r="A619" s="3" t="s">
        <v>825</v>
      </c>
      <c r="B619" s="3" t="s">
        <v>647</v>
      </c>
      <c r="C619" s="3">
        <v>1</v>
      </c>
      <c r="E619" s="3" t="str">
        <f t="shared" si="27"/>
        <v>BGPK000021</v>
      </c>
      <c r="F619" s="3" t="str">
        <f t="shared" si="28"/>
        <v>BRND000003</v>
      </c>
      <c r="G619" s="2">
        <f t="shared" si="29"/>
        <v>1</v>
      </c>
    </row>
    <row r="620" spans="1:7" ht="12.75" x14ac:dyDescent="0.2">
      <c r="A620" s="3" t="s">
        <v>825</v>
      </c>
      <c r="B620" s="3" t="s">
        <v>429</v>
      </c>
      <c r="C620" s="3">
        <v>1</v>
      </c>
      <c r="E620" s="3" t="str">
        <f t="shared" si="27"/>
        <v>BGPK000021</v>
      </c>
      <c r="F620" s="3" t="str">
        <f t="shared" si="28"/>
        <v>HRDW000005</v>
      </c>
      <c r="G620" s="2">
        <f t="shared" si="29"/>
        <v>1</v>
      </c>
    </row>
    <row r="621" spans="1:7" ht="12.75" x14ac:dyDescent="0.2">
      <c r="A621" s="3" t="s">
        <v>825</v>
      </c>
      <c r="B621" s="3" t="s">
        <v>430</v>
      </c>
      <c r="C621" s="3">
        <v>1</v>
      </c>
      <c r="E621" s="3" t="str">
        <f t="shared" si="27"/>
        <v>BGPK000021</v>
      </c>
      <c r="F621" s="3" t="str">
        <f t="shared" si="28"/>
        <v>HRDW000006</v>
      </c>
      <c r="G621" s="2">
        <f t="shared" si="29"/>
        <v>1</v>
      </c>
    </row>
    <row r="622" spans="1:7" ht="12.75" x14ac:dyDescent="0.2">
      <c r="A622" s="3" t="s">
        <v>825</v>
      </c>
      <c r="B622" s="3" t="s">
        <v>434</v>
      </c>
      <c r="C622" s="3">
        <v>2</v>
      </c>
      <c r="E622" s="3" t="str">
        <f t="shared" si="27"/>
        <v>BGPK000021</v>
      </c>
      <c r="F622" s="3" t="str">
        <f t="shared" si="28"/>
        <v>HRDW000010</v>
      </c>
      <c r="G622" s="2">
        <f t="shared" si="29"/>
        <v>2</v>
      </c>
    </row>
    <row r="623" spans="1:7" ht="12.75" x14ac:dyDescent="0.2">
      <c r="A623" s="3" t="s">
        <v>825</v>
      </c>
      <c r="B623" s="3" t="s">
        <v>442</v>
      </c>
      <c r="C623" s="3">
        <v>0.8</v>
      </c>
      <c r="E623" s="3" t="str">
        <f t="shared" si="27"/>
        <v>BGPK000021</v>
      </c>
      <c r="F623" s="3" t="str">
        <f t="shared" si="28"/>
        <v>HRDW000018</v>
      </c>
      <c r="G623" s="2" t="str">
        <f t="shared" si="29"/>
        <v>0.8</v>
      </c>
    </row>
    <row r="624" spans="1:7" ht="12.75" x14ac:dyDescent="0.2">
      <c r="A624" s="3" t="s">
        <v>825</v>
      </c>
      <c r="B624" s="3" t="s">
        <v>443</v>
      </c>
      <c r="C624" s="3">
        <v>2</v>
      </c>
      <c r="E624" s="3" t="str">
        <f t="shared" si="27"/>
        <v>BGPK000021</v>
      </c>
      <c r="F624" s="3" t="str">
        <f t="shared" si="28"/>
        <v>HRDW000019</v>
      </c>
      <c r="G624" s="2">
        <f t="shared" si="29"/>
        <v>2</v>
      </c>
    </row>
    <row r="625" spans="1:7" ht="12.75" x14ac:dyDescent="0.2">
      <c r="A625" s="3" t="s">
        <v>825</v>
      </c>
      <c r="B625" s="3" t="s">
        <v>532</v>
      </c>
      <c r="C625" s="3">
        <v>0.1</v>
      </c>
      <c r="E625" s="3" t="str">
        <f t="shared" si="27"/>
        <v>BGPK000021</v>
      </c>
      <c r="F625" s="3" t="str">
        <f t="shared" si="28"/>
        <v>FLNG000001</v>
      </c>
      <c r="G625" s="2" t="str">
        <f t="shared" si="29"/>
        <v>0.1</v>
      </c>
    </row>
    <row r="626" spans="1:7" ht="12.75" x14ac:dyDescent="0.2">
      <c r="A626" s="3" t="s">
        <v>825</v>
      </c>
      <c r="B626" s="3" t="s">
        <v>534</v>
      </c>
      <c r="C626" s="3">
        <v>7.4999999999999997E-2</v>
      </c>
      <c r="E626" s="3" t="str">
        <f t="shared" si="27"/>
        <v>BGPK000021</v>
      </c>
      <c r="F626" s="3" t="str">
        <f t="shared" si="28"/>
        <v>FLNG000003</v>
      </c>
      <c r="G626" s="2" t="str">
        <f t="shared" si="29"/>
        <v>0.075</v>
      </c>
    </row>
    <row r="627" spans="1:7" ht="12.75" x14ac:dyDescent="0.2">
      <c r="A627" s="3" t="s">
        <v>825</v>
      </c>
      <c r="B627" s="3" t="s">
        <v>603</v>
      </c>
      <c r="C627" s="3">
        <v>0.1</v>
      </c>
      <c r="E627" s="3" t="str">
        <f t="shared" si="27"/>
        <v>BGPK000021</v>
      </c>
      <c r="F627" s="3" t="str">
        <f t="shared" si="28"/>
        <v>FBRK000069</v>
      </c>
      <c r="G627" s="2" t="str">
        <f t="shared" si="29"/>
        <v>0.1</v>
      </c>
    </row>
    <row r="628" spans="1:7" ht="12.75" x14ac:dyDescent="0.2">
      <c r="A628" s="3" t="s">
        <v>825</v>
      </c>
      <c r="B628" s="3" t="s">
        <v>580</v>
      </c>
      <c r="C628" s="3">
        <v>0.2</v>
      </c>
      <c r="E628" s="3" t="str">
        <f t="shared" si="27"/>
        <v>BGPK000021</v>
      </c>
      <c r="F628" s="3" t="str">
        <f t="shared" si="28"/>
        <v>FBRK000046</v>
      </c>
      <c r="G628" s="2" t="str">
        <f t="shared" si="29"/>
        <v>0.2</v>
      </c>
    </row>
    <row r="629" spans="1:7" ht="12.75" x14ac:dyDescent="0.2">
      <c r="A629" s="3" t="s">
        <v>825</v>
      </c>
      <c r="B629" s="3" t="s">
        <v>593</v>
      </c>
      <c r="C629" s="3">
        <v>0.65</v>
      </c>
      <c r="E629" s="3" t="str">
        <f t="shared" si="27"/>
        <v>BGPK000021</v>
      </c>
      <c r="F629" s="3" t="str">
        <f t="shared" si="28"/>
        <v>FBRK000059</v>
      </c>
      <c r="G629" s="2" t="str">
        <f t="shared" si="29"/>
        <v>0.65</v>
      </c>
    </row>
    <row r="630" spans="1:7" ht="12.75" x14ac:dyDescent="0.2">
      <c r="A630" s="3" t="s">
        <v>825</v>
      </c>
      <c r="B630" s="3" t="s">
        <v>727</v>
      </c>
      <c r="C630" s="3">
        <v>0.15</v>
      </c>
      <c r="E630" s="3" t="str">
        <f t="shared" si="27"/>
        <v>BGPK000021</v>
      </c>
      <c r="F630" s="3" t="str">
        <f t="shared" si="28"/>
        <v>FBRK000114</v>
      </c>
      <c r="G630" s="2" t="str">
        <f t="shared" si="29"/>
        <v>0.15</v>
      </c>
    </row>
    <row r="631" spans="1:7" ht="12.75" x14ac:dyDescent="0.2">
      <c r="A631" s="3" t="s">
        <v>825</v>
      </c>
      <c r="B631" s="3" t="s">
        <v>523</v>
      </c>
      <c r="C631" s="3">
        <v>0.25</v>
      </c>
      <c r="E631" s="3" t="str">
        <f t="shared" si="27"/>
        <v>BGPK000021</v>
      </c>
      <c r="F631" s="3" t="str">
        <f t="shared" si="28"/>
        <v>FBRK000001</v>
      </c>
      <c r="G631" s="2" t="str">
        <f t="shared" si="29"/>
        <v>0.25</v>
      </c>
    </row>
    <row r="632" spans="1:7" ht="12.75" x14ac:dyDescent="0.2">
      <c r="A632" s="3" t="s">
        <v>825</v>
      </c>
      <c r="B632" s="3" t="s">
        <v>540</v>
      </c>
      <c r="C632" s="3">
        <v>1.2</v>
      </c>
      <c r="E632" s="3" t="str">
        <f t="shared" si="27"/>
        <v>BGPK000021</v>
      </c>
      <c r="F632" s="3" t="str">
        <f t="shared" si="28"/>
        <v>FBRK000013</v>
      </c>
      <c r="G632" s="2" t="str">
        <f t="shared" si="29"/>
        <v>1.2</v>
      </c>
    </row>
    <row r="633" spans="1:7" ht="12.75" x14ac:dyDescent="0.2">
      <c r="A633" s="3" t="s">
        <v>825</v>
      </c>
      <c r="B633" s="3" t="s">
        <v>565</v>
      </c>
      <c r="C633" s="3">
        <v>0.2</v>
      </c>
      <c r="E633" s="3" t="str">
        <f t="shared" si="27"/>
        <v>BGPK000021</v>
      </c>
      <c r="F633" s="3" t="str">
        <f t="shared" si="28"/>
        <v>FBRK000033</v>
      </c>
      <c r="G633" s="2" t="str">
        <f t="shared" si="29"/>
        <v>0.2</v>
      </c>
    </row>
    <row r="634" spans="1:7" ht="12.75" x14ac:dyDescent="0.2">
      <c r="A634" s="3" t="s">
        <v>825</v>
      </c>
      <c r="B634" s="3" t="s">
        <v>672</v>
      </c>
      <c r="C634" s="3">
        <v>1.4999999999999999E-2</v>
      </c>
      <c r="E634" s="3" t="str">
        <f t="shared" si="27"/>
        <v>BGPK000021</v>
      </c>
      <c r="F634" s="3" t="str">
        <f t="shared" si="28"/>
        <v>LTHR000004</v>
      </c>
      <c r="G634" s="2" t="str">
        <f t="shared" si="29"/>
        <v>0.015</v>
      </c>
    </row>
    <row r="635" spans="1:7" ht="12.75" x14ac:dyDescent="0.2">
      <c r="A635" s="3" t="s">
        <v>825</v>
      </c>
      <c r="B635" s="3" t="s">
        <v>678</v>
      </c>
      <c r="C635" s="3">
        <v>20</v>
      </c>
      <c r="E635" s="3" t="str">
        <f t="shared" si="27"/>
        <v>BGPK000021</v>
      </c>
      <c r="F635" s="3" t="str">
        <f t="shared" si="28"/>
        <v>THRD000001</v>
      </c>
      <c r="G635" s="2">
        <f t="shared" si="29"/>
        <v>20</v>
      </c>
    </row>
    <row r="636" spans="1:7" ht="12.75" x14ac:dyDescent="0.2">
      <c r="A636" s="3" t="s">
        <v>825</v>
      </c>
      <c r="B636" s="3" t="s">
        <v>680</v>
      </c>
      <c r="C636" s="3">
        <v>20</v>
      </c>
      <c r="E636" s="3" t="str">
        <f t="shared" si="27"/>
        <v>BGPK000021</v>
      </c>
      <c r="F636" s="3" t="str">
        <f t="shared" si="28"/>
        <v>THRD000003</v>
      </c>
      <c r="G636" s="2">
        <f t="shared" si="29"/>
        <v>20</v>
      </c>
    </row>
    <row r="637" spans="1:7" ht="12.75" x14ac:dyDescent="0.2">
      <c r="A637" s="3" t="s">
        <v>825</v>
      </c>
      <c r="B637" s="3" t="s">
        <v>692</v>
      </c>
      <c r="C637" s="3">
        <v>100</v>
      </c>
      <c r="E637" s="3" t="str">
        <f t="shared" si="27"/>
        <v>BGPK000021</v>
      </c>
      <c r="F637" s="3" t="str">
        <f t="shared" si="28"/>
        <v>THRD000015</v>
      </c>
      <c r="G637" s="2">
        <f t="shared" si="29"/>
        <v>100</v>
      </c>
    </row>
    <row r="638" spans="1:7" ht="12.75" x14ac:dyDescent="0.2">
      <c r="A638" s="3" t="s">
        <v>825</v>
      </c>
      <c r="B638" s="3" t="s">
        <v>697</v>
      </c>
      <c r="C638" s="3">
        <v>1</v>
      </c>
      <c r="E638" s="3" t="str">
        <f t="shared" si="27"/>
        <v>BGPK000021</v>
      </c>
      <c r="F638" s="3" t="str">
        <f t="shared" si="28"/>
        <v>PCKG000001</v>
      </c>
      <c r="G638" s="2">
        <f t="shared" si="29"/>
        <v>1</v>
      </c>
    </row>
    <row r="639" spans="1:7" ht="12.75" x14ac:dyDescent="0.2">
      <c r="A639" s="3" t="s">
        <v>825</v>
      </c>
      <c r="B639" s="3" t="s">
        <v>698</v>
      </c>
      <c r="C639" s="3">
        <v>1</v>
      </c>
      <c r="E639" s="3" t="str">
        <f t="shared" si="27"/>
        <v>BGPK000021</v>
      </c>
      <c r="F639" s="3" t="str">
        <f t="shared" si="28"/>
        <v>PCKG000002</v>
      </c>
      <c r="G639" s="2">
        <f t="shared" si="29"/>
        <v>1</v>
      </c>
    </row>
    <row r="640" spans="1:7" ht="12.75" x14ac:dyDescent="0.2">
      <c r="A640" s="3" t="s">
        <v>874</v>
      </c>
      <c r="B640" s="3" t="s">
        <v>366</v>
      </c>
      <c r="C640" s="3">
        <v>2.2000000000000002</v>
      </c>
      <c r="E640" s="3" t="str">
        <f t="shared" si="27"/>
        <v>BGPK000019</v>
      </c>
      <c r="F640" s="3" t="str">
        <f t="shared" si="28"/>
        <v>STRP000003</v>
      </c>
      <c r="G640" s="2" t="str">
        <f t="shared" si="29"/>
        <v>2.2</v>
      </c>
    </row>
    <row r="641" spans="1:7" ht="12.75" x14ac:dyDescent="0.2">
      <c r="A641" s="3" t="s">
        <v>874</v>
      </c>
      <c r="B641" s="3" t="s">
        <v>367</v>
      </c>
      <c r="C641" s="3">
        <v>2.6</v>
      </c>
      <c r="E641" s="3" t="str">
        <f t="shared" si="27"/>
        <v>BGPK000019</v>
      </c>
      <c r="F641" s="3" t="str">
        <f t="shared" si="28"/>
        <v>STRP000004</v>
      </c>
      <c r="G641" s="2" t="str">
        <f t="shared" si="29"/>
        <v>2.6</v>
      </c>
    </row>
    <row r="642" spans="1:7" ht="12.75" x14ac:dyDescent="0.2">
      <c r="A642" s="3" t="s">
        <v>874</v>
      </c>
      <c r="B642" s="3" t="s">
        <v>645</v>
      </c>
      <c r="C642" s="3">
        <v>1</v>
      </c>
      <c r="E642" s="3" t="str">
        <f t="shared" si="27"/>
        <v>BGPK000019</v>
      </c>
      <c r="F642" s="3" t="str">
        <f t="shared" si="28"/>
        <v>BRND000001</v>
      </c>
      <c r="G642" s="2">
        <f t="shared" si="29"/>
        <v>1</v>
      </c>
    </row>
    <row r="643" spans="1:7" ht="12.75" x14ac:dyDescent="0.2">
      <c r="A643" s="3" t="s">
        <v>874</v>
      </c>
      <c r="B643" s="3" t="s">
        <v>647</v>
      </c>
      <c r="C643" s="3">
        <v>1</v>
      </c>
      <c r="E643" s="3" t="str">
        <f t="shared" si="27"/>
        <v>BGPK000019</v>
      </c>
      <c r="F643" s="3" t="str">
        <f t="shared" si="28"/>
        <v>BRND000003</v>
      </c>
      <c r="G643" s="2">
        <f t="shared" si="29"/>
        <v>1</v>
      </c>
    </row>
    <row r="644" spans="1:7" ht="12.75" x14ac:dyDescent="0.2">
      <c r="A644" s="3" t="s">
        <v>874</v>
      </c>
      <c r="B644" s="3" t="s">
        <v>429</v>
      </c>
      <c r="C644" s="3">
        <v>1</v>
      </c>
      <c r="E644" s="3" t="str">
        <f t="shared" ref="E644:E707" si="30">A644</f>
        <v>BGPK000019</v>
      </c>
      <c r="F644" s="3" t="str">
        <f t="shared" ref="F644:F707" si="31">B644</f>
        <v>HRDW000005</v>
      </c>
      <c r="G644" s="2">
        <f t="shared" ref="G644:G707" si="32">IFERROR(REPLACE(C644,FIND(",",C644),1,"."),C644)</f>
        <v>1</v>
      </c>
    </row>
    <row r="645" spans="1:7" ht="12.75" x14ac:dyDescent="0.2">
      <c r="A645" s="3" t="s">
        <v>874</v>
      </c>
      <c r="B645" s="3" t="s">
        <v>430</v>
      </c>
      <c r="C645" s="3">
        <v>1</v>
      </c>
      <c r="E645" s="3" t="str">
        <f t="shared" si="30"/>
        <v>BGPK000019</v>
      </c>
      <c r="F645" s="3" t="str">
        <f t="shared" si="31"/>
        <v>HRDW000006</v>
      </c>
      <c r="G645" s="2">
        <f t="shared" si="32"/>
        <v>1</v>
      </c>
    </row>
    <row r="646" spans="1:7" ht="12.75" x14ac:dyDescent="0.2">
      <c r="A646" s="3" t="s">
        <v>874</v>
      </c>
      <c r="B646" s="3" t="s">
        <v>434</v>
      </c>
      <c r="C646" s="3">
        <v>2</v>
      </c>
      <c r="E646" s="3" t="str">
        <f t="shared" si="30"/>
        <v>BGPK000019</v>
      </c>
      <c r="F646" s="3" t="str">
        <f t="shared" si="31"/>
        <v>HRDW000010</v>
      </c>
      <c r="G646" s="2">
        <f t="shared" si="32"/>
        <v>2</v>
      </c>
    </row>
    <row r="647" spans="1:7" ht="12.75" x14ac:dyDescent="0.2">
      <c r="A647" s="3" t="s">
        <v>874</v>
      </c>
      <c r="B647" s="3" t="s">
        <v>442</v>
      </c>
      <c r="C647" s="3">
        <v>0.8</v>
      </c>
      <c r="E647" s="3" t="str">
        <f t="shared" si="30"/>
        <v>BGPK000019</v>
      </c>
      <c r="F647" s="3" t="str">
        <f t="shared" si="31"/>
        <v>HRDW000018</v>
      </c>
      <c r="G647" s="2" t="str">
        <f t="shared" si="32"/>
        <v>0.8</v>
      </c>
    </row>
    <row r="648" spans="1:7" ht="12.75" x14ac:dyDescent="0.2">
      <c r="A648" s="3" t="s">
        <v>874</v>
      </c>
      <c r="B648" s="3" t="s">
        <v>443</v>
      </c>
      <c r="C648" s="3">
        <v>2</v>
      </c>
      <c r="E648" s="3" t="str">
        <f t="shared" si="30"/>
        <v>BGPK000019</v>
      </c>
      <c r="F648" s="3" t="str">
        <f t="shared" si="31"/>
        <v>HRDW000019</v>
      </c>
      <c r="G648" s="2">
        <f t="shared" si="32"/>
        <v>2</v>
      </c>
    </row>
    <row r="649" spans="1:7" ht="12.75" x14ac:dyDescent="0.2">
      <c r="A649" s="3" t="s">
        <v>874</v>
      </c>
      <c r="B649" s="3" t="s">
        <v>532</v>
      </c>
      <c r="C649" s="3">
        <v>0.1</v>
      </c>
      <c r="E649" s="3" t="str">
        <f t="shared" si="30"/>
        <v>BGPK000019</v>
      </c>
      <c r="F649" s="3" t="str">
        <f t="shared" si="31"/>
        <v>FLNG000001</v>
      </c>
      <c r="G649" s="2" t="str">
        <f t="shared" si="32"/>
        <v>0.1</v>
      </c>
    </row>
    <row r="650" spans="1:7" ht="12.75" x14ac:dyDescent="0.2">
      <c r="A650" s="3" t="s">
        <v>874</v>
      </c>
      <c r="B650" s="3" t="s">
        <v>534</v>
      </c>
      <c r="C650" s="3">
        <v>7.4999999999999997E-2</v>
      </c>
      <c r="E650" s="3" t="str">
        <f t="shared" si="30"/>
        <v>BGPK000019</v>
      </c>
      <c r="F650" s="3" t="str">
        <f t="shared" si="31"/>
        <v>FLNG000003</v>
      </c>
      <c r="G650" s="2" t="str">
        <f t="shared" si="32"/>
        <v>0.075</v>
      </c>
    </row>
    <row r="651" spans="1:7" ht="12.75" x14ac:dyDescent="0.2">
      <c r="A651" s="3" t="s">
        <v>874</v>
      </c>
      <c r="B651" s="3" t="s">
        <v>603</v>
      </c>
      <c r="C651" s="3">
        <v>0.1</v>
      </c>
      <c r="E651" s="3" t="str">
        <f t="shared" si="30"/>
        <v>BGPK000019</v>
      </c>
      <c r="F651" s="3" t="str">
        <f t="shared" si="31"/>
        <v>FBRK000069</v>
      </c>
      <c r="G651" s="2" t="str">
        <f t="shared" si="32"/>
        <v>0.1</v>
      </c>
    </row>
    <row r="652" spans="1:7" ht="12.75" x14ac:dyDescent="0.2">
      <c r="A652" s="3" t="s">
        <v>874</v>
      </c>
      <c r="B652" s="3" t="s">
        <v>580</v>
      </c>
      <c r="C652" s="3">
        <v>0.2</v>
      </c>
      <c r="E652" s="3" t="str">
        <f t="shared" si="30"/>
        <v>BGPK000019</v>
      </c>
      <c r="F652" s="3" t="str">
        <f t="shared" si="31"/>
        <v>FBRK000046</v>
      </c>
      <c r="G652" s="2" t="str">
        <f t="shared" si="32"/>
        <v>0.2</v>
      </c>
    </row>
    <row r="653" spans="1:7" ht="12.75" x14ac:dyDescent="0.2">
      <c r="A653" s="3" t="s">
        <v>874</v>
      </c>
      <c r="B653" s="3" t="s">
        <v>588</v>
      </c>
      <c r="C653" s="3">
        <v>0.65</v>
      </c>
      <c r="E653" s="3" t="str">
        <f t="shared" si="30"/>
        <v>BGPK000019</v>
      </c>
      <c r="F653" s="3" t="str">
        <f t="shared" si="31"/>
        <v>FBRK000054</v>
      </c>
      <c r="G653" s="2" t="str">
        <f t="shared" si="32"/>
        <v>0.65</v>
      </c>
    </row>
    <row r="654" spans="1:7" ht="12.75" x14ac:dyDescent="0.2">
      <c r="A654" s="3" t="s">
        <v>874</v>
      </c>
      <c r="B654" s="3" t="s">
        <v>727</v>
      </c>
      <c r="C654" s="3">
        <v>0.15</v>
      </c>
      <c r="E654" s="3" t="str">
        <f t="shared" si="30"/>
        <v>BGPK000019</v>
      </c>
      <c r="F654" s="3" t="str">
        <f t="shared" si="31"/>
        <v>FBRK000114</v>
      </c>
      <c r="G654" s="2" t="str">
        <f t="shared" si="32"/>
        <v>0.15</v>
      </c>
    </row>
    <row r="655" spans="1:7" ht="12.75" x14ac:dyDescent="0.2">
      <c r="A655" s="3" t="s">
        <v>874</v>
      </c>
      <c r="B655" s="3" t="s">
        <v>523</v>
      </c>
      <c r="C655" s="3">
        <v>0.25</v>
      </c>
      <c r="E655" s="3" t="str">
        <f t="shared" si="30"/>
        <v>BGPK000019</v>
      </c>
      <c r="F655" s="3" t="str">
        <f t="shared" si="31"/>
        <v>FBRK000001</v>
      </c>
      <c r="G655" s="2" t="str">
        <f t="shared" si="32"/>
        <v>0.25</v>
      </c>
    </row>
    <row r="656" spans="1:7" ht="12.75" x14ac:dyDescent="0.2">
      <c r="A656" s="3" t="s">
        <v>874</v>
      </c>
      <c r="B656" s="3" t="s">
        <v>540</v>
      </c>
      <c r="C656" s="3">
        <v>1.2</v>
      </c>
      <c r="E656" s="3" t="str">
        <f t="shared" si="30"/>
        <v>BGPK000019</v>
      </c>
      <c r="F656" s="3" t="str">
        <f t="shared" si="31"/>
        <v>FBRK000013</v>
      </c>
      <c r="G656" s="2" t="str">
        <f t="shared" si="32"/>
        <v>1.2</v>
      </c>
    </row>
    <row r="657" spans="1:7" ht="12.75" x14ac:dyDescent="0.2">
      <c r="A657" s="3" t="s">
        <v>874</v>
      </c>
      <c r="B657" s="3" t="s">
        <v>565</v>
      </c>
      <c r="C657" s="3">
        <v>0.2</v>
      </c>
      <c r="E657" s="3" t="str">
        <f t="shared" si="30"/>
        <v>BGPK000019</v>
      </c>
      <c r="F657" s="3" t="str">
        <f t="shared" si="31"/>
        <v>FBRK000033</v>
      </c>
      <c r="G657" s="2" t="str">
        <f t="shared" si="32"/>
        <v>0.2</v>
      </c>
    </row>
    <row r="658" spans="1:7" ht="12.75" x14ac:dyDescent="0.2">
      <c r="A658" s="3" t="s">
        <v>874</v>
      </c>
      <c r="B658" s="3" t="s">
        <v>672</v>
      </c>
      <c r="C658" s="3">
        <v>1.4999999999999999E-2</v>
      </c>
      <c r="E658" s="3" t="str">
        <f t="shared" si="30"/>
        <v>BGPK000019</v>
      </c>
      <c r="F658" s="3" t="str">
        <f t="shared" si="31"/>
        <v>LTHR000004</v>
      </c>
      <c r="G658" s="2" t="str">
        <f t="shared" si="32"/>
        <v>0.015</v>
      </c>
    </row>
    <row r="659" spans="1:7" ht="12.75" x14ac:dyDescent="0.2">
      <c r="A659" s="3" t="s">
        <v>874</v>
      </c>
      <c r="B659" s="3" t="s">
        <v>678</v>
      </c>
      <c r="C659" s="3">
        <v>20</v>
      </c>
      <c r="E659" s="3" t="str">
        <f t="shared" si="30"/>
        <v>BGPK000019</v>
      </c>
      <c r="F659" s="3" t="str">
        <f t="shared" si="31"/>
        <v>THRD000001</v>
      </c>
      <c r="G659" s="2">
        <f t="shared" si="32"/>
        <v>20</v>
      </c>
    </row>
    <row r="660" spans="1:7" ht="12.75" x14ac:dyDescent="0.2">
      <c r="A660" s="3" t="s">
        <v>874</v>
      </c>
      <c r="B660" s="3" t="s">
        <v>680</v>
      </c>
      <c r="C660" s="3">
        <v>20</v>
      </c>
      <c r="E660" s="3" t="str">
        <f t="shared" si="30"/>
        <v>BGPK000019</v>
      </c>
      <c r="F660" s="3" t="str">
        <f t="shared" si="31"/>
        <v>THRD000003</v>
      </c>
      <c r="G660" s="2">
        <f t="shared" si="32"/>
        <v>20</v>
      </c>
    </row>
    <row r="661" spans="1:7" ht="12.75" x14ac:dyDescent="0.2">
      <c r="A661" s="3" t="s">
        <v>874</v>
      </c>
      <c r="B661" s="3" t="s">
        <v>695</v>
      </c>
      <c r="C661" s="3">
        <v>100</v>
      </c>
      <c r="E661" s="3" t="str">
        <f t="shared" si="30"/>
        <v>BGPK000019</v>
      </c>
      <c r="F661" s="3" t="str">
        <f t="shared" si="31"/>
        <v>THRD000018</v>
      </c>
      <c r="G661" s="2">
        <f t="shared" si="32"/>
        <v>100</v>
      </c>
    </row>
    <row r="662" spans="1:7" ht="12.75" x14ac:dyDescent="0.2">
      <c r="A662" s="3" t="s">
        <v>874</v>
      </c>
      <c r="B662" s="3" t="s">
        <v>697</v>
      </c>
      <c r="C662" s="3">
        <v>1</v>
      </c>
      <c r="E662" s="3" t="str">
        <f t="shared" si="30"/>
        <v>BGPK000019</v>
      </c>
      <c r="F662" s="3" t="str">
        <f t="shared" si="31"/>
        <v>PCKG000001</v>
      </c>
      <c r="G662" s="2">
        <f t="shared" si="32"/>
        <v>1</v>
      </c>
    </row>
    <row r="663" spans="1:7" ht="12.75" x14ac:dyDescent="0.2">
      <c r="A663" s="3" t="s">
        <v>874</v>
      </c>
      <c r="B663" s="3" t="s">
        <v>698</v>
      </c>
      <c r="C663" s="3">
        <v>1</v>
      </c>
      <c r="E663" s="3" t="str">
        <f t="shared" si="30"/>
        <v>BGPK000019</v>
      </c>
      <c r="F663" s="3" t="str">
        <f t="shared" si="31"/>
        <v>PCKG000002</v>
      </c>
      <c r="G663" s="2">
        <f t="shared" si="32"/>
        <v>1</v>
      </c>
    </row>
    <row r="664" spans="1:7" ht="12.75" x14ac:dyDescent="0.2">
      <c r="A664" s="3" t="s">
        <v>826</v>
      </c>
      <c r="B664" s="3" t="s">
        <v>366</v>
      </c>
      <c r="C664" s="3">
        <v>2.2000000000000002</v>
      </c>
      <c r="E664" s="3" t="str">
        <f t="shared" si="30"/>
        <v>BGPK000020</v>
      </c>
      <c r="F664" s="3" t="str">
        <f t="shared" si="31"/>
        <v>STRP000003</v>
      </c>
      <c r="G664" s="2" t="str">
        <f t="shared" si="32"/>
        <v>2.2</v>
      </c>
    </row>
    <row r="665" spans="1:7" ht="12.75" x14ac:dyDescent="0.2">
      <c r="A665" s="3" t="s">
        <v>826</v>
      </c>
      <c r="B665" s="3" t="s">
        <v>367</v>
      </c>
      <c r="C665" s="3">
        <v>2.6</v>
      </c>
      <c r="E665" s="3" t="str">
        <f t="shared" si="30"/>
        <v>BGPK000020</v>
      </c>
      <c r="F665" s="3" t="str">
        <f t="shared" si="31"/>
        <v>STRP000004</v>
      </c>
      <c r="G665" s="2" t="str">
        <f t="shared" si="32"/>
        <v>2.6</v>
      </c>
    </row>
    <row r="666" spans="1:7" ht="12.75" x14ac:dyDescent="0.2">
      <c r="A666" s="3" t="s">
        <v>826</v>
      </c>
      <c r="B666" s="3" t="s">
        <v>645</v>
      </c>
      <c r="C666" s="3">
        <v>1</v>
      </c>
      <c r="E666" s="3" t="str">
        <f t="shared" si="30"/>
        <v>BGPK000020</v>
      </c>
      <c r="F666" s="3" t="str">
        <f t="shared" si="31"/>
        <v>BRND000001</v>
      </c>
      <c r="G666" s="2">
        <f t="shared" si="32"/>
        <v>1</v>
      </c>
    </row>
    <row r="667" spans="1:7" ht="12.75" x14ac:dyDescent="0.2">
      <c r="A667" s="3" t="s">
        <v>826</v>
      </c>
      <c r="B667" s="3" t="s">
        <v>647</v>
      </c>
      <c r="C667" s="3">
        <v>1</v>
      </c>
      <c r="E667" s="3" t="str">
        <f t="shared" si="30"/>
        <v>BGPK000020</v>
      </c>
      <c r="F667" s="3" t="str">
        <f t="shared" si="31"/>
        <v>BRND000003</v>
      </c>
      <c r="G667" s="2">
        <f t="shared" si="32"/>
        <v>1</v>
      </c>
    </row>
    <row r="668" spans="1:7" ht="12.75" x14ac:dyDescent="0.2">
      <c r="A668" s="3" t="s">
        <v>826</v>
      </c>
      <c r="B668" s="3" t="s">
        <v>429</v>
      </c>
      <c r="C668" s="3">
        <v>1</v>
      </c>
      <c r="E668" s="3" t="str">
        <f t="shared" si="30"/>
        <v>BGPK000020</v>
      </c>
      <c r="F668" s="3" t="str">
        <f t="shared" si="31"/>
        <v>HRDW000005</v>
      </c>
      <c r="G668" s="2">
        <f t="shared" si="32"/>
        <v>1</v>
      </c>
    </row>
    <row r="669" spans="1:7" ht="12.75" x14ac:dyDescent="0.2">
      <c r="A669" s="3" t="s">
        <v>826</v>
      </c>
      <c r="B669" s="3" t="s">
        <v>430</v>
      </c>
      <c r="C669" s="3">
        <v>1</v>
      </c>
      <c r="E669" s="3" t="str">
        <f t="shared" si="30"/>
        <v>BGPK000020</v>
      </c>
      <c r="F669" s="3" t="str">
        <f t="shared" si="31"/>
        <v>HRDW000006</v>
      </c>
      <c r="G669" s="2">
        <f t="shared" si="32"/>
        <v>1</v>
      </c>
    </row>
    <row r="670" spans="1:7" ht="12.75" x14ac:dyDescent="0.2">
      <c r="A670" s="3" t="s">
        <v>826</v>
      </c>
      <c r="B670" s="3" t="s">
        <v>434</v>
      </c>
      <c r="C670" s="3">
        <v>2</v>
      </c>
      <c r="E670" s="3" t="str">
        <f t="shared" si="30"/>
        <v>BGPK000020</v>
      </c>
      <c r="F670" s="3" t="str">
        <f t="shared" si="31"/>
        <v>HRDW000010</v>
      </c>
      <c r="G670" s="2">
        <f t="shared" si="32"/>
        <v>2</v>
      </c>
    </row>
    <row r="671" spans="1:7" ht="12.75" x14ac:dyDescent="0.2">
      <c r="A671" s="3" t="s">
        <v>826</v>
      </c>
      <c r="B671" s="3" t="s">
        <v>442</v>
      </c>
      <c r="C671" s="3">
        <v>0.8</v>
      </c>
      <c r="E671" s="3" t="str">
        <f t="shared" si="30"/>
        <v>BGPK000020</v>
      </c>
      <c r="F671" s="3" t="str">
        <f t="shared" si="31"/>
        <v>HRDW000018</v>
      </c>
      <c r="G671" s="2" t="str">
        <f t="shared" si="32"/>
        <v>0.8</v>
      </c>
    </row>
    <row r="672" spans="1:7" ht="12.75" x14ac:dyDescent="0.2">
      <c r="A672" s="3" t="s">
        <v>826</v>
      </c>
      <c r="B672" s="3" t="s">
        <v>443</v>
      </c>
      <c r="C672" s="3">
        <v>2</v>
      </c>
      <c r="E672" s="3" t="str">
        <f t="shared" si="30"/>
        <v>BGPK000020</v>
      </c>
      <c r="F672" s="3" t="str">
        <f t="shared" si="31"/>
        <v>HRDW000019</v>
      </c>
      <c r="G672" s="2">
        <f t="shared" si="32"/>
        <v>2</v>
      </c>
    </row>
    <row r="673" spans="1:7" ht="12.75" x14ac:dyDescent="0.2">
      <c r="A673" s="3" t="s">
        <v>826</v>
      </c>
      <c r="B673" s="3" t="s">
        <v>532</v>
      </c>
      <c r="C673" s="3">
        <v>0.1</v>
      </c>
      <c r="E673" s="3" t="str">
        <f t="shared" si="30"/>
        <v>BGPK000020</v>
      </c>
      <c r="F673" s="3" t="str">
        <f t="shared" si="31"/>
        <v>FLNG000001</v>
      </c>
      <c r="G673" s="2" t="str">
        <f t="shared" si="32"/>
        <v>0.1</v>
      </c>
    </row>
    <row r="674" spans="1:7" ht="12.75" x14ac:dyDescent="0.2">
      <c r="A674" s="3" t="s">
        <v>826</v>
      </c>
      <c r="B674" s="3" t="s">
        <v>534</v>
      </c>
      <c r="C674" s="3">
        <v>7.4999999999999997E-2</v>
      </c>
      <c r="E674" s="3" t="str">
        <f t="shared" si="30"/>
        <v>BGPK000020</v>
      </c>
      <c r="F674" s="3" t="str">
        <f t="shared" si="31"/>
        <v>FLNG000003</v>
      </c>
      <c r="G674" s="2" t="str">
        <f t="shared" si="32"/>
        <v>0.075</v>
      </c>
    </row>
    <row r="675" spans="1:7" ht="12.75" x14ac:dyDescent="0.2">
      <c r="A675" s="3" t="s">
        <v>826</v>
      </c>
      <c r="B675" s="3" t="s">
        <v>603</v>
      </c>
      <c r="C675" s="3">
        <v>0.1</v>
      </c>
      <c r="E675" s="3" t="str">
        <f t="shared" si="30"/>
        <v>BGPK000020</v>
      </c>
      <c r="F675" s="3" t="str">
        <f t="shared" si="31"/>
        <v>FBRK000069</v>
      </c>
      <c r="G675" s="2" t="str">
        <f t="shared" si="32"/>
        <v>0.1</v>
      </c>
    </row>
    <row r="676" spans="1:7" ht="12.75" x14ac:dyDescent="0.2">
      <c r="A676" s="3" t="s">
        <v>826</v>
      </c>
      <c r="B676" s="3" t="s">
        <v>580</v>
      </c>
      <c r="C676" s="3">
        <v>0.2</v>
      </c>
      <c r="E676" s="3" t="str">
        <f t="shared" si="30"/>
        <v>BGPK000020</v>
      </c>
      <c r="F676" s="3" t="str">
        <f t="shared" si="31"/>
        <v>FBRK000046</v>
      </c>
      <c r="G676" s="2" t="str">
        <f t="shared" si="32"/>
        <v>0.2</v>
      </c>
    </row>
    <row r="677" spans="1:7" ht="12.75" x14ac:dyDescent="0.2">
      <c r="A677" s="3" t="s">
        <v>826</v>
      </c>
      <c r="B677" s="3" t="s">
        <v>582</v>
      </c>
      <c r="C677" s="3">
        <v>0.65</v>
      </c>
      <c r="E677" s="3" t="str">
        <f t="shared" si="30"/>
        <v>BGPK000020</v>
      </c>
      <c r="F677" s="3" t="str">
        <f t="shared" si="31"/>
        <v>FBRK000048</v>
      </c>
      <c r="G677" s="2" t="str">
        <f t="shared" si="32"/>
        <v>0.65</v>
      </c>
    </row>
    <row r="678" spans="1:7" ht="12.75" x14ac:dyDescent="0.2">
      <c r="A678" s="3" t="s">
        <v>826</v>
      </c>
      <c r="B678" s="3" t="s">
        <v>727</v>
      </c>
      <c r="C678" s="3">
        <v>0.15</v>
      </c>
      <c r="E678" s="3" t="str">
        <f t="shared" si="30"/>
        <v>BGPK000020</v>
      </c>
      <c r="F678" s="3" t="str">
        <f t="shared" si="31"/>
        <v>FBRK000114</v>
      </c>
      <c r="G678" s="2" t="str">
        <f t="shared" si="32"/>
        <v>0.15</v>
      </c>
    </row>
    <row r="679" spans="1:7" ht="12.75" x14ac:dyDescent="0.2">
      <c r="A679" s="3" t="s">
        <v>826</v>
      </c>
      <c r="B679" s="3" t="s">
        <v>523</v>
      </c>
      <c r="C679" s="3">
        <v>0.25</v>
      </c>
      <c r="E679" s="3" t="str">
        <f t="shared" si="30"/>
        <v>BGPK000020</v>
      </c>
      <c r="F679" s="3" t="str">
        <f t="shared" si="31"/>
        <v>FBRK000001</v>
      </c>
      <c r="G679" s="2" t="str">
        <f t="shared" si="32"/>
        <v>0.25</v>
      </c>
    </row>
    <row r="680" spans="1:7" ht="12.75" x14ac:dyDescent="0.2">
      <c r="A680" s="3" t="s">
        <v>826</v>
      </c>
      <c r="B680" s="3" t="s">
        <v>540</v>
      </c>
      <c r="C680" s="3">
        <v>1.2</v>
      </c>
      <c r="E680" s="3" t="str">
        <f t="shared" si="30"/>
        <v>BGPK000020</v>
      </c>
      <c r="F680" s="3" t="str">
        <f t="shared" si="31"/>
        <v>FBRK000013</v>
      </c>
      <c r="G680" s="2" t="str">
        <f t="shared" si="32"/>
        <v>1.2</v>
      </c>
    </row>
    <row r="681" spans="1:7" ht="12.75" x14ac:dyDescent="0.2">
      <c r="A681" s="3" t="s">
        <v>826</v>
      </c>
      <c r="B681" s="3" t="s">
        <v>565</v>
      </c>
      <c r="C681" s="3">
        <v>0.2</v>
      </c>
      <c r="E681" s="3" t="str">
        <f t="shared" si="30"/>
        <v>BGPK000020</v>
      </c>
      <c r="F681" s="3" t="str">
        <f t="shared" si="31"/>
        <v>FBRK000033</v>
      </c>
      <c r="G681" s="2" t="str">
        <f t="shared" si="32"/>
        <v>0.2</v>
      </c>
    </row>
    <row r="682" spans="1:7" ht="12.75" x14ac:dyDescent="0.2">
      <c r="A682" s="3" t="s">
        <v>826</v>
      </c>
      <c r="B682" s="3" t="s">
        <v>672</v>
      </c>
      <c r="C682" s="3">
        <v>1.4999999999999999E-2</v>
      </c>
      <c r="E682" s="3" t="str">
        <f t="shared" si="30"/>
        <v>BGPK000020</v>
      </c>
      <c r="F682" s="3" t="str">
        <f t="shared" si="31"/>
        <v>LTHR000004</v>
      </c>
      <c r="G682" s="2" t="str">
        <f t="shared" si="32"/>
        <v>0.015</v>
      </c>
    </row>
    <row r="683" spans="1:7" ht="12.75" x14ac:dyDescent="0.2">
      <c r="A683" s="3" t="s">
        <v>826</v>
      </c>
      <c r="B683" s="3" t="s">
        <v>678</v>
      </c>
      <c r="C683" s="3">
        <v>20</v>
      </c>
      <c r="E683" s="3" t="str">
        <f t="shared" si="30"/>
        <v>BGPK000020</v>
      </c>
      <c r="F683" s="3" t="str">
        <f t="shared" si="31"/>
        <v>THRD000001</v>
      </c>
      <c r="G683" s="2">
        <f t="shared" si="32"/>
        <v>20</v>
      </c>
    </row>
    <row r="684" spans="1:7" ht="12.75" x14ac:dyDescent="0.2">
      <c r="A684" s="3" t="s">
        <v>826</v>
      </c>
      <c r="B684" s="3" t="s">
        <v>680</v>
      </c>
      <c r="C684" s="3">
        <v>20</v>
      </c>
      <c r="E684" s="3" t="str">
        <f t="shared" si="30"/>
        <v>BGPK000020</v>
      </c>
      <c r="F684" s="3" t="str">
        <f t="shared" si="31"/>
        <v>THRD000003</v>
      </c>
      <c r="G684" s="2">
        <f t="shared" si="32"/>
        <v>20</v>
      </c>
    </row>
    <row r="685" spans="1:7" ht="12.75" x14ac:dyDescent="0.2">
      <c r="A685" s="3" t="s">
        <v>826</v>
      </c>
      <c r="B685" s="3" t="s">
        <v>694</v>
      </c>
      <c r="C685" s="3">
        <v>100</v>
      </c>
      <c r="E685" s="3" t="str">
        <f t="shared" si="30"/>
        <v>BGPK000020</v>
      </c>
      <c r="F685" s="3" t="str">
        <f t="shared" si="31"/>
        <v>THRD000017</v>
      </c>
      <c r="G685" s="2">
        <f t="shared" si="32"/>
        <v>100</v>
      </c>
    </row>
    <row r="686" spans="1:7" ht="12.75" x14ac:dyDescent="0.2">
      <c r="A686" s="3" t="s">
        <v>826</v>
      </c>
      <c r="B686" s="3" t="s">
        <v>697</v>
      </c>
      <c r="C686" s="3">
        <v>1</v>
      </c>
      <c r="E686" s="3" t="str">
        <f t="shared" si="30"/>
        <v>BGPK000020</v>
      </c>
      <c r="F686" s="3" t="str">
        <f t="shared" si="31"/>
        <v>PCKG000001</v>
      </c>
      <c r="G686" s="2">
        <f t="shared" si="32"/>
        <v>1</v>
      </c>
    </row>
    <row r="687" spans="1:7" ht="12.75" x14ac:dyDescent="0.2">
      <c r="A687" s="3" t="s">
        <v>826</v>
      </c>
      <c r="B687" s="3" t="s">
        <v>698</v>
      </c>
      <c r="C687" s="3">
        <v>1</v>
      </c>
      <c r="E687" s="3" t="str">
        <f t="shared" si="30"/>
        <v>BGPK000020</v>
      </c>
      <c r="F687" s="3" t="str">
        <f t="shared" si="31"/>
        <v>PCKG000002</v>
      </c>
      <c r="G687" s="2">
        <f t="shared" si="32"/>
        <v>1</v>
      </c>
    </row>
    <row r="688" spans="1:7" ht="12.75" x14ac:dyDescent="0.2">
      <c r="A688" s="3" t="s">
        <v>823</v>
      </c>
      <c r="B688" s="3" t="s">
        <v>366</v>
      </c>
      <c r="C688" s="3">
        <v>2.2000000000000002</v>
      </c>
      <c r="E688" s="3" t="str">
        <f t="shared" si="30"/>
        <v>BGPK000018</v>
      </c>
      <c r="F688" s="3" t="str">
        <f t="shared" si="31"/>
        <v>STRP000003</v>
      </c>
      <c r="G688" s="2" t="str">
        <f t="shared" si="32"/>
        <v>2.2</v>
      </c>
    </row>
    <row r="689" spans="1:7" ht="12.75" x14ac:dyDescent="0.2">
      <c r="A689" s="3" t="s">
        <v>823</v>
      </c>
      <c r="B689" s="3" t="s">
        <v>367</v>
      </c>
      <c r="C689" s="3">
        <v>2.6</v>
      </c>
      <c r="E689" s="3" t="str">
        <f t="shared" si="30"/>
        <v>BGPK000018</v>
      </c>
      <c r="F689" s="3" t="str">
        <f t="shared" si="31"/>
        <v>STRP000004</v>
      </c>
      <c r="G689" s="2" t="str">
        <f t="shared" si="32"/>
        <v>2.6</v>
      </c>
    </row>
    <row r="690" spans="1:7" ht="12.75" x14ac:dyDescent="0.2">
      <c r="A690" s="3" t="s">
        <v>823</v>
      </c>
      <c r="B690" s="3" t="s">
        <v>645</v>
      </c>
      <c r="C690" s="3">
        <v>1</v>
      </c>
      <c r="E690" s="3" t="str">
        <f t="shared" si="30"/>
        <v>BGPK000018</v>
      </c>
      <c r="F690" s="3" t="str">
        <f t="shared" si="31"/>
        <v>BRND000001</v>
      </c>
      <c r="G690" s="2">
        <f t="shared" si="32"/>
        <v>1</v>
      </c>
    </row>
    <row r="691" spans="1:7" ht="12.75" x14ac:dyDescent="0.2">
      <c r="A691" s="3" t="s">
        <v>823</v>
      </c>
      <c r="B691" s="3" t="s">
        <v>647</v>
      </c>
      <c r="C691" s="3">
        <v>1</v>
      </c>
      <c r="E691" s="3" t="str">
        <f t="shared" si="30"/>
        <v>BGPK000018</v>
      </c>
      <c r="F691" s="3" t="str">
        <f t="shared" si="31"/>
        <v>BRND000003</v>
      </c>
      <c r="G691" s="2">
        <f t="shared" si="32"/>
        <v>1</v>
      </c>
    </row>
    <row r="692" spans="1:7" ht="12.75" x14ac:dyDescent="0.2">
      <c r="A692" s="3" t="s">
        <v>823</v>
      </c>
      <c r="B692" s="3" t="s">
        <v>429</v>
      </c>
      <c r="C692" s="3">
        <v>1</v>
      </c>
      <c r="E692" s="3" t="str">
        <f t="shared" si="30"/>
        <v>BGPK000018</v>
      </c>
      <c r="F692" s="3" t="str">
        <f t="shared" si="31"/>
        <v>HRDW000005</v>
      </c>
      <c r="G692" s="2">
        <f t="shared" si="32"/>
        <v>1</v>
      </c>
    </row>
    <row r="693" spans="1:7" ht="12.75" x14ac:dyDescent="0.2">
      <c r="A693" s="3" t="s">
        <v>823</v>
      </c>
      <c r="B693" s="3" t="s">
        <v>430</v>
      </c>
      <c r="C693" s="3">
        <v>1</v>
      </c>
      <c r="E693" s="3" t="str">
        <f t="shared" si="30"/>
        <v>BGPK000018</v>
      </c>
      <c r="F693" s="3" t="str">
        <f t="shared" si="31"/>
        <v>HRDW000006</v>
      </c>
      <c r="G693" s="2">
        <f t="shared" si="32"/>
        <v>1</v>
      </c>
    </row>
    <row r="694" spans="1:7" ht="12.75" x14ac:dyDescent="0.2">
      <c r="A694" s="3" t="s">
        <v>823</v>
      </c>
      <c r="B694" s="3" t="s">
        <v>434</v>
      </c>
      <c r="C694" s="3">
        <v>2</v>
      </c>
      <c r="E694" s="3" t="str">
        <f t="shared" si="30"/>
        <v>BGPK000018</v>
      </c>
      <c r="F694" s="3" t="str">
        <f t="shared" si="31"/>
        <v>HRDW000010</v>
      </c>
      <c r="G694" s="2">
        <f t="shared" si="32"/>
        <v>2</v>
      </c>
    </row>
    <row r="695" spans="1:7" ht="12.75" x14ac:dyDescent="0.2">
      <c r="A695" s="3" t="s">
        <v>823</v>
      </c>
      <c r="B695" s="3" t="s">
        <v>442</v>
      </c>
      <c r="C695" s="3">
        <v>0.8</v>
      </c>
      <c r="E695" s="3" t="str">
        <f t="shared" si="30"/>
        <v>BGPK000018</v>
      </c>
      <c r="F695" s="3" t="str">
        <f t="shared" si="31"/>
        <v>HRDW000018</v>
      </c>
      <c r="G695" s="2" t="str">
        <f t="shared" si="32"/>
        <v>0.8</v>
      </c>
    </row>
    <row r="696" spans="1:7" ht="12.75" x14ac:dyDescent="0.2">
      <c r="A696" s="3" t="s">
        <v>823</v>
      </c>
      <c r="B696" s="3" t="s">
        <v>443</v>
      </c>
      <c r="C696" s="3">
        <v>2</v>
      </c>
      <c r="E696" s="3" t="str">
        <f t="shared" si="30"/>
        <v>BGPK000018</v>
      </c>
      <c r="F696" s="3" t="str">
        <f t="shared" si="31"/>
        <v>HRDW000019</v>
      </c>
      <c r="G696" s="2">
        <f t="shared" si="32"/>
        <v>2</v>
      </c>
    </row>
    <row r="697" spans="1:7" ht="12.75" x14ac:dyDescent="0.2">
      <c r="A697" s="3" t="s">
        <v>823</v>
      </c>
      <c r="B697" s="3" t="s">
        <v>532</v>
      </c>
      <c r="C697" s="3">
        <v>0.1</v>
      </c>
      <c r="E697" s="3" t="str">
        <f t="shared" si="30"/>
        <v>BGPK000018</v>
      </c>
      <c r="F697" s="3" t="str">
        <f t="shared" si="31"/>
        <v>FLNG000001</v>
      </c>
      <c r="G697" s="2" t="str">
        <f t="shared" si="32"/>
        <v>0.1</v>
      </c>
    </row>
    <row r="698" spans="1:7" ht="12.75" x14ac:dyDescent="0.2">
      <c r="A698" s="3" t="s">
        <v>823</v>
      </c>
      <c r="B698" s="3" t="s">
        <v>534</v>
      </c>
      <c r="C698" s="3">
        <v>7.4999999999999997E-2</v>
      </c>
      <c r="E698" s="3" t="str">
        <f t="shared" si="30"/>
        <v>BGPK000018</v>
      </c>
      <c r="F698" s="3" t="str">
        <f t="shared" si="31"/>
        <v>FLNG000003</v>
      </c>
      <c r="G698" s="2" t="str">
        <f t="shared" si="32"/>
        <v>0.075</v>
      </c>
    </row>
    <row r="699" spans="1:7" ht="12.75" x14ac:dyDescent="0.2">
      <c r="A699" s="3" t="s">
        <v>823</v>
      </c>
      <c r="B699" s="3" t="s">
        <v>603</v>
      </c>
      <c r="C699" s="3">
        <v>0.1</v>
      </c>
      <c r="E699" s="3" t="str">
        <f t="shared" si="30"/>
        <v>BGPK000018</v>
      </c>
      <c r="F699" s="3" t="str">
        <f t="shared" si="31"/>
        <v>FBRK000069</v>
      </c>
      <c r="G699" s="2" t="str">
        <f t="shared" si="32"/>
        <v>0.1</v>
      </c>
    </row>
    <row r="700" spans="1:7" ht="12.75" x14ac:dyDescent="0.2">
      <c r="A700" s="3" t="s">
        <v>823</v>
      </c>
      <c r="B700" s="3" t="s">
        <v>580</v>
      </c>
      <c r="C700" s="3">
        <v>0.2</v>
      </c>
      <c r="E700" s="3" t="str">
        <f t="shared" si="30"/>
        <v>BGPK000018</v>
      </c>
      <c r="F700" s="3" t="str">
        <f t="shared" si="31"/>
        <v>FBRK000046</v>
      </c>
      <c r="G700" s="2" t="str">
        <f t="shared" si="32"/>
        <v>0.2</v>
      </c>
    </row>
    <row r="701" spans="1:7" ht="12.75" x14ac:dyDescent="0.2">
      <c r="A701" s="3" t="s">
        <v>823</v>
      </c>
      <c r="B701" s="3" t="s">
        <v>587</v>
      </c>
      <c r="C701" s="3">
        <v>0.65</v>
      </c>
      <c r="E701" s="3" t="str">
        <f t="shared" si="30"/>
        <v>BGPK000018</v>
      </c>
      <c r="F701" s="3" t="str">
        <f t="shared" si="31"/>
        <v>FBRK000053</v>
      </c>
      <c r="G701" s="2" t="str">
        <f t="shared" si="32"/>
        <v>0.65</v>
      </c>
    </row>
    <row r="702" spans="1:7" ht="12.75" x14ac:dyDescent="0.2">
      <c r="A702" s="3" t="s">
        <v>823</v>
      </c>
      <c r="B702" s="3" t="s">
        <v>727</v>
      </c>
      <c r="C702" s="3">
        <v>0.15</v>
      </c>
      <c r="E702" s="3" t="str">
        <f t="shared" si="30"/>
        <v>BGPK000018</v>
      </c>
      <c r="F702" s="3" t="str">
        <f t="shared" si="31"/>
        <v>FBRK000114</v>
      </c>
      <c r="G702" s="2" t="str">
        <f t="shared" si="32"/>
        <v>0.15</v>
      </c>
    </row>
    <row r="703" spans="1:7" ht="12.75" x14ac:dyDescent="0.2">
      <c r="A703" s="3" t="s">
        <v>823</v>
      </c>
      <c r="B703" s="3" t="s">
        <v>523</v>
      </c>
      <c r="C703" s="3">
        <v>0.25</v>
      </c>
      <c r="E703" s="3" t="str">
        <f t="shared" si="30"/>
        <v>BGPK000018</v>
      </c>
      <c r="F703" s="3" t="str">
        <f t="shared" si="31"/>
        <v>FBRK000001</v>
      </c>
      <c r="G703" s="2" t="str">
        <f t="shared" si="32"/>
        <v>0.25</v>
      </c>
    </row>
    <row r="704" spans="1:7" ht="12.75" x14ac:dyDescent="0.2">
      <c r="A704" s="3" t="s">
        <v>823</v>
      </c>
      <c r="B704" s="3" t="s">
        <v>540</v>
      </c>
      <c r="C704" s="3">
        <v>1.2</v>
      </c>
      <c r="E704" s="3" t="str">
        <f t="shared" si="30"/>
        <v>BGPK000018</v>
      </c>
      <c r="F704" s="3" t="str">
        <f t="shared" si="31"/>
        <v>FBRK000013</v>
      </c>
      <c r="G704" s="2" t="str">
        <f t="shared" si="32"/>
        <v>1.2</v>
      </c>
    </row>
    <row r="705" spans="1:7" ht="12.75" x14ac:dyDescent="0.2">
      <c r="A705" s="3" t="s">
        <v>823</v>
      </c>
      <c r="B705" s="3" t="s">
        <v>565</v>
      </c>
      <c r="C705" s="3">
        <v>0.2</v>
      </c>
      <c r="E705" s="3" t="str">
        <f t="shared" si="30"/>
        <v>BGPK000018</v>
      </c>
      <c r="F705" s="3" t="str">
        <f t="shared" si="31"/>
        <v>FBRK000033</v>
      </c>
      <c r="G705" s="2" t="str">
        <f t="shared" si="32"/>
        <v>0.2</v>
      </c>
    </row>
    <row r="706" spans="1:7" ht="12.75" x14ac:dyDescent="0.2">
      <c r="A706" s="3" t="s">
        <v>823</v>
      </c>
      <c r="B706" s="3" t="s">
        <v>672</v>
      </c>
      <c r="C706" s="3">
        <v>1.4999999999999999E-2</v>
      </c>
      <c r="E706" s="3" t="str">
        <f t="shared" si="30"/>
        <v>BGPK000018</v>
      </c>
      <c r="F706" s="3" t="str">
        <f t="shared" si="31"/>
        <v>LTHR000004</v>
      </c>
      <c r="G706" s="2" t="str">
        <f t="shared" si="32"/>
        <v>0.015</v>
      </c>
    </row>
    <row r="707" spans="1:7" ht="12.75" x14ac:dyDescent="0.2">
      <c r="A707" s="3" t="s">
        <v>823</v>
      </c>
      <c r="B707" s="3" t="s">
        <v>678</v>
      </c>
      <c r="C707" s="3">
        <v>20</v>
      </c>
      <c r="E707" s="3" t="str">
        <f t="shared" si="30"/>
        <v>BGPK000018</v>
      </c>
      <c r="F707" s="3" t="str">
        <f t="shared" si="31"/>
        <v>THRD000001</v>
      </c>
      <c r="G707" s="2">
        <f t="shared" si="32"/>
        <v>20</v>
      </c>
    </row>
    <row r="708" spans="1:7" ht="12.75" x14ac:dyDescent="0.2">
      <c r="A708" s="3" t="s">
        <v>823</v>
      </c>
      <c r="B708" s="3" t="s">
        <v>680</v>
      </c>
      <c r="C708" s="3">
        <v>20</v>
      </c>
      <c r="E708" s="3" t="str">
        <f t="shared" ref="E708:E771" si="33">A708</f>
        <v>BGPK000018</v>
      </c>
      <c r="F708" s="3" t="str">
        <f t="shared" ref="F708:F771" si="34">B708</f>
        <v>THRD000003</v>
      </c>
      <c r="G708" s="2">
        <f t="shared" ref="G708:G771" si="35">IFERROR(REPLACE(C708,FIND(",",C708),1,"."),C708)</f>
        <v>20</v>
      </c>
    </row>
    <row r="709" spans="1:7" ht="12.75" x14ac:dyDescent="0.2">
      <c r="A709" s="3" t="s">
        <v>823</v>
      </c>
      <c r="B709" s="3" t="s">
        <v>691</v>
      </c>
      <c r="C709" s="3">
        <v>100</v>
      </c>
      <c r="E709" s="3" t="str">
        <f t="shared" si="33"/>
        <v>BGPK000018</v>
      </c>
      <c r="F709" s="3" t="str">
        <f t="shared" si="34"/>
        <v>THRD000014</v>
      </c>
      <c r="G709" s="2">
        <f t="shared" si="35"/>
        <v>100</v>
      </c>
    </row>
    <row r="710" spans="1:7" ht="12.75" x14ac:dyDescent="0.2">
      <c r="A710" s="3" t="s">
        <v>823</v>
      </c>
      <c r="B710" s="3" t="s">
        <v>697</v>
      </c>
      <c r="C710" s="3">
        <v>1</v>
      </c>
      <c r="E710" s="3" t="str">
        <f t="shared" si="33"/>
        <v>BGPK000018</v>
      </c>
      <c r="F710" s="3" t="str">
        <f t="shared" si="34"/>
        <v>PCKG000001</v>
      </c>
      <c r="G710" s="2">
        <f t="shared" si="35"/>
        <v>1</v>
      </c>
    </row>
    <row r="711" spans="1:7" ht="12.75" x14ac:dyDescent="0.2">
      <c r="A711" s="3" t="s">
        <v>823</v>
      </c>
      <c r="B711" s="3" t="s">
        <v>698</v>
      </c>
      <c r="C711" s="3">
        <v>1</v>
      </c>
      <c r="E711" s="3" t="str">
        <f t="shared" si="33"/>
        <v>BGPK000018</v>
      </c>
      <c r="F711" s="3" t="str">
        <f t="shared" si="34"/>
        <v>PCKG000002</v>
      </c>
      <c r="G711" s="2">
        <f t="shared" si="35"/>
        <v>1</v>
      </c>
    </row>
    <row r="712" spans="1:7" ht="12.75" x14ac:dyDescent="0.2">
      <c r="A712" s="3" t="s">
        <v>857</v>
      </c>
      <c r="B712" s="3" t="s">
        <v>366</v>
      </c>
      <c r="C712" s="3">
        <v>2.8</v>
      </c>
      <c r="E712" s="3" t="str">
        <f t="shared" si="33"/>
        <v>BGPK000015</v>
      </c>
      <c r="F712" s="3" t="str">
        <f t="shared" si="34"/>
        <v>STRP000003</v>
      </c>
      <c r="G712" s="2" t="str">
        <f t="shared" si="35"/>
        <v>2.8</v>
      </c>
    </row>
    <row r="713" spans="1:7" ht="12.75" x14ac:dyDescent="0.2">
      <c r="A713" s="3" t="s">
        <v>857</v>
      </c>
      <c r="B713" s="3" t="s">
        <v>367</v>
      </c>
      <c r="C713" s="3">
        <v>2.7</v>
      </c>
      <c r="E713" s="3" t="str">
        <f t="shared" si="33"/>
        <v>BGPK000015</v>
      </c>
      <c r="F713" s="3" t="str">
        <f t="shared" si="34"/>
        <v>STRP000004</v>
      </c>
      <c r="G713" s="2" t="str">
        <f t="shared" si="35"/>
        <v>2.7</v>
      </c>
    </row>
    <row r="714" spans="1:7" ht="12.75" x14ac:dyDescent="0.2">
      <c r="A714" s="3" t="s">
        <v>857</v>
      </c>
      <c r="B714" s="3" t="s">
        <v>368</v>
      </c>
      <c r="C714" s="3">
        <v>0.5</v>
      </c>
      <c r="E714" s="3" t="str">
        <f t="shared" si="33"/>
        <v>BGPK000015</v>
      </c>
      <c r="F714" s="3" t="str">
        <f t="shared" si="34"/>
        <v>STRP000005</v>
      </c>
      <c r="G714" s="2" t="str">
        <f t="shared" si="35"/>
        <v>0.5</v>
      </c>
    </row>
    <row r="715" spans="1:7" ht="12.75" x14ac:dyDescent="0.2">
      <c r="A715" s="3" t="s">
        <v>857</v>
      </c>
      <c r="B715" s="3" t="s">
        <v>645</v>
      </c>
      <c r="C715" s="3">
        <v>1</v>
      </c>
      <c r="E715" s="3" t="str">
        <f t="shared" si="33"/>
        <v>BGPK000015</v>
      </c>
      <c r="F715" s="3" t="str">
        <f t="shared" si="34"/>
        <v>BRND000001</v>
      </c>
      <c r="G715" s="2">
        <f t="shared" si="35"/>
        <v>1</v>
      </c>
    </row>
    <row r="716" spans="1:7" ht="12.75" x14ac:dyDescent="0.2">
      <c r="A716" s="3" t="s">
        <v>857</v>
      </c>
      <c r="B716" s="3" t="s">
        <v>647</v>
      </c>
      <c r="C716" s="3">
        <v>1</v>
      </c>
      <c r="E716" s="3" t="str">
        <f t="shared" si="33"/>
        <v>BGPK000015</v>
      </c>
      <c r="F716" s="3" t="str">
        <f t="shared" si="34"/>
        <v>BRND000003</v>
      </c>
      <c r="G716" s="2">
        <f t="shared" si="35"/>
        <v>1</v>
      </c>
    </row>
    <row r="717" spans="1:7" ht="12.75" x14ac:dyDescent="0.2">
      <c r="A717" s="3" t="s">
        <v>857</v>
      </c>
      <c r="B717" s="3" t="s">
        <v>463</v>
      </c>
      <c r="C717" s="3">
        <v>1</v>
      </c>
      <c r="E717" s="3" t="str">
        <f t="shared" si="33"/>
        <v>BGPK000015</v>
      </c>
      <c r="F717" s="3" t="str">
        <f t="shared" si="34"/>
        <v>HRDW000039</v>
      </c>
      <c r="G717" s="2">
        <f t="shared" si="35"/>
        <v>1</v>
      </c>
    </row>
    <row r="718" spans="1:7" ht="12.75" x14ac:dyDescent="0.2">
      <c r="A718" s="3" t="s">
        <v>857</v>
      </c>
      <c r="B718" s="3" t="s">
        <v>434</v>
      </c>
      <c r="C718" s="3">
        <v>2</v>
      </c>
      <c r="E718" s="3" t="str">
        <f t="shared" si="33"/>
        <v>BGPK000015</v>
      </c>
      <c r="F718" s="3" t="str">
        <f t="shared" si="34"/>
        <v>HRDW000010</v>
      </c>
      <c r="G718" s="2">
        <f t="shared" si="35"/>
        <v>2</v>
      </c>
    </row>
    <row r="719" spans="1:7" ht="12.75" x14ac:dyDescent="0.2">
      <c r="A719" s="3" t="s">
        <v>857</v>
      </c>
      <c r="B719" s="3" t="s">
        <v>442</v>
      </c>
      <c r="C719" s="3">
        <v>0.8</v>
      </c>
      <c r="E719" s="3" t="str">
        <f t="shared" si="33"/>
        <v>BGPK000015</v>
      </c>
      <c r="F719" s="3" t="str">
        <f t="shared" si="34"/>
        <v>HRDW000018</v>
      </c>
      <c r="G719" s="2" t="str">
        <f t="shared" si="35"/>
        <v>0.8</v>
      </c>
    </row>
    <row r="720" spans="1:7" ht="12.75" x14ac:dyDescent="0.2">
      <c r="A720" s="3" t="s">
        <v>857</v>
      </c>
      <c r="B720" s="3" t="s">
        <v>443</v>
      </c>
      <c r="C720" s="3">
        <v>2</v>
      </c>
      <c r="E720" s="3" t="str">
        <f t="shared" si="33"/>
        <v>BGPK000015</v>
      </c>
      <c r="F720" s="3" t="str">
        <f t="shared" si="34"/>
        <v>HRDW000019</v>
      </c>
      <c r="G720" s="2">
        <f t="shared" si="35"/>
        <v>2</v>
      </c>
    </row>
    <row r="721" spans="1:7" ht="12.75" x14ac:dyDescent="0.2">
      <c r="A721" s="3" t="s">
        <v>857</v>
      </c>
      <c r="B721" s="3" t="s">
        <v>930</v>
      </c>
      <c r="C721" s="3">
        <v>0.05</v>
      </c>
      <c r="E721" s="3" t="str">
        <f t="shared" si="33"/>
        <v>BGPK000015</v>
      </c>
      <c r="F721" s="3" t="str">
        <f t="shared" si="34"/>
        <v>STRP000060</v>
      </c>
      <c r="G721" s="2" t="str">
        <f t="shared" si="35"/>
        <v>0.05</v>
      </c>
    </row>
    <row r="722" spans="1:7" ht="12.75" x14ac:dyDescent="0.2">
      <c r="A722" s="3" t="s">
        <v>857</v>
      </c>
      <c r="B722" s="3" t="s">
        <v>931</v>
      </c>
      <c r="C722" s="3">
        <v>0.05</v>
      </c>
      <c r="E722" s="3" t="str">
        <f t="shared" si="33"/>
        <v>BGPK000015</v>
      </c>
      <c r="F722" s="3" t="str">
        <f t="shared" si="34"/>
        <v>STRP000061</v>
      </c>
      <c r="G722" s="2" t="str">
        <f t="shared" si="35"/>
        <v>0.05</v>
      </c>
    </row>
    <row r="723" spans="1:7" ht="12.75" x14ac:dyDescent="0.2">
      <c r="A723" s="3" t="s">
        <v>857</v>
      </c>
      <c r="B723" s="3" t="s">
        <v>532</v>
      </c>
      <c r="C723" s="3">
        <v>0.1</v>
      </c>
      <c r="E723" s="3" t="str">
        <f t="shared" si="33"/>
        <v>BGPK000015</v>
      </c>
      <c r="F723" s="3" t="str">
        <f t="shared" si="34"/>
        <v>FLNG000001</v>
      </c>
      <c r="G723" s="2" t="str">
        <f t="shared" si="35"/>
        <v>0.1</v>
      </c>
    </row>
    <row r="724" spans="1:7" ht="12.75" x14ac:dyDescent="0.2">
      <c r="A724" s="3" t="s">
        <v>857</v>
      </c>
      <c r="B724" s="3" t="s">
        <v>534</v>
      </c>
      <c r="C724" s="3">
        <v>7.4999999999999997E-2</v>
      </c>
      <c r="E724" s="3" t="str">
        <f t="shared" si="33"/>
        <v>BGPK000015</v>
      </c>
      <c r="F724" s="3" t="str">
        <f t="shared" si="34"/>
        <v>FLNG000003</v>
      </c>
      <c r="G724" s="2" t="str">
        <f t="shared" si="35"/>
        <v>0.075</v>
      </c>
    </row>
    <row r="725" spans="1:7" ht="12.75" x14ac:dyDescent="0.2">
      <c r="A725" s="3" t="s">
        <v>857</v>
      </c>
      <c r="B725" s="3" t="s">
        <v>580</v>
      </c>
      <c r="C725" s="3">
        <v>0.85</v>
      </c>
      <c r="E725" s="3" t="str">
        <f t="shared" si="33"/>
        <v>BGPK000015</v>
      </c>
      <c r="F725" s="3" t="str">
        <f t="shared" si="34"/>
        <v>FBRK000046</v>
      </c>
      <c r="G725" s="2" t="str">
        <f t="shared" si="35"/>
        <v>0.85</v>
      </c>
    </row>
    <row r="726" spans="1:7" ht="12.75" x14ac:dyDescent="0.2">
      <c r="A726" s="3" t="s">
        <v>857</v>
      </c>
      <c r="B726" s="3" t="s">
        <v>603</v>
      </c>
      <c r="C726" s="3">
        <v>0.1</v>
      </c>
      <c r="E726" s="3" t="str">
        <f t="shared" si="33"/>
        <v>BGPK000015</v>
      </c>
      <c r="F726" s="3" t="str">
        <f t="shared" si="34"/>
        <v>FBRK000069</v>
      </c>
      <c r="G726" s="2" t="str">
        <f t="shared" si="35"/>
        <v>0.1</v>
      </c>
    </row>
    <row r="727" spans="1:7" ht="12.75" x14ac:dyDescent="0.2">
      <c r="A727" s="3" t="s">
        <v>857</v>
      </c>
      <c r="B727" s="3" t="s">
        <v>727</v>
      </c>
      <c r="C727" s="3">
        <v>0.15</v>
      </c>
      <c r="E727" s="3" t="str">
        <f t="shared" si="33"/>
        <v>BGPK000015</v>
      </c>
      <c r="F727" s="3" t="str">
        <f t="shared" si="34"/>
        <v>FBRK000114</v>
      </c>
      <c r="G727" s="2" t="str">
        <f t="shared" si="35"/>
        <v>0.15</v>
      </c>
    </row>
    <row r="728" spans="1:7" ht="12.75" x14ac:dyDescent="0.2">
      <c r="A728" s="3" t="s">
        <v>857</v>
      </c>
      <c r="B728" s="3" t="s">
        <v>523</v>
      </c>
      <c r="C728" s="3">
        <v>0.25</v>
      </c>
      <c r="E728" s="3" t="str">
        <f t="shared" si="33"/>
        <v>BGPK000015</v>
      </c>
      <c r="F728" s="3" t="str">
        <f t="shared" si="34"/>
        <v>FBRK000001</v>
      </c>
      <c r="G728" s="2" t="str">
        <f t="shared" si="35"/>
        <v>0.25</v>
      </c>
    </row>
    <row r="729" spans="1:7" ht="12.75" x14ac:dyDescent="0.2">
      <c r="A729" s="3" t="s">
        <v>857</v>
      </c>
      <c r="B729" s="3" t="s">
        <v>540</v>
      </c>
      <c r="C729" s="3">
        <v>1.2</v>
      </c>
      <c r="E729" s="3" t="str">
        <f t="shared" si="33"/>
        <v>BGPK000015</v>
      </c>
      <c r="F729" s="3" t="str">
        <f t="shared" si="34"/>
        <v>FBRK000013</v>
      </c>
      <c r="G729" s="2" t="str">
        <f t="shared" si="35"/>
        <v>1.2</v>
      </c>
    </row>
    <row r="730" spans="1:7" ht="12.75" x14ac:dyDescent="0.2">
      <c r="A730" s="3" t="s">
        <v>857</v>
      </c>
      <c r="B730" s="3" t="s">
        <v>565</v>
      </c>
      <c r="C730" s="3">
        <v>0.2</v>
      </c>
      <c r="E730" s="3" t="str">
        <f t="shared" si="33"/>
        <v>BGPK000015</v>
      </c>
      <c r="F730" s="3" t="str">
        <f t="shared" si="34"/>
        <v>FBRK000033</v>
      </c>
      <c r="G730" s="2" t="str">
        <f t="shared" si="35"/>
        <v>0.2</v>
      </c>
    </row>
    <row r="731" spans="1:7" ht="12.75" x14ac:dyDescent="0.2">
      <c r="A731" s="3" t="s">
        <v>857</v>
      </c>
      <c r="B731" s="3" t="s">
        <v>672</v>
      </c>
      <c r="C731" s="3">
        <v>1.4999999999999999E-2</v>
      </c>
      <c r="E731" s="3" t="str">
        <f t="shared" si="33"/>
        <v>BGPK000015</v>
      </c>
      <c r="F731" s="3" t="str">
        <f t="shared" si="34"/>
        <v>LTHR000004</v>
      </c>
      <c r="G731" s="2" t="str">
        <f t="shared" si="35"/>
        <v>0.015</v>
      </c>
    </row>
    <row r="732" spans="1:7" ht="12.75" x14ac:dyDescent="0.2">
      <c r="A732" s="3" t="s">
        <v>857</v>
      </c>
      <c r="B732" s="3" t="s">
        <v>678</v>
      </c>
      <c r="C732" s="3">
        <v>150</v>
      </c>
      <c r="E732" s="3" t="str">
        <f t="shared" si="33"/>
        <v>BGPK000015</v>
      </c>
      <c r="F732" s="3" t="str">
        <f t="shared" si="34"/>
        <v>THRD000001</v>
      </c>
      <c r="G732" s="2">
        <f t="shared" si="35"/>
        <v>150</v>
      </c>
    </row>
    <row r="733" spans="1:7" ht="12.75" x14ac:dyDescent="0.2">
      <c r="A733" s="3" t="s">
        <v>857</v>
      </c>
      <c r="B733" s="3" t="s">
        <v>680</v>
      </c>
      <c r="C733" s="3">
        <v>20</v>
      </c>
      <c r="E733" s="3" t="str">
        <f t="shared" si="33"/>
        <v>BGPK000015</v>
      </c>
      <c r="F733" s="3" t="str">
        <f t="shared" si="34"/>
        <v>THRD000003</v>
      </c>
      <c r="G733" s="2">
        <f t="shared" si="35"/>
        <v>20</v>
      </c>
    </row>
    <row r="734" spans="1:7" ht="12.75" x14ac:dyDescent="0.2">
      <c r="A734" s="3" t="s">
        <v>857</v>
      </c>
      <c r="B734" s="3" t="s">
        <v>697</v>
      </c>
      <c r="C734" s="3">
        <v>1</v>
      </c>
      <c r="E734" s="3" t="str">
        <f t="shared" si="33"/>
        <v>BGPK000015</v>
      </c>
      <c r="F734" s="3" t="str">
        <f t="shared" si="34"/>
        <v>PCKG000001</v>
      </c>
      <c r="G734" s="2">
        <f t="shared" si="35"/>
        <v>1</v>
      </c>
    </row>
    <row r="735" spans="1:7" ht="12.75" x14ac:dyDescent="0.2">
      <c r="A735" s="3" t="s">
        <v>857</v>
      </c>
      <c r="B735" s="3" t="s">
        <v>698</v>
      </c>
      <c r="C735" s="3">
        <v>1</v>
      </c>
      <c r="E735" s="3" t="str">
        <f t="shared" si="33"/>
        <v>BGPK000015</v>
      </c>
      <c r="F735" s="3" t="str">
        <f t="shared" si="34"/>
        <v>PCKG000002</v>
      </c>
      <c r="G735" s="2">
        <f t="shared" si="35"/>
        <v>1</v>
      </c>
    </row>
    <row r="736" spans="1:7" ht="12.75" x14ac:dyDescent="0.2">
      <c r="A736" s="3" t="s">
        <v>710</v>
      </c>
      <c r="B736" s="3" t="s">
        <v>364</v>
      </c>
      <c r="C736" s="3">
        <v>1.8</v>
      </c>
      <c r="E736" s="3" t="str">
        <f t="shared" si="33"/>
        <v>BGPK000001</v>
      </c>
      <c r="F736" s="3" t="str">
        <f t="shared" si="34"/>
        <v>STRP000001</v>
      </c>
      <c r="G736" s="2" t="str">
        <f t="shared" si="35"/>
        <v>1.8</v>
      </c>
    </row>
    <row r="737" spans="1:7" ht="12.75" x14ac:dyDescent="0.2">
      <c r="A737" s="3" t="s">
        <v>710</v>
      </c>
      <c r="B737" s="3" t="s">
        <v>366</v>
      </c>
      <c r="C737" s="3">
        <v>1.8</v>
      </c>
      <c r="E737" s="3" t="str">
        <f t="shared" si="33"/>
        <v>BGPK000001</v>
      </c>
      <c r="F737" s="3" t="str">
        <f t="shared" si="34"/>
        <v>STRP000003</v>
      </c>
      <c r="G737" s="2" t="str">
        <f t="shared" si="35"/>
        <v>1.8</v>
      </c>
    </row>
    <row r="738" spans="1:7" ht="12.75" x14ac:dyDescent="0.2">
      <c r="A738" s="3" t="s">
        <v>710</v>
      </c>
      <c r="B738" s="3" t="s">
        <v>367</v>
      </c>
      <c r="C738" s="3">
        <v>2.5</v>
      </c>
      <c r="E738" s="3" t="str">
        <f t="shared" si="33"/>
        <v>BGPK000001</v>
      </c>
      <c r="F738" s="3" t="str">
        <f t="shared" si="34"/>
        <v>STRP000004</v>
      </c>
      <c r="G738" s="2" t="str">
        <f t="shared" si="35"/>
        <v>2.5</v>
      </c>
    </row>
    <row r="739" spans="1:7" ht="12.75" x14ac:dyDescent="0.2">
      <c r="A739" s="3" t="s">
        <v>710</v>
      </c>
      <c r="B739" s="3" t="s">
        <v>368</v>
      </c>
      <c r="C739" s="3">
        <v>1.7</v>
      </c>
      <c r="E739" s="3" t="str">
        <f t="shared" si="33"/>
        <v>BGPK000001</v>
      </c>
      <c r="F739" s="3" t="str">
        <f t="shared" si="34"/>
        <v>STRP000005</v>
      </c>
      <c r="G739" s="2" t="str">
        <f t="shared" si="35"/>
        <v>1.7</v>
      </c>
    </row>
    <row r="740" spans="1:7" ht="12.75" x14ac:dyDescent="0.2">
      <c r="A740" s="3" t="s">
        <v>710</v>
      </c>
      <c r="B740" s="3" t="s">
        <v>931</v>
      </c>
      <c r="C740" s="3">
        <v>0.75</v>
      </c>
      <c r="E740" s="3" t="str">
        <f t="shared" si="33"/>
        <v>BGPK000001</v>
      </c>
      <c r="F740" s="3" t="str">
        <f t="shared" si="34"/>
        <v>STRP000061</v>
      </c>
      <c r="G740" s="2" t="str">
        <f t="shared" si="35"/>
        <v>0.75</v>
      </c>
    </row>
    <row r="741" spans="1:7" ht="12.75" x14ac:dyDescent="0.2">
      <c r="A741" s="3" t="s">
        <v>710</v>
      </c>
      <c r="B741" s="3" t="s">
        <v>930</v>
      </c>
      <c r="C741" s="3">
        <v>0.15</v>
      </c>
      <c r="E741" s="3" t="str">
        <f t="shared" si="33"/>
        <v>BGPK000001</v>
      </c>
      <c r="F741" s="3" t="str">
        <f t="shared" si="34"/>
        <v>STRP000060</v>
      </c>
      <c r="G741" s="2" t="str">
        <f t="shared" si="35"/>
        <v>0.15</v>
      </c>
    </row>
    <row r="742" spans="1:7" ht="12.75" x14ac:dyDescent="0.2">
      <c r="A742" s="3" t="s">
        <v>710</v>
      </c>
      <c r="B742" s="3" t="s">
        <v>932</v>
      </c>
      <c r="C742" s="3">
        <v>0.16</v>
      </c>
      <c r="E742" s="3" t="str">
        <f t="shared" si="33"/>
        <v>BGPK000001</v>
      </c>
      <c r="F742" s="3" t="str">
        <f t="shared" si="34"/>
        <v>STRP000062</v>
      </c>
      <c r="G742" s="2" t="str">
        <f t="shared" si="35"/>
        <v>0.16</v>
      </c>
    </row>
    <row r="743" spans="1:7" ht="12.75" x14ac:dyDescent="0.2">
      <c r="A743" s="3" t="s">
        <v>710</v>
      </c>
      <c r="B743" s="3" t="s">
        <v>645</v>
      </c>
      <c r="C743" s="3">
        <v>1</v>
      </c>
      <c r="E743" s="3" t="str">
        <f t="shared" si="33"/>
        <v>BGPK000001</v>
      </c>
      <c r="F743" s="3" t="str">
        <f t="shared" si="34"/>
        <v>BRND000001</v>
      </c>
      <c r="G743" s="2">
        <f t="shared" si="35"/>
        <v>1</v>
      </c>
    </row>
    <row r="744" spans="1:7" ht="12.75" x14ac:dyDescent="0.2">
      <c r="A744" s="3" t="s">
        <v>710</v>
      </c>
      <c r="B744" s="3" t="s">
        <v>647</v>
      </c>
      <c r="C744" s="3">
        <v>1</v>
      </c>
      <c r="E744" s="3" t="str">
        <f t="shared" si="33"/>
        <v>BGPK000001</v>
      </c>
      <c r="F744" s="3" t="str">
        <f t="shared" si="34"/>
        <v>BRND000003</v>
      </c>
      <c r="G744" s="2">
        <f t="shared" si="35"/>
        <v>1</v>
      </c>
    </row>
    <row r="745" spans="1:7" ht="12.75" x14ac:dyDescent="0.2">
      <c r="A745" s="3" t="s">
        <v>710</v>
      </c>
      <c r="B745" s="3" t="s">
        <v>650</v>
      </c>
      <c r="C745" s="3">
        <v>1</v>
      </c>
      <c r="E745" s="3" t="str">
        <f t="shared" si="33"/>
        <v>BGPK000001</v>
      </c>
      <c r="F745" s="3" t="str">
        <f t="shared" si="34"/>
        <v>BRND000006</v>
      </c>
      <c r="G745" s="2">
        <f t="shared" si="35"/>
        <v>1</v>
      </c>
    </row>
    <row r="746" spans="1:7" ht="12.75" x14ac:dyDescent="0.2">
      <c r="A746" s="3" t="s">
        <v>710</v>
      </c>
      <c r="B746" s="3" t="s">
        <v>652</v>
      </c>
      <c r="C746" s="3">
        <v>1</v>
      </c>
      <c r="E746" s="3" t="str">
        <f t="shared" si="33"/>
        <v>BGPK000001</v>
      </c>
      <c r="F746" s="3" t="str">
        <f t="shared" si="34"/>
        <v>BRND000007</v>
      </c>
      <c r="G746" s="2">
        <f t="shared" si="35"/>
        <v>1</v>
      </c>
    </row>
    <row r="747" spans="1:7" ht="12.75" x14ac:dyDescent="0.2">
      <c r="A747" s="3" t="s">
        <v>710</v>
      </c>
      <c r="B747" s="3" t="s">
        <v>480</v>
      </c>
      <c r="C747" s="3">
        <v>1</v>
      </c>
      <c r="E747" s="3" t="str">
        <f t="shared" si="33"/>
        <v>BGPK000001</v>
      </c>
      <c r="F747" s="3" t="str">
        <f t="shared" si="34"/>
        <v>HRDW000055</v>
      </c>
      <c r="G747" s="2">
        <f t="shared" si="35"/>
        <v>1</v>
      </c>
    </row>
    <row r="748" spans="1:7" ht="12.75" x14ac:dyDescent="0.2">
      <c r="A748" s="3" t="s">
        <v>710</v>
      </c>
      <c r="B748" s="3" t="s">
        <v>478</v>
      </c>
      <c r="C748" s="3">
        <v>2</v>
      </c>
      <c r="E748" s="3" t="str">
        <f t="shared" si="33"/>
        <v>BGPK000001</v>
      </c>
      <c r="F748" s="3" t="str">
        <f t="shared" si="34"/>
        <v>HRDW000054</v>
      </c>
      <c r="G748" s="2">
        <f t="shared" si="35"/>
        <v>2</v>
      </c>
    </row>
    <row r="749" spans="1:7" ht="12.75" x14ac:dyDescent="0.2">
      <c r="A749" s="3" t="s">
        <v>710</v>
      </c>
      <c r="B749" s="3" t="s">
        <v>486</v>
      </c>
      <c r="C749" s="3">
        <v>1</v>
      </c>
      <c r="E749" s="3" t="str">
        <f t="shared" si="33"/>
        <v>BGPK000001</v>
      </c>
      <c r="F749" s="3" t="str">
        <f t="shared" si="34"/>
        <v>HRDW000061</v>
      </c>
      <c r="G749" s="2">
        <f t="shared" si="35"/>
        <v>1</v>
      </c>
    </row>
    <row r="750" spans="1:7" ht="12.75" x14ac:dyDescent="0.2">
      <c r="A750" s="3" t="s">
        <v>710</v>
      </c>
      <c r="B750" s="3" t="s">
        <v>484</v>
      </c>
      <c r="C750" s="3">
        <v>1</v>
      </c>
      <c r="E750" s="3" t="str">
        <f t="shared" si="33"/>
        <v>BGPK000001</v>
      </c>
      <c r="F750" s="3" t="str">
        <f t="shared" si="34"/>
        <v>HRDW000059</v>
      </c>
      <c r="G750" s="2">
        <f t="shared" si="35"/>
        <v>1</v>
      </c>
    </row>
    <row r="751" spans="1:7" ht="12.75" x14ac:dyDescent="0.2">
      <c r="A751" s="3" t="s">
        <v>710</v>
      </c>
      <c r="B751" s="3" t="s">
        <v>483</v>
      </c>
      <c r="C751" s="3">
        <v>2</v>
      </c>
      <c r="E751" s="3" t="str">
        <f t="shared" si="33"/>
        <v>BGPK000001</v>
      </c>
      <c r="F751" s="3" t="str">
        <f t="shared" si="34"/>
        <v>HRDW000058</v>
      </c>
      <c r="G751" s="2">
        <f t="shared" si="35"/>
        <v>2</v>
      </c>
    </row>
    <row r="752" spans="1:7" ht="12.75" x14ac:dyDescent="0.2">
      <c r="A752" s="3" t="s">
        <v>710</v>
      </c>
      <c r="B752" s="3" t="s">
        <v>937</v>
      </c>
      <c r="C752" s="3">
        <v>2</v>
      </c>
      <c r="E752" s="3" t="str">
        <f t="shared" si="33"/>
        <v>BGPK000001</v>
      </c>
      <c r="F752" s="3" t="str">
        <f t="shared" si="34"/>
        <v>HRDW000092</v>
      </c>
      <c r="G752" s="2">
        <f t="shared" si="35"/>
        <v>2</v>
      </c>
    </row>
    <row r="753" spans="1:7" ht="12.75" x14ac:dyDescent="0.2">
      <c r="A753" s="3" t="s">
        <v>710</v>
      </c>
      <c r="B753" s="3" t="s">
        <v>938</v>
      </c>
      <c r="C753" s="3">
        <v>1</v>
      </c>
      <c r="E753" s="3" t="str">
        <f t="shared" si="33"/>
        <v>BGPK000001</v>
      </c>
      <c r="F753" s="3" t="str">
        <f t="shared" si="34"/>
        <v>HRDW000093</v>
      </c>
      <c r="G753" s="2">
        <f t="shared" si="35"/>
        <v>1</v>
      </c>
    </row>
    <row r="754" spans="1:7" ht="12.75" x14ac:dyDescent="0.2">
      <c r="A754" s="3" t="s">
        <v>710</v>
      </c>
      <c r="B754" s="3" t="s">
        <v>442</v>
      </c>
      <c r="C754" s="3">
        <v>0.4</v>
      </c>
      <c r="E754" s="3" t="str">
        <f t="shared" si="33"/>
        <v>BGPK000001</v>
      </c>
      <c r="F754" s="3" t="str">
        <f t="shared" si="34"/>
        <v>HRDW000018</v>
      </c>
      <c r="G754" s="2" t="str">
        <f t="shared" si="35"/>
        <v>0.4</v>
      </c>
    </row>
    <row r="755" spans="1:7" ht="12.75" x14ac:dyDescent="0.2">
      <c r="A755" s="3" t="s">
        <v>710</v>
      </c>
      <c r="B755" s="3" t="s">
        <v>441</v>
      </c>
      <c r="C755" s="3">
        <v>0.8</v>
      </c>
      <c r="E755" s="3" t="str">
        <f t="shared" si="33"/>
        <v>BGPK000001</v>
      </c>
      <c r="F755" s="3" t="str">
        <f t="shared" si="34"/>
        <v>HRDW000017</v>
      </c>
      <c r="G755" s="2" t="str">
        <f t="shared" si="35"/>
        <v>0.8</v>
      </c>
    </row>
    <row r="756" spans="1:7" ht="12.75" x14ac:dyDescent="0.2">
      <c r="A756" s="3" t="s">
        <v>710</v>
      </c>
      <c r="B756" s="3" t="s">
        <v>444</v>
      </c>
      <c r="C756" s="3">
        <v>3</v>
      </c>
      <c r="E756" s="3" t="str">
        <f t="shared" si="33"/>
        <v>BGPK000001</v>
      </c>
      <c r="F756" s="3" t="str">
        <f t="shared" si="34"/>
        <v>HRDW000020</v>
      </c>
      <c r="G756" s="2">
        <f t="shared" si="35"/>
        <v>3</v>
      </c>
    </row>
    <row r="757" spans="1:7" ht="12.75" x14ac:dyDescent="0.2">
      <c r="A757" s="3" t="s">
        <v>710</v>
      </c>
      <c r="B757" s="3" t="s">
        <v>369</v>
      </c>
      <c r="C757" s="3">
        <v>8.1999999999999993</v>
      </c>
      <c r="E757" s="3" t="str">
        <f t="shared" si="33"/>
        <v>BGPK000001</v>
      </c>
      <c r="F757" s="3" t="str">
        <f t="shared" si="34"/>
        <v>STRP000006</v>
      </c>
      <c r="G757" s="2" t="str">
        <f t="shared" si="35"/>
        <v>8.2</v>
      </c>
    </row>
    <row r="758" spans="1:7" ht="12.75" x14ac:dyDescent="0.2">
      <c r="A758" s="3" t="s">
        <v>710</v>
      </c>
      <c r="B758" s="3" t="s">
        <v>417</v>
      </c>
      <c r="C758" s="3">
        <v>0.7</v>
      </c>
      <c r="E758" s="3" t="str">
        <f t="shared" si="33"/>
        <v>BGPK000001</v>
      </c>
      <c r="F758" s="3" t="str">
        <f t="shared" si="34"/>
        <v>STRP000052</v>
      </c>
      <c r="G758" s="2" t="str">
        <f t="shared" si="35"/>
        <v>0.7</v>
      </c>
    </row>
    <row r="759" spans="1:7" ht="12.75" x14ac:dyDescent="0.2">
      <c r="A759" s="3" t="s">
        <v>710</v>
      </c>
      <c r="B759" s="3" t="s">
        <v>418</v>
      </c>
      <c r="C759" s="3">
        <v>2.4</v>
      </c>
      <c r="E759" s="3" t="str">
        <f t="shared" si="33"/>
        <v>BGPK000001</v>
      </c>
      <c r="F759" s="3" t="str">
        <f t="shared" si="34"/>
        <v>STRP000053</v>
      </c>
      <c r="G759" s="2" t="str">
        <f t="shared" si="35"/>
        <v>2.4</v>
      </c>
    </row>
    <row r="760" spans="1:7" ht="12.75" x14ac:dyDescent="0.2">
      <c r="A760" s="3" t="s">
        <v>710</v>
      </c>
      <c r="B760" s="3" t="s">
        <v>538</v>
      </c>
      <c r="C760" s="3">
        <v>0.12</v>
      </c>
      <c r="E760" s="3" t="str">
        <f t="shared" si="33"/>
        <v>BGPK000001</v>
      </c>
      <c r="F760" s="3" t="str">
        <f t="shared" si="34"/>
        <v>FBRK000011</v>
      </c>
      <c r="G760" s="2" t="str">
        <f t="shared" si="35"/>
        <v>0.12</v>
      </c>
    </row>
    <row r="761" spans="1:7" ht="12.75" x14ac:dyDescent="0.2">
      <c r="A761" s="3" t="s">
        <v>710</v>
      </c>
      <c r="B761" s="3" t="s">
        <v>534</v>
      </c>
      <c r="C761" s="3">
        <v>7.4999999999999997E-2</v>
      </c>
      <c r="E761" s="3" t="str">
        <f t="shared" si="33"/>
        <v>BGPK000001</v>
      </c>
      <c r="F761" s="3" t="str">
        <f t="shared" si="34"/>
        <v>FLNG000003</v>
      </c>
      <c r="G761" s="2" t="str">
        <f t="shared" si="35"/>
        <v>0.075</v>
      </c>
    </row>
    <row r="762" spans="1:7" ht="12.75" x14ac:dyDescent="0.2">
      <c r="A762" s="3" t="s">
        <v>710</v>
      </c>
      <c r="B762" s="3" t="s">
        <v>940</v>
      </c>
      <c r="C762" s="3">
        <v>1</v>
      </c>
      <c r="E762" s="3" t="str">
        <f t="shared" si="33"/>
        <v>BGPK000001</v>
      </c>
      <c r="F762" s="3" t="str">
        <f t="shared" si="34"/>
        <v>BRND000023</v>
      </c>
      <c r="G762" s="2">
        <f t="shared" si="35"/>
        <v>1</v>
      </c>
    </row>
    <row r="763" spans="1:7" ht="12.75" x14ac:dyDescent="0.2">
      <c r="A763" s="3" t="s">
        <v>710</v>
      </c>
      <c r="B763" s="3" t="s">
        <v>941</v>
      </c>
      <c r="C763" s="3">
        <v>1</v>
      </c>
      <c r="E763" s="3" t="str">
        <f t="shared" si="33"/>
        <v>BGPK000001</v>
      </c>
      <c r="F763" s="3" t="str">
        <f t="shared" si="34"/>
        <v>BRND000024</v>
      </c>
      <c r="G763" s="2">
        <f t="shared" si="35"/>
        <v>1</v>
      </c>
    </row>
    <row r="764" spans="1:7" ht="12.75" x14ac:dyDescent="0.2">
      <c r="A764" s="3" t="s">
        <v>710</v>
      </c>
      <c r="B764" s="3" t="s">
        <v>621</v>
      </c>
      <c r="C764" s="3">
        <v>1.125</v>
      </c>
      <c r="E764" s="3" t="str">
        <f t="shared" si="33"/>
        <v>BGPK000001</v>
      </c>
      <c r="F764" s="3" t="str">
        <f t="shared" si="34"/>
        <v>FBRK000086</v>
      </c>
      <c r="G764" s="2" t="str">
        <f t="shared" si="35"/>
        <v>1.125</v>
      </c>
    </row>
    <row r="765" spans="1:7" ht="12.75" x14ac:dyDescent="0.2">
      <c r="A765" s="3" t="s">
        <v>710</v>
      </c>
      <c r="B765" s="3" t="s">
        <v>603</v>
      </c>
      <c r="C765" s="3">
        <v>0.22</v>
      </c>
      <c r="E765" s="3" t="str">
        <f t="shared" si="33"/>
        <v>BGPK000001</v>
      </c>
      <c r="F765" s="3" t="str">
        <f t="shared" si="34"/>
        <v>FBRK000069</v>
      </c>
      <c r="G765" s="2" t="str">
        <f t="shared" si="35"/>
        <v>0.22</v>
      </c>
    </row>
    <row r="766" spans="1:7" ht="12.75" x14ac:dyDescent="0.2">
      <c r="A766" s="3" t="s">
        <v>710</v>
      </c>
      <c r="B766" s="3" t="s">
        <v>545</v>
      </c>
      <c r="C766" s="3">
        <v>0.7</v>
      </c>
      <c r="E766" s="3" t="str">
        <f t="shared" si="33"/>
        <v>BGPK000001</v>
      </c>
      <c r="F766" s="3" t="str">
        <f t="shared" si="34"/>
        <v>FBRK000017</v>
      </c>
      <c r="G766" s="2" t="str">
        <f t="shared" si="35"/>
        <v>0.7</v>
      </c>
    </row>
    <row r="767" spans="1:7" ht="12.75" x14ac:dyDescent="0.2">
      <c r="A767" s="3" t="s">
        <v>710</v>
      </c>
      <c r="B767" s="3" t="s">
        <v>678</v>
      </c>
      <c r="C767" s="3">
        <v>200</v>
      </c>
      <c r="E767" s="3" t="str">
        <f t="shared" si="33"/>
        <v>BGPK000001</v>
      </c>
      <c r="F767" s="3" t="str">
        <f t="shared" si="34"/>
        <v>THRD000001</v>
      </c>
      <c r="G767" s="2">
        <f t="shared" si="35"/>
        <v>200</v>
      </c>
    </row>
    <row r="768" spans="1:7" ht="12.75" x14ac:dyDescent="0.2">
      <c r="A768" s="3" t="s">
        <v>710</v>
      </c>
      <c r="B768" s="3" t="s">
        <v>684</v>
      </c>
      <c r="C768" s="3">
        <v>30</v>
      </c>
      <c r="E768" s="3" t="str">
        <f t="shared" si="33"/>
        <v>BGPK000001</v>
      </c>
      <c r="F768" s="3" t="str">
        <f t="shared" si="34"/>
        <v>THRD000007</v>
      </c>
      <c r="G768" s="2">
        <f t="shared" si="35"/>
        <v>30</v>
      </c>
    </row>
    <row r="769" spans="1:7" ht="12.75" x14ac:dyDescent="0.2">
      <c r="A769" s="3" t="s">
        <v>710</v>
      </c>
      <c r="B769" s="3" t="s">
        <v>697</v>
      </c>
      <c r="C769" s="3">
        <v>1</v>
      </c>
      <c r="E769" s="3" t="str">
        <f t="shared" si="33"/>
        <v>BGPK000001</v>
      </c>
      <c r="F769" s="3" t="str">
        <f t="shared" si="34"/>
        <v>PCKG000001</v>
      </c>
      <c r="G769" s="2">
        <f t="shared" si="35"/>
        <v>1</v>
      </c>
    </row>
    <row r="770" spans="1:7" ht="12.75" x14ac:dyDescent="0.2">
      <c r="A770" s="3" t="s">
        <v>710</v>
      </c>
      <c r="B770" s="3" t="s">
        <v>698</v>
      </c>
      <c r="C770" s="3">
        <v>1</v>
      </c>
      <c r="E770" s="3" t="str">
        <f t="shared" si="33"/>
        <v>BGPK000001</v>
      </c>
      <c r="F770" s="3" t="str">
        <f t="shared" si="34"/>
        <v>PCKG000002</v>
      </c>
      <c r="G770" s="2">
        <f t="shared" si="35"/>
        <v>1</v>
      </c>
    </row>
    <row r="771" spans="1:7" ht="12.75" x14ac:dyDescent="0.2">
      <c r="A771" s="3" t="s">
        <v>827</v>
      </c>
      <c r="B771" s="3" t="s">
        <v>364</v>
      </c>
      <c r="C771" s="3">
        <v>1.8</v>
      </c>
      <c r="E771" s="3" t="str">
        <f t="shared" si="33"/>
        <v>BGPK000008</v>
      </c>
      <c r="F771" s="3" t="str">
        <f t="shared" si="34"/>
        <v>STRP000001</v>
      </c>
      <c r="G771" s="2" t="str">
        <f t="shared" si="35"/>
        <v>1.8</v>
      </c>
    </row>
    <row r="772" spans="1:7" ht="12.75" x14ac:dyDescent="0.2">
      <c r="A772" s="3" t="s">
        <v>827</v>
      </c>
      <c r="B772" s="3" t="s">
        <v>366</v>
      </c>
      <c r="C772" s="3">
        <v>1.8</v>
      </c>
      <c r="E772" s="3" t="str">
        <f t="shared" ref="E772:E835" si="36">A772</f>
        <v>BGPK000008</v>
      </c>
      <c r="F772" s="3" t="str">
        <f t="shared" ref="F772:F835" si="37">B772</f>
        <v>STRP000003</v>
      </c>
      <c r="G772" s="2" t="str">
        <f t="shared" ref="G772:G835" si="38">IFERROR(REPLACE(C772,FIND(",",C772),1,"."),C772)</f>
        <v>1.8</v>
      </c>
    </row>
    <row r="773" spans="1:7" ht="12.75" x14ac:dyDescent="0.2">
      <c r="A773" s="3" t="s">
        <v>827</v>
      </c>
      <c r="B773" s="3" t="s">
        <v>367</v>
      </c>
      <c r="C773" s="3">
        <v>2.5</v>
      </c>
      <c r="E773" s="3" t="str">
        <f t="shared" si="36"/>
        <v>BGPK000008</v>
      </c>
      <c r="F773" s="3" t="str">
        <f t="shared" si="37"/>
        <v>STRP000004</v>
      </c>
      <c r="G773" s="2" t="str">
        <f t="shared" si="38"/>
        <v>2.5</v>
      </c>
    </row>
    <row r="774" spans="1:7" ht="12.75" x14ac:dyDescent="0.2">
      <c r="A774" s="3" t="s">
        <v>827</v>
      </c>
      <c r="B774" s="3" t="s">
        <v>368</v>
      </c>
      <c r="C774" s="3">
        <v>1.7</v>
      </c>
      <c r="E774" s="3" t="str">
        <f t="shared" si="36"/>
        <v>BGPK000008</v>
      </c>
      <c r="F774" s="3" t="str">
        <f t="shared" si="37"/>
        <v>STRP000005</v>
      </c>
      <c r="G774" s="2" t="str">
        <f t="shared" si="38"/>
        <v>1.7</v>
      </c>
    </row>
    <row r="775" spans="1:7" ht="12.75" x14ac:dyDescent="0.2">
      <c r="A775" s="3" t="s">
        <v>827</v>
      </c>
      <c r="B775" s="3" t="s">
        <v>931</v>
      </c>
      <c r="C775" s="3">
        <v>0.75</v>
      </c>
      <c r="E775" s="3" t="str">
        <f t="shared" si="36"/>
        <v>BGPK000008</v>
      </c>
      <c r="F775" s="3" t="str">
        <f t="shared" si="37"/>
        <v>STRP000061</v>
      </c>
      <c r="G775" s="2" t="str">
        <f t="shared" si="38"/>
        <v>0.75</v>
      </c>
    </row>
    <row r="776" spans="1:7" ht="12.75" x14ac:dyDescent="0.2">
      <c r="A776" s="3" t="s">
        <v>827</v>
      </c>
      <c r="B776" s="3" t="s">
        <v>930</v>
      </c>
      <c r="C776" s="3">
        <v>0.15</v>
      </c>
      <c r="E776" s="3" t="str">
        <f t="shared" si="36"/>
        <v>BGPK000008</v>
      </c>
      <c r="F776" s="3" t="str">
        <f t="shared" si="37"/>
        <v>STRP000060</v>
      </c>
      <c r="G776" s="2" t="str">
        <f t="shared" si="38"/>
        <v>0.15</v>
      </c>
    </row>
    <row r="777" spans="1:7" ht="12.75" x14ac:dyDescent="0.2">
      <c r="A777" s="3" t="s">
        <v>827</v>
      </c>
      <c r="B777" s="3" t="s">
        <v>932</v>
      </c>
      <c r="C777" s="3">
        <v>0.16</v>
      </c>
      <c r="E777" s="3" t="str">
        <f t="shared" si="36"/>
        <v>BGPK000008</v>
      </c>
      <c r="F777" s="3" t="str">
        <f t="shared" si="37"/>
        <v>STRP000062</v>
      </c>
      <c r="G777" s="2" t="str">
        <f t="shared" si="38"/>
        <v>0.16</v>
      </c>
    </row>
    <row r="778" spans="1:7" ht="12.75" x14ac:dyDescent="0.2">
      <c r="A778" s="3" t="s">
        <v>827</v>
      </c>
      <c r="B778" s="3" t="s">
        <v>645</v>
      </c>
      <c r="C778" s="3">
        <v>1</v>
      </c>
      <c r="E778" s="3" t="str">
        <f t="shared" si="36"/>
        <v>BGPK000008</v>
      </c>
      <c r="F778" s="3" t="str">
        <f t="shared" si="37"/>
        <v>BRND000001</v>
      </c>
      <c r="G778" s="2">
        <f t="shared" si="38"/>
        <v>1</v>
      </c>
    </row>
    <row r="779" spans="1:7" ht="12.75" x14ac:dyDescent="0.2">
      <c r="A779" s="3" t="s">
        <v>827</v>
      </c>
      <c r="B779" s="3" t="s">
        <v>647</v>
      </c>
      <c r="C779" s="3">
        <v>1</v>
      </c>
      <c r="E779" s="3" t="str">
        <f t="shared" si="36"/>
        <v>BGPK000008</v>
      </c>
      <c r="F779" s="3" t="str">
        <f t="shared" si="37"/>
        <v>BRND000003</v>
      </c>
      <c r="G779" s="2">
        <f t="shared" si="38"/>
        <v>1</v>
      </c>
    </row>
    <row r="780" spans="1:7" ht="12.75" x14ac:dyDescent="0.2">
      <c r="A780" s="3" t="s">
        <v>827</v>
      </c>
      <c r="B780" s="3" t="s">
        <v>650</v>
      </c>
      <c r="C780" s="3">
        <v>1</v>
      </c>
      <c r="E780" s="3" t="str">
        <f t="shared" si="36"/>
        <v>BGPK000008</v>
      </c>
      <c r="F780" s="3" t="str">
        <f t="shared" si="37"/>
        <v>BRND000006</v>
      </c>
      <c r="G780" s="2">
        <f t="shared" si="38"/>
        <v>1</v>
      </c>
    </row>
    <row r="781" spans="1:7" ht="12.75" x14ac:dyDescent="0.2">
      <c r="A781" s="3" t="s">
        <v>827</v>
      </c>
      <c r="B781" s="3" t="s">
        <v>652</v>
      </c>
      <c r="C781" s="3">
        <v>1</v>
      </c>
      <c r="E781" s="3" t="str">
        <f t="shared" si="36"/>
        <v>BGPK000008</v>
      </c>
      <c r="F781" s="3" t="str">
        <f t="shared" si="37"/>
        <v>BRND000007</v>
      </c>
      <c r="G781" s="2">
        <f t="shared" si="38"/>
        <v>1</v>
      </c>
    </row>
    <row r="782" spans="1:7" ht="12.75" x14ac:dyDescent="0.2">
      <c r="A782" s="3" t="s">
        <v>827</v>
      </c>
      <c r="B782" s="3" t="s">
        <v>480</v>
      </c>
      <c r="C782" s="3">
        <v>1</v>
      </c>
      <c r="E782" s="3" t="str">
        <f t="shared" si="36"/>
        <v>BGPK000008</v>
      </c>
      <c r="F782" s="3" t="str">
        <f t="shared" si="37"/>
        <v>HRDW000055</v>
      </c>
      <c r="G782" s="2">
        <f t="shared" si="38"/>
        <v>1</v>
      </c>
    </row>
    <row r="783" spans="1:7" ht="12.75" x14ac:dyDescent="0.2">
      <c r="A783" s="3" t="s">
        <v>827</v>
      </c>
      <c r="B783" s="3" t="s">
        <v>478</v>
      </c>
      <c r="C783" s="3">
        <v>2</v>
      </c>
      <c r="E783" s="3" t="str">
        <f t="shared" si="36"/>
        <v>BGPK000008</v>
      </c>
      <c r="F783" s="3" t="str">
        <f t="shared" si="37"/>
        <v>HRDW000054</v>
      </c>
      <c r="G783" s="2">
        <f t="shared" si="38"/>
        <v>2</v>
      </c>
    </row>
    <row r="784" spans="1:7" ht="12.75" x14ac:dyDescent="0.2">
      <c r="A784" s="3" t="s">
        <v>827</v>
      </c>
      <c r="B784" s="3" t="s">
        <v>486</v>
      </c>
      <c r="C784" s="3">
        <v>1</v>
      </c>
      <c r="E784" s="3" t="str">
        <f t="shared" si="36"/>
        <v>BGPK000008</v>
      </c>
      <c r="F784" s="3" t="str">
        <f t="shared" si="37"/>
        <v>HRDW000061</v>
      </c>
      <c r="G784" s="2">
        <f t="shared" si="38"/>
        <v>1</v>
      </c>
    </row>
    <row r="785" spans="1:7" ht="12.75" x14ac:dyDescent="0.2">
      <c r="A785" s="3" t="s">
        <v>827</v>
      </c>
      <c r="B785" s="3" t="s">
        <v>484</v>
      </c>
      <c r="C785" s="3">
        <v>1</v>
      </c>
      <c r="E785" s="3" t="str">
        <f t="shared" si="36"/>
        <v>BGPK000008</v>
      </c>
      <c r="F785" s="3" t="str">
        <f t="shared" si="37"/>
        <v>HRDW000059</v>
      </c>
      <c r="G785" s="2">
        <f t="shared" si="38"/>
        <v>1</v>
      </c>
    </row>
    <row r="786" spans="1:7" ht="12.75" x14ac:dyDescent="0.2">
      <c r="A786" s="3" t="s">
        <v>827</v>
      </c>
      <c r="B786" s="3" t="s">
        <v>483</v>
      </c>
      <c r="C786" s="3">
        <v>2</v>
      </c>
      <c r="E786" s="3" t="str">
        <f t="shared" si="36"/>
        <v>BGPK000008</v>
      </c>
      <c r="F786" s="3" t="str">
        <f t="shared" si="37"/>
        <v>HRDW000058</v>
      </c>
      <c r="G786" s="2">
        <f t="shared" si="38"/>
        <v>2</v>
      </c>
    </row>
    <row r="787" spans="1:7" ht="12.75" x14ac:dyDescent="0.2">
      <c r="A787" s="3" t="s">
        <v>827</v>
      </c>
      <c r="B787" s="3" t="s">
        <v>937</v>
      </c>
      <c r="C787" s="3">
        <v>2</v>
      </c>
      <c r="E787" s="3" t="str">
        <f t="shared" si="36"/>
        <v>BGPK000008</v>
      </c>
      <c r="F787" s="3" t="str">
        <f t="shared" si="37"/>
        <v>HRDW000092</v>
      </c>
      <c r="G787" s="2">
        <f t="shared" si="38"/>
        <v>2</v>
      </c>
    </row>
    <row r="788" spans="1:7" ht="12.75" x14ac:dyDescent="0.2">
      <c r="A788" s="3" t="s">
        <v>827</v>
      </c>
      <c r="B788" s="3" t="s">
        <v>938</v>
      </c>
      <c r="C788" s="3">
        <v>92</v>
      </c>
      <c r="E788" s="3" t="str">
        <f t="shared" si="36"/>
        <v>BGPK000008</v>
      </c>
      <c r="F788" s="3" t="str">
        <f t="shared" si="37"/>
        <v>HRDW000093</v>
      </c>
      <c r="G788" s="2">
        <f t="shared" si="38"/>
        <v>92</v>
      </c>
    </row>
    <row r="789" spans="1:7" ht="12.75" x14ac:dyDescent="0.2">
      <c r="A789" s="3" t="s">
        <v>827</v>
      </c>
      <c r="B789" s="3" t="s">
        <v>442</v>
      </c>
      <c r="C789" s="3">
        <v>0.4</v>
      </c>
      <c r="E789" s="3" t="str">
        <f t="shared" si="36"/>
        <v>BGPK000008</v>
      </c>
      <c r="F789" s="3" t="str">
        <f t="shared" si="37"/>
        <v>HRDW000018</v>
      </c>
      <c r="G789" s="2" t="str">
        <f t="shared" si="38"/>
        <v>0.4</v>
      </c>
    </row>
    <row r="790" spans="1:7" ht="12.75" x14ac:dyDescent="0.2">
      <c r="A790" s="3" t="s">
        <v>827</v>
      </c>
      <c r="B790" s="3" t="s">
        <v>441</v>
      </c>
      <c r="C790" s="3">
        <v>0.8</v>
      </c>
      <c r="E790" s="3" t="str">
        <f t="shared" si="36"/>
        <v>BGPK000008</v>
      </c>
      <c r="F790" s="3" t="str">
        <f t="shared" si="37"/>
        <v>HRDW000017</v>
      </c>
      <c r="G790" s="2" t="str">
        <f t="shared" si="38"/>
        <v>0.8</v>
      </c>
    </row>
    <row r="791" spans="1:7" ht="12.75" x14ac:dyDescent="0.2">
      <c r="A791" s="3" t="s">
        <v>827</v>
      </c>
      <c r="B791" s="3" t="s">
        <v>444</v>
      </c>
      <c r="C791" s="3">
        <v>3</v>
      </c>
      <c r="E791" s="3" t="str">
        <f t="shared" si="36"/>
        <v>BGPK000008</v>
      </c>
      <c r="F791" s="3" t="str">
        <f t="shared" si="37"/>
        <v>HRDW000020</v>
      </c>
      <c r="G791" s="2">
        <f t="shared" si="38"/>
        <v>3</v>
      </c>
    </row>
    <row r="792" spans="1:7" ht="12.75" x14ac:dyDescent="0.2">
      <c r="A792" s="3" t="s">
        <v>827</v>
      </c>
      <c r="B792" s="3" t="s">
        <v>369</v>
      </c>
      <c r="C792" s="3">
        <v>8.1999999999999993</v>
      </c>
      <c r="E792" s="3" t="str">
        <f t="shared" si="36"/>
        <v>BGPK000008</v>
      </c>
      <c r="F792" s="3" t="str">
        <f t="shared" si="37"/>
        <v>STRP000006</v>
      </c>
      <c r="G792" s="2" t="str">
        <f t="shared" si="38"/>
        <v>8.2</v>
      </c>
    </row>
    <row r="793" spans="1:7" ht="12.75" x14ac:dyDescent="0.2">
      <c r="A793" s="3" t="s">
        <v>827</v>
      </c>
      <c r="B793" s="3" t="s">
        <v>418</v>
      </c>
      <c r="C793" s="3">
        <v>3.3</v>
      </c>
      <c r="E793" s="3" t="str">
        <f t="shared" si="36"/>
        <v>BGPK000008</v>
      </c>
      <c r="F793" s="3" t="str">
        <f t="shared" si="37"/>
        <v>STRP000053</v>
      </c>
      <c r="G793" s="2" t="str">
        <f t="shared" si="38"/>
        <v>3.3</v>
      </c>
    </row>
    <row r="794" spans="1:7" ht="12.75" x14ac:dyDescent="0.2">
      <c r="A794" s="3" t="s">
        <v>827</v>
      </c>
      <c r="B794" s="3" t="s">
        <v>538</v>
      </c>
      <c r="C794" s="3">
        <v>0.12</v>
      </c>
      <c r="E794" s="3" t="str">
        <f t="shared" si="36"/>
        <v>BGPK000008</v>
      </c>
      <c r="F794" s="3" t="str">
        <f t="shared" si="37"/>
        <v>FBRK000011</v>
      </c>
      <c r="G794" s="2" t="str">
        <f t="shared" si="38"/>
        <v>0.12</v>
      </c>
    </row>
    <row r="795" spans="1:7" ht="12.75" x14ac:dyDescent="0.2">
      <c r="A795" s="3" t="s">
        <v>827</v>
      </c>
      <c r="B795" s="3" t="s">
        <v>534</v>
      </c>
      <c r="C795" s="3">
        <v>7.4999999999999997E-2</v>
      </c>
      <c r="E795" s="3" t="str">
        <f t="shared" si="36"/>
        <v>BGPK000008</v>
      </c>
      <c r="F795" s="3" t="str">
        <f t="shared" si="37"/>
        <v>FLNG000003</v>
      </c>
      <c r="G795" s="2" t="str">
        <f t="shared" si="38"/>
        <v>0.075</v>
      </c>
    </row>
    <row r="796" spans="1:7" ht="12.75" x14ac:dyDescent="0.2">
      <c r="A796" s="3" t="s">
        <v>827</v>
      </c>
      <c r="B796" s="3" t="s">
        <v>940</v>
      </c>
      <c r="C796" s="3">
        <v>1</v>
      </c>
      <c r="E796" s="3" t="str">
        <f t="shared" si="36"/>
        <v>BGPK000008</v>
      </c>
      <c r="F796" s="3" t="str">
        <f t="shared" si="37"/>
        <v>BRND000023</v>
      </c>
      <c r="G796" s="2">
        <f t="shared" si="38"/>
        <v>1</v>
      </c>
    </row>
    <row r="797" spans="1:7" ht="12.75" x14ac:dyDescent="0.2">
      <c r="A797" s="3" t="s">
        <v>827</v>
      </c>
      <c r="B797" s="3" t="s">
        <v>941</v>
      </c>
      <c r="C797" s="3">
        <v>1</v>
      </c>
      <c r="E797" s="3" t="str">
        <f t="shared" si="36"/>
        <v>BGPK000008</v>
      </c>
      <c r="F797" s="3" t="str">
        <f t="shared" si="37"/>
        <v>BRND000024</v>
      </c>
      <c r="G797" s="2">
        <f t="shared" si="38"/>
        <v>1</v>
      </c>
    </row>
    <row r="798" spans="1:7" ht="12.75" x14ac:dyDescent="0.2">
      <c r="A798" s="3" t="s">
        <v>827</v>
      </c>
      <c r="B798" s="3" t="s">
        <v>622</v>
      </c>
      <c r="C798" s="3">
        <v>1.125</v>
      </c>
      <c r="E798" s="3" t="str">
        <f t="shared" si="36"/>
        <v>BGPK000008</v>
      </c>
      <c r="F798" s="3" t="str">
        <f t="shared" si="37"/>
        <v>FBRK000087</v>
      </c>
      <c r="G798" s="2" t="str">
        <f t="shared" si="38"/>
        <v>1.125</v>
      </c>
    </row>
    <row r="799" spans="1:7" ht="12.75" x14ac:dyDescent="0.2">
      <c r="A799" s="3" t="s">
        <v>827</v>
      </c>
      <c r="B799" s="3" t="s">
        <v>603</v>
      </c>
      <c r="C799" s="3">
        <v>0.22</v>
      </c>
      <c r="E799" s="3" t="str">
        <f t="shared" si="36"/>
        <v>BGPK000008</v>
      </c>
      <c r="F799" s="3" t="str">
        <f t="shared" si="37"/>
        <v>FBRK000069</v>
      </c>
      <c r="G799" s="2" t="str">
        <f t="shared" si="38"/>
        <v>0.22</v>
      </c>
    </row>
    <row r="800" spans="1:7" ht="12.75" x14ac:dyDescent="0.2">
      <c r="A800" s="3" t="s">
        <v>827</v>
      </c>
      <c r="B800" s="3" t="s">
        <v>545</v>
      </c>
      <c r="C800" s="3">
        <v>0.7</v>
      </c>
      <c r="E800" s="3" t="str">
        <f t="shared" si="36"/>
        <v>BGPK000008</v>
      </c>
      <c r="F800" s="3" t="str">
        <f t="shared" si="37"/>
        <v>FBRK000017</v>
      </c>
      <c r="G800" s="2" t="str">
        <f t="shared" si="38"/>
        <v>0.7</v>
      </c>
    </row>
    <row r="801" spans="1:7" ht="12.75" x14ac:dyDescent="0.2">
      <c r="A801" s="3" t="s">
        <v>827</v>
      </c>
      <c r="B801" s="3" t="s">
        <v>687</v>
      </c>
      <c r="C801" s="3">
        <v>200</v>
      </c>
      <c r="E801" s="3" t="str">
        <f t="shared" si="36"/>
        <v>BGPK000008</v>
      </c>
      <c r="F801" s="3" t="str">
        <f t="shared" si="37"/>
        <v>THRD000010</v>
      </c>
      <c r="G801" s="2">
        <f t="shared" si="38"/>
        <v>200</v>
      </c>
    </row>
    <row r="802" spans="1:7" ht="12.75" x14ac:dyDescent="0.2">
      <c r="A802" s="3" t="s">
        <v>827</v>
      </c>
      <c r="B802" s="3" t="s">
        <v>684</v>
      </c>
      <c r="C802" s="3">
        <v>30</v>
      </c>
      <c r="E802" s="3" t="str">
        <f t="shared" si="36"/>
        <v>BGPK000008</v>
      </c>
      <c r="F802" s="3" t="str">
        <f t="shared" si="37"/>
        <v>THRD000007</v>
      </c>
      <c r="G802" s="2">
        <f t="shared" si="38"/>
        <v>30</v>
      </c>
    </row>
    <row r="803" spans="1:7" ht="12.75" x14ac:dyDescent="0.2">
      <c r="A803" s="3" t="s">
        <v>827</v>
      </c>
      <c r="B803" s="3" t="s">
        <v>678</v>
      </c>
      <c r="C803" s="3">
        <v>10</v>
      </c>
      <c r="E803" s="3" t="str">
        <f t="shared" si="36"/>
        <v>BGPK000008</v>
      </c>
      <c r="F803" s="3" t="str">
        <f t="shared" si="37"/>
        <v>THRD000001</v>
      </c>
      <c r="G803" s="2">
        <f t="shared" si="38"/>
        <v>10</v>
      </c>
    </row>
    <row r="804" spans="1:7" ht="12.75" x14ac:dyDescent="0.2">
      <c r="A804" s="3" t="s">
        <v>827</v>
      </c>
      <c r="B804" s="3" t="s">
        <v>697</v>
      </c>
      <c r="C804" s="3">
        <v>1</v>
      </c>
      <c r="E804" s="3" t="str">
        <f t="shared" si="36"/>
        <v>BGPK000008</v>
      </c>
      <c r="F804" s="3" t="str">
        <f t="shared" si="37"/>
        <v>PCKG000001</v>
      </c>
      <c r="G804" s="2">
        <f t="shared" si="38"/>
        <v>1</v>
      </c>
    </row>
    <row r="805" spans="1:7" ht="12.75" x14ac:dyDescent="0.2">
      <c r="A805" s="3" t="s">
        <v>827</v>
      </c>
      <c r="B805" s="3" t="s">
        <v>698</v>
      </c>
      <c r="C805" s="3">
        <v>1</v>
      </c>
      <c r="E805" s="3" t="str">
        <f t="shared" si="36"/>
        <v>BGPK000008</v>
      </c>
      <c r="F805" s="3" t="str">
        <f t="shared" si="37"/>
        <v>PCKG000002</v>
      </c>
      <c r="G805" s="2">
        <f t="shared" si="38"/>
        <v>1</v>
      </c>
    </row>
    <row r="806" spans="1:7" ht="12.75" x14ac:dyDescent="0.2">
      <c r="A806" s="3" t="s">
        <v>828</v>
      </c>
      <c r="B806" s="3" t="s">
        <v>364</v>
      </c>
      <c r="C806" s="3">
        <v>1.8</v>
      </c>
      <c r="E806" s="3" t="str">
        <f t="shared" si="36"/>
        <v>BGPK000010</v>
      </c>
      <c r="F806" s="3" t="str">
        <f t="shared" si="37"/>
        <v>STRP000001</v>
      </c>
      <c r="G806" s="2" t="str">
        <f t="shared" si="38"/>
        <v>1.8</v>
      </c>
    </row>
    <row r="807" spans="1:7" ht="12.75" x14ac:dyDescent="0.2">
      <c r="A807" s="3" t="s">
        <v>828</v>
      </c>
      <c r="B807" s="3" t="s">
        <v>366</v>
      </c>
      <c r="C807" s="3">
        <v>1.8</v>
      </c>
      <c r="E807" s="3" t="str">
        <f t="shared" si="36"/>
        <v>BGPK000010</v>
      </c>
      <c r="F807" s="3" t="str">
        <f t="shared" si="37"/>
        <v>STRP000003</v>
      </c>
      <c r="G807" s="2" t="str">
        <f t="shared" si="38"/>
        <v>1.8</v>
      </c>
    </row>
    <row r="808" spans="1:7" ht="12.75" x14ac:dyDescent="0.2">
      <c r="A808" s="3" t="s">
        <v>828</v>
      </c>
      <c r="B808" s="3" t="s">
        <v>367</v>
      </c>
      <c r="C808" s="3">
        <v>2.5</v>
      </c>
      <c r="E808" s="3" t="str">
        <f t="shared" si="36"/>
        <v>BGPK000010</v>
      </c>
      <c r="F808" s="3" t="str">
        <f t="shared" si="37"/>
        <v>STRP000004</v>
      </c>
      <c r="G808" s="2" t="str">
        <f t="shared" si="38"/>
        <v>2.5</v>
      </c>
    </row>
    <row r="809" spans="1:7" ht="12.75" x14ac:dyDescent="0.2">
      <c r="A809" s="3" t="s">
        <v>828</v>
      </c>
      <c r="B809" s="3" t="s">
        <v>368</v>
      </c>
      <c r="C809" s="3">
        <v>1.7</v>
      </c>
      <c r="E809" s="3" t="str">
        <f t="shared" si="36"/>
        <v>BGPK000010</v>
      </c>
      <c r="F809" s="3" t="str">
        <f t="shared" si="37"/>
        <v>STRP000005</v>
      </c>
      <c r="G809" s="2" t="str">
        <f t="shared" si="38"/>
        <v>1.7</v>
      </c>
    </row>
    <row r="810" spans="1:7" ht="12.75" x14ac:dyDescent="0.2">
      <c r="A810" s="3" t="s">
        <v>828</v>
      </c>
      <c r="B810" s="3" t="s">
        <v>931</v>
      </c>
      <c r="C810" s="3">
        <v>0.75</v>
      </c>
      <c r="E810" s="3" t="str">
        <f t="shared" si="36"/>
        <v>BGPK000010</v>
      </c>
      <c r="F810" s="3" t="str">
        <f t="shared" si="37"/>
        <v>STRP000061</v>
      </c>
      <c r="G810" s="2" t="str">
        <f t="shared" si="38"/>
        <v>0.75</v>
      </c>
    </row>
    <row r="811" spans="1:7" ht="12.75" x14ac:dyDescent="0.2">
      <c r="A811" s="3" t="s">
        <v>828</v>
      </c>
      <c r="B811" s="3" t="s">
        <v>930</v>
      </c>
      <c r="C811" s="3">
        <v>0.15</v>
      </c>
      <c r="E811" s="3" t="str">
        <f t="shared" si="36"/>
        <v>BGPK000010</v>
      </c>
      <c r="F811" s="3" t="str">
        <f t="shared" si="37"/>
        <v>STRP000060</v>
      </c>
      <c r="G811" s="2" t="str">
        <f t="shared" si="38"/>
        <v>0.15</v>
      </c>
    </row>
    <row r="812" spans="1:7" ht="12.75" x14ac:dyDescent="0.2">
      <c r="A812" s="3" t="s">
        <v>828</v>
      </c>
      <c r="B812" s="3" t="s">
        <v>932</v>
      </c>
      <c r="C812" s="3">
        <v>0.16</v>
      </c>
      <c r="E812" s="3" t="str">
        <f t="shared" si="36"/>
        <v>BGPK000010</v>
      </c>
      <c r="F812" s="3" t="str">
        <f t="shared" si="37"/>
        <v>STRP000062</v>
      </c>
      <c r="G812" s="2" t="str">
        <f t="shared" si="38"/>
        <v>0.16</v>
      </c>
    </row>
    <row r="813" spans="1:7" ht="12.75" x14ac:dyDescent="0.2">
      <c r="A813" s="3" t="s">
        <v>828</v>
      </c>
      <c r="B813" s="3" t="s">
        <v>645</v>
      </c>
      <c r="C813" s="3">
        <v>1</v>
      </c>
      <c r="E813" s="3" t="str">
        <f t="shared" si="36"/>
        <v>BGPK000010</v>
      </c>
      <c r="F813" s="3" t="str">
        <f t="shared" si="37"/>
        <v>BRND000001</v>
      </c>
      <c r="G813" s="2">
        <f t="shared" si="38"/>
        <v>1</v>
      </c>
    </row>
    <row r="814" spans="1:7" ht="12.75" x14ac:dyDescent="0.2">
      <c r="A814" s="3" t="s">
        <v>828</v>
      </c>
      <c r="B814" s="3" t="s">
        <v>647</v>
      </c>
      <c r="C814" s="3">
        <v>1</v>
      </c>
      <c r="E814" s="3" t="str">
        <f t="shared" si="36"/>
        <v>BGPK000010</v>
      </c>
      <c r="F814" s="3" t="str">
        <f t="shared" si="37"/>
        <v>BRND000003</v>
      </c>
      <c r="G814" s="2">
        <f t="shared" si="38"/>
        <v>1</v>
      </c>
    </row>
    <row r="815" spans="1:7" ht="12.75" x14ac:dyDescent="0.2">
      <c r="A815" s="3" t="s">
        <v>828</v>
      </c>
      <c r="B815" s="3" t="s">
        <v>650</v>
      </c>
      <c r="C815" s="3">
        <v>1</v>
      </c>
      <c r="E815" s="3" t="str">
        <f t="shared" si="36"/>
        <v>BGPK000010</v>
      </c>
      <c r="F815" s="3" t="str">
        <f t="shared" si="37"/>
        <v>BRND000006</v>
      </c>
      <c r="G815" s="2">
        <f t="shared" si="38"/>
        <v>1</v>
      </c>
    </row>
    <row r="816" spans="1:7" ht="12.75" x14ac:dyDescent="0.2">
      <c r="A816" s="3" t="s">
        <v>828</v>
      </c>
      <c r="B816" s="3" t="s">
        <v>652</v>
      </c>
      <c r="C816" s="3">
        <v>1</v>
      </c>
      <c r="E816" s="3" t="str">
        <f t="shared" si="36"/>
        <v>BGPK000010</v>
      </c>
      <c r="F816" s="3" t="str">
        <f t="shared" si="37"/>
        <v>BRND000007</v>
      </c>
      <c r="G816" s="2">
        <f t="shared" si="38"/>
        <v>1</v>
      </c>
    </row>
    <row r="817" spans="1:7" ht="12.75" x14ac:dyDescent="0.2">
      <c r="A817" s="3" t="s">
        <v>828</v>
      </c>
      <c r="B817" s="3" t="s">
        <v>480</v>
      </c>
      <c r="C817" s="3">
        <v>1</v>
      </c>
      <c r="E817" s="3" t="str">
        <f t="shared" si="36"/>
        <v>BGPK000010</v>
      </c>
      <c r="F817" s="3" t="str">
        <f t="shared" si="37"/>
        <v>HRDW000055</v>
      </c>
      <c r="G817" s="2">
        <f t="shared" si="38"/>
        <v>1</v>
      </c>
    </row>
    <row r="818" spans="1:7" ht="12.75" x14ac:dyDescent="0.2">
      <c r="A818" s="3" t="s">
        <v>828</v>
      </c>
      <c r="B818" s="3" t="s">
        <v>478</v>
      </c>
      <c r="C818" s="3">
        <v>2</v>
      </c>
      <c r="E818" s="3" t="str">
        <f t="shared" si="36"/>
        <v>BGPK000010</v>
      </c>
      <c r="F818" s="3" t="str">
        <f t="shared" si="37"/>
        <v>HRDW000054</v>
      </c>
      <c r="G818" s="2">
        <f t="shared" si="38"/>
        <v>2</v>
      </c>
    </row>
    <row r="819" spans="1:7" ht="12.75" x14ac:dyDescent="0.2">
      <c r="A819" s="3" t="s">
        <v>828</v>
      </c>
      <c r="B819" s="3" t="s">
        <v>486</v>
      </c>
      <c r="C819" s="3">
        <v>1</v>
      </c>
      <c r="E819" s="3" t="str">
        <f t="shared" si="36"/>
        <v>BGPK000010</v>
      </c>
      <c r="F819" s="3" t="str">
        <f t="shared" si="37"/>
        <v>HRDW000061</v>
      </c>
      <c r="G819" s="2">
        <f t="shared" si="38"/>
        <v>1</v>
      </c>
    </row>
    <row r="820" spans="1:7" ht="12.75" x14ac:dyDescent="0.2">
      <c r="A820" s="3" t="s">
        <v>828</v>
      </c>
      <c r="B820" s="3" t="s">
        <v>484</v>
      </c>
      <c r="C820" s="3">
        <v>1</v>
      </c>
      <c r="E820" s="3" t="str">
        <f t="shared" si="36"/>
        <v>BGPK000010</v>
      </c>
      <c r="F820" s="3" t="str">
        <f t="shared" si="37"/>
        <v>HRDW000059</v>
      </c>
      <c r="G820" s="2">
        <f t="shared" si="38"/>
        <v>1</v>
      </c>
    </row>
    <row r="821" spans="1:7" ht="12.75" x14ac:dyDescent="0.2">
      <c r="A821" s="3" t="s">
        <v>828</v>
      </c>
      <c r="B821" s="3" t="s">
        <v>483</v>
      </c>
      <c r="C821" s="3">
        <v>2</v>
      </c>
      <c r="E821" s="3" t="str">
        <f t="shared" si="36"/>
        <v>BGPK000010</v>
      </c>
      <c r="F821" s="3" t="str">
        <f t="shared" si="37"/>
        <v>HRDW000058</v>
      </c>
      <c r="G821" s="2">
        <f t="shared" si="38"/>
        <v>2</v>
      </c>
    </row>
    <row r="822" spans="1:7" ht="12.75" x14ac:dyDescent="0.2">
      <c r="A822" s="3" t="s">
        <v>828</v>
      </c>
      <c r="B822" s="3" t="s">
        <v>937</v>
      </c>
      <c r="C822" s="3">
        <v>2</v>
      </c>
      <c r="E822" s="3" t="str">
        <f t="shared" si="36"/>
        <v>BGPK000010</v>
      </c>
      <c r="F822" s="3" t="str">
        <f t="shared" si="37"/>
        <v>HRDW000092</v>
      </c>
      <c r="G822" s="2">
        <f t="shared" si="38"/>
        <v>2</v>
      </c>
    </row>
    <row r="823" spans="1:7" ht="12.75" x14ac:dyDescent="0.2">
      <c r="A823" s="3" t="s">
        <v>828</v>
      </c>
      <c r="B823" s="3" t="s">
        <v>938</v>
      </c>
      <c r="C823" s="3">
        <v>92</v>
      </c>
      <c r="E823" s="3" t="str">
        <f t="shared" si="36"/>
        <v>BGPK000010</v>
      </c>
      <c r="F823" s="3" t="str">
        <f t="shared" si="37"/>
        <v>HRDW000093</v>
      </c>
      <c r="G823" s="2">
        <f t="shared" si="38"/>
        <v>92</v>
      </c>
    </row>
    <row r="824" spans="1:7" ht="12.75" x14ac:dyDescent="0.2">
      <c r="A824" s="3" t="s">
        <v>828</v>
      </c>
      <c r="B824" s="3" t="s">
        <v>442</v>
      </c>
      <c r="C824" s="3">
        <v>0.4</v>
      </c>
      <c r="E824" s="3" t="str">
        <f t="shared" si="36"/>
        <v>BGPK000010</v>
      </c>
      <c r="F824" s="3" t="str">
        <f t="shared" si="37"/>
        <v>HRDW000018</v>
      </c>
      <c r="G824" s="2" t="str">
        <f t="shared" si="38"/>
        <v>0.4</v>
      </c>
    </row>
    <row r="825" spans="1:7" ht="12.75" x14ac:dyDescent="0.2">
      <c r="A825" s="3" t="s">
        <v>828</v>
      </c>
      <c r="B825" s="3" t="s">
        <v>441</v>
      </c>
      <c r="C825" s="3">
        <v>0.8</v>
      </c>
      <c r="E825" s="3" t="str">
        <f t="shared" si="36"/>
        <v>BGPK000010</v>
      </c>
      <c r="F825" s="3" t="str">
        <f t="shared" si="37"/>
        <v>HRDW000017</v>
      </c>
      <c r="G825" s="2" t="str">
        <f t="shared" si="38"/>
        <v>0.8</v>
      </c>
    </row>
    <row r="826" spans="1:7" ht="12.75" x14ac:dyDescent="0.2">
      <c r="A826" s="3" t="s">
        <v>828</v>
      </c>
      <c r="B826" s="3" t="s">
        <v>444</v>
      </c>
      <c r="C826" s="3">
        <v>3</v>
      </c>
      <c r="E826" s="3" t="str">
        <f t="shared" si="36"/>
        <v>BGPK000010</v>
      </c>
      <c r="F826" s="3" t="str">
        <f t="shared" si="37"/>
        <v>HRDW000020</v>
      </c>
      <c r="G826" s="2">
        <f t="shared" si="38"/>
        <v>3</v>
      </c>
    </row>
    <row r="827" spans="1:7" ht="12.75" x14ac:dyDescent="0.2">
      <c r="A827" s="3" t="s">
        <v>828</v>
      </c>
      <c r="B827" s="3" t="s">
        <v>369</v>
      </c>
      <c r="C827" s="3">
        <v>8.1999999999999993</v>
      </c>
      <c r="E827" s="3" t="str">
        <f t="shared" si="36"/>
        <v>BGPK000010</v>
      </c>
      <c r="F827" s="3" t="str">
        <f t="shared" si="37"/>
        <v>STRP000006</v>
      </c>
      <c r="G827" s="2" t="str">
        <f t="shared" si="38"/>
        <v>8.2</v>
      </c>
    </row>
    <row r="828" spans="1:7" ht="12.75" x14ac:dyDescent="0.2">
      <c r="A828" s="3" t="s">
        <v>828</v>
      </c>
      <c r="B828" s="3" t="s">
        <v>418</v>
      </c>
      <c r="C828" s="3">
        <v>3.3</v>
      </c>
      <c r="E828" s="3" t="str">
        <f t="shared" si="36"/>
        <v>BGPK000010</v>
      </c>
      <c r="F828" s="3" t="str">
        <f t="shared" si="37"/>
        <v>STRP000053</v>
      </c>
      <c r="G828" s="2" t="str">
        <f t="shared" si="38"/>
        <v>3.3</v>
      </c>
    </row>
    <row r="829" spans="1:7" ht="12.75" x14ac:dyDescent="0.2">
      <c r="A829" s="3" t="s">
        <v>828</v>
      </c>
      <c r="B829" s="3" t="s">
        <v>538</v>
      </c>
      <c r="C829" s="3">
        <v>0.12</v>
      </c>
      <c r="E829" s="3" t="str">
        <f t="shared" si="36"/>
        <v>BGPK000010</v>
      </c>
      <c r="F829" s="3" t="str">
        <f t="shared" si="37"/>
        <v>FBRK000011</v>
      </c>
      <c r="G829" s="2" t="str">
        <f t="shared" si="38"/>
        <v>0.12</v>
      </c>
    </row>
    <row r="830" spans="1:7" ht="12.75" x14ac:dyDescent="0.2">
      <c r="A830" s="3" t="s">
        <v>828</v>
      </c>
      <c r="B830" s="3" t="s">
        <v>534</v>
      </c>
      <c r="C830" s="3">
        <v>7.4999999999999997E-2</v>
      </c>
      <c r="E830" s="3" t="str">
        <f t="shared" si="36"/>
        <v>BGPK000010</v>
      </c>
      <c r="F830" s="3" t="str">
        <f t="shared" si="37"/>
        <v>FLNG000003</v>
      </c>
      <c r="G830" s="2" t="str">
        <f t="shared" si="38"/>
        <v>0.075</v>
      </c>
    </row>
    <row r="831" spans="1:7" ht="12.75" x14ac:dyDescent="0.2">
      <c r="A831" s="3" t="s">
        <v>828</v>
      </c>
      <c r="B831" s="3" t="s">
        <v>940</v>
      </c>
      <c r="C831" s="3">
        <v>1</v>
      </c>
      <c r="E831" s="3" t="str">
        <f t="shared" si="36"/>
        <v>BGPK000010</v>
      </c>
      <c r="F831" s="3" t="str">
        <f t="shared" si="37"/>
        <v>BRND000023</v>
      </c>
      <c r="G831" s="2">
        <f t="shared" si="38"/>
        <v>1</v>
      </c>
    </row>
    <row r="832" spans="1:7" ht="12.75" x14ac:dyDescent="0.2">
      <c r="A832" s="3" t="s">
        <v>828</v>
      </c>
      <c r="B832" s="3" t="s">
        <v>941</v>
      </c>
      <c r="C832" s="3">
        <v>1</v>
      </c>
      <c r="E832" s="3" t="str">
        <f t="shared" si="36"/>
        <v>BGPK000010</v>
      </c>
      <c r="F832" s="3" t="str">
        <f t="shared" si="37"/>
        <v>BRND000024</v>
      </c>
      <c r="G832" s="2">
        <f t="shared" si="38"/>
        <v>1</v>
      </c>
    </row>
    <row r="833" spans="1:7" ht="12.75" x14ac:dyDescent="0.2">
      <c r="A833" s="3" t="s">
        <v>828</v>
      </c>
      <c r="B833" s="3" t="s">
        <v>623</v>
      </c>
      <c r="C833" s="3">
        <v>1.125</v>
      </c>
      <c r="E833" s="3" t="str">
        <f t="shared" si="36"/>
        <v>BGPK000010</v>
      </c>
      <c r="F833" s="3" t="str">
        <f t="shared" si="37"/>
        <v>FBRK000088</v>
      </c>
      <c r="G833" s="2" t="str">
        <f t="shared" si="38"/>
        <v>1.125</v>
      </c>
    </row>
    <row r="834" spans="1:7" ht="12.75" x14ac:dyDescent="0.2">
      <c r="A834" s="3" t="s">
        <v>828</v>
      </c>
      <c r="B834" s="3" t="s">
        <v>603</v>
      </c>
      <c r="C834" s="3">
        <v>0.22</v>
      </c>
      <c r="E834" s="3" t="str">
        <f t="shared" si="36"/>
        <v>BGPK000010</v>
      </c>
      <c r="F834" s="3" t="str">
        <f t="shared" si="37"/>
        <v>FBRK000069</v>
      </c>
      <c r="G834" s="2" t="str">
        <f t="shared" si="38"/>
        <v>0.22</v>
      </c>
    </row>
    <row r="835" spans="1:7" ht="12.75" x14ac:dyDescent="0.2">
      <c r="A835" s="3" t="s">
        <v>828</v>
      </c>
      <c r="B835" s="3" t="s">
        <v>539</v>
      </c>
      <c r="C835" s="3">
        <v>0.7</v>
      </c>
      <c r="E835" s="3" t="str">
        <f t="shared" si="36"/>
        <v>BGPK000010</v>
      </c>
      <c r="F835" s="3" t="str">
        <f t="shared" si="37"/>
        <v>FBRK000012</v>
      </c>
      <c r="G835" s="2" t="str">
        <f t="shared" si="38"/>
        <v>0.7</v>
      </c>
    </row>
    <row r="836" spans="1:7" ht="12.75" x14ac:dyDescent="0.2">
      <c r="A836" s="3" t="s">
        <v>828</v>
      </c>
      <c r="B836" s="3" t="s">
        <v>681</v>
      </c>
      <c r="C836" s="3">
        <v>200</v>
      </c>
      <c r="E836" s="3" t="str">
        <f t="shared" ref="E836:E899" si="39">A836</f>
        <v>BGPK000010</v>
      </c>
      <c r="F836" s="3" t="str">
        <f t="shared" ref="F836:F899" si="40">B836</f>
        <v>THRD000004</v>
      </c>
      <c r="G836" s="2">
        <f t="shared" ref="G836:G899" si="41">IFERROR(REPLACE(C836,FIND(",",C836),1,"."),C836)</f>
        <v>200</v>
      </c>
    </row>
    <row r="837" spans="1:7" ht="12.75" x14ac:dyDescent="0.2">
      <c r="A837" s="3" t="s">
        <v>828</v>
      </c>
      <c r="B837" s="3" t="s">
        <v>678</v>
      </c>
      <c r="C837" s="3">
        <v>10</v>
      </c>
      <c r="E837" s="3" t="str">
        <f t="shared" si="39"/>
        <v>BGPK000010</v>
      </c>
      <c r="F837" s="3" t="str">
        <f t="shared" si="40"/>
        <v>THRD000001</v>
      </c>
      <c r="G837" s="2">
        <f t="shared" si="41"/>
        <v>10</v>
      </c>
    </row>
    <row r="838" spans="1:7" ht="12.75" x14ac:dyDescent="0.2">
      <c r="A838" s="3" t="s">
        <v>828</v>
      </c>
      <c r="B838" s="3" t="s">
        <v>697</v>
      </c>
      <c r="C838" s="3">
        <v>1</v>
      </c>
      <c r="E838" s="3" t="str">
        <f t="shared" si="39"/>
        <v>BGPK000010</v>
      </c>
      <c r="F838" s="3" t="str">
        <f t="shared" si="40"/>
        <v>PCKG000001</v>
      </c>
      <c r="G838" s="2">
        <f t="shared" si="41"/>
        <v>1</v>
      </c>
    </row>
    <row r="839" spans="1:7" ht="12.75" x14ac:dyDescent="0.2">
      <c r="A839" s="3" t="s">
        <v>828</v>
      </c>
      <c r="B839" s="3" t="s">
        <v>698</v>
      </c>
      <c r="C839" s="3">
        <v>1</v>
      </c>
      <c r="E839" s="3" t="str">
        <f t="shared" si="39"/>
        <v>BGPK000010</v>
      </c>
      <c r="F839" s="3" t="str">
        <f t="shared" si="40"/>
        <v>PCKG000002</v>
      </c>
      <c r="G839" s="2">
        <f t="shared" si="41"/>
        <v>1</v>
      </c>
    </row>
    <row r="840" spans="1:7" ht="12.75" x14ac:dyDescent="0.2">
      <c r="A840" s="3" t="s">
        <v>829</v>
      </c>
      <c r="B840" s="3" t="s">
        <v>364</v>
      </c>
      <c r="C840" s="3">
        <v>1.8</v>
      </c>
      <c r="E840" s="3" t="str">
        <f t="shared" si="39"/>
        <v>BGPK000009</v>
      </c>
      <c r="F840" s="3" t="str">
        <f t="shared" si="40"/>
        <v>STRP000001</v>
      </c>
      <c r="G840" s="2" t="str">
        <f t="shared" si="41"/>
        <v>1.8</v>
      </c>
    </row>
    <row r="841" spans="1:7" ht="12.75" x14ac:dyDescent="0.2">
      <c r="A841" s="3" t="s">
        <v>829</v>
      </c>
      <c r="B841" s="3" t="s">
        <v>366</v>
      </c>
      <c r="C841" s="3">
        <v>1.8</v>
      </c>
      <c r="E841" s="3" t="str">
        <f t="shared" si="39"/>
        <v>BGPK000009</v>
      </c>
      <c r="F841" s="3" t="str">
        <f t="shared" si="40"/>
        <v>STRP000003</v>
      </c>
      <c r="G841" s="2" t="str">
        <f t="shared" si="41"/>
        <v>1.8</v>
      </c>
    </row>
    <row r="842" spans="1:7" ht="12.75" x14ac:dyDescent="0.2">
      <c r="A842" s="3" t="s">
        <v>829</v>
      </c>
      <c r="B842" s="3" t="s">
        <v>367</v>
      </c>
      <c r="C842" s="3">
        <v>2.5</v>
      </c>
      <c r="E842" s="3" t="str">
        <f t="shared" si="39"/>
        <v>BGPK000009</v>
      </c>
      <c r="F842" s="3" t="str">
        <f t="shared" si="40"/>
        <v>STRP000004</v>
      </c>
      <c r="G842" s="2" t="str">
        <f t="shared" si="41"/>
        <v>2.5</v>
      </c>
    </row>
    <row r="843" spans="1:7" ht="12.75" x14ac:dyDescent="0.2">
      <c r="A843" s="3" t="s">
        <v>829</v>
      </c>
      <c r="B843" s="3" t="s">
        <v>368</v>
      </c>
      <c r="C843" s="3">
        <v>1.7</v>
      </c>
      <c r="E843" s="3" t="str">
        <f t="shared" si="39"/>
        <v>BGPK000009</v>
      </c>
      <c r="F843" s="3" t="str">
        <f t="shared" si="40"/>
        <v>STRP000005</v>
      </c>
      <c r="G843" s="2" t="str">
        <f t="shared" si="41"/>
        <v>1.7</v>
      </c>
    </row>
    <row r="844" spans="1:7" ht="12.75" x14ac:dyDescent="0.2">
      <c r="A844" s="3" t="s">
        <v>829</v>
      </c>
      <c r="B844" s="3" t="s">
        <v>931</v>
      </c>
      <c r="C844" s="3">
        <v>0.75</v>
      </c>
      <c r="E844" s="3" t="str">
        <f t="shared" si="39"/>
        <v>BGPK000009</v>
      </c>
      <c r="F844" s="3" t="str">
        <f t="shared" si="40"/>
        <v>STRP000061</v>
      </c>
      <c r="G844" s="2" t="str">
        <f t="shared" si="41"/>
        <v>0.75</v>
      </c>
    </row>
    <row r="845" spans="1:7" ht="12.75" x14ac:dyDescent="0.2">
      <c r="A845" s="3" t="s">
        <v>829</v>
      </c>
      <c r="B845" s="3" t="s">
        <v>930</v>
      </c>
      <c r="C845" s="3">
        <v>0.15</v>
      </c>
      <c r="E845" s="3" t="str">
        <f t="shared" si="39"/>
        <v>BGPK000009</v>
      </c>
      <c r="F845" s="3" t="str">
        <f t="shared" si="40"/>
        <v>STRP000060</v>
      </c>
      <c r="G845" s="2" t="str">
        <f t="shared" si="41"/>
        <v>0.15</v>
      </c>
    </row>
    <row r="846" spans="1:7" ht="12.75" x14ac:dyDescent="0.2">
      <c r="A846" s="3" t="s">
        <v>829</v>
      </c>
      <c r="B846" s="3" t="s">
        <v>932</v>
      </c>
      <c r="C846" s="3">
        <v>0.16</v>
      </c>
      <c r="E846" s="3" t="str">
        <f t="shared" si="39"/>
        <v>BGPK000009</v>
      </c>
      <c r="F846" s="3" t="str">
        <f t="shared" si="40"/>
        <v>STRP000062</v>
      </c>
      <c r="G846" s="2" t="str">
        <f t="shared" si="41"/>
        <v>0.16</v>
      </c>
    </row>
    <row r="847" spans="1:7" ht="12.75" x14ac:dyDescent="0.2">
      <c r="A847" s="3" t="s">
        <v>829</v>
      </c>
      <c r="B847" s="3" t="s">
        <v>645</v>
      </c>
      <c r="C847" s="3">
        <v>1</v>
      </c>
      <c r="E847" s="3" t="str">
        <f t="shared" si="39"/>
        <v>BGPK000009</v>
      </c>
      <c r="F847" s="3" t="str">
        <f t="shared" si="40"/>
        <v>BRND000001</v>
      </c>
      <c r="G847" s="2">
        <f t="shared" si="41"/>
        <v>1</v>
      </c>
    </row>
    <row r="848" spans="1:7" ht="12.75" x14ac:dyDescent="0.2">
      <c r="A848" s="3" t="s">
        <v>829</v>
      </c>
      <c r="B848" s="3" t="s">
        <v>647</v>
      </c>
      <c r="C848" s="3">
        <v>1</v>
      </c>
      <c r="E848" s="3" t="str">
        <f t="shared" si="39"/>
        <v>BGPK000009</v>
      </c>
      <c r="F848" s="3" t="str">
        <f t="shared" si="40"/>
        <v>BRND000003</v>
      </c>
      <c r="G848" s="2">
        <f t="shared" si="41"/>
        <v>1</v>
      </c>
    </row>
    <row r="849" spans="1:7" ht="12.75" x14ac:dyDescent="0.2">
      <c r="A849" s="3" t="s">
        <v>829</v>
      </c>
      <c r="B849" s="3" t="s">
        <v>650</v>
      </c>
      <c r="C849" s="3">
        <v>1</v>
      </c>
      <c r="E849" s="3" t="str">
        <f t="shared" si="39"/>
        <v>BGPK000009</v>
      </c>
      <c r="F849" s="3" t="str">
        <f t="shared" si="40"/>
        <v>BRND000006</v>
      </c>
      <c r="G849" s="2">
        <f t="shared" si="41"/>
        <v>1</v>
      </c>
    </row>
    <row r="850" spans="1:7" ht="12.75" x14ac:dyDescent="0.2">
      <c r="A850" s="3" t="s">
        <v>829</v>
      </c>
      <c r="B850" s="3" t="s">
        <v>652</v>
      </c>
      <c r="C850" s="3">
        <v>1</v>
      </c>
      <c r="E850" s="3" t="str">
        <f t="shared" si="39"/>
        <v>BGPK000009</v>
      </c>
      <c r="F850" s="3" t="str">
        <f t="shared" si="40"/>
        <v>BRND000007</v>
      </c>
      <c r="G850" s="2">
        <f t="shared" si="41"/>
        <v>1</v>
      </c>
    </row>
    <row r="851" spans="1:7" ht="12.75" x14ac:dyDescent="0.2">
      <c r="A851" s="3" t="s">
        <v>829</v>
      </c>
      <c r="B851" s="3" t="s">
        <v>480</v>
      </c>
      <c r="C851" s="3">
        <v>1</v>
      </c>
      <c r="E851" s="3" t="str">
        <f t="shared" si="39"/>
        <v>BGPK000009</v>
      </c>
      <c r="F851" s="3" t="str">
        <f t="shared" si="40"/>
        <v>HRDW000055</v>
      </c>
      <c r="G851" s="2">
        <f t="shared" si="41"/>
        <v>1</v>
      </c>
    </row>
    <row r="852" spans="1:7" ht="12.75" x14ac:dyDescent="0.2">
      <c r="A852" s="3" t="s">
        <v>829</v>
      </c>
      <c r="B852" s="3" t="s">
        <v>478</v>
      </c>
      <c r="C852" s="3">
        <v>2</v>
      </c>
      <c r="E852" s="3" t="str">
        <f t="shared" si="39"/>
        <v>BGPK000009</v>
      </c>
      <c r="F852" s="3" t="str">
        <f t="shared" si="40"/>
        <v>HRDW000054</v>
      </c>
      <c r="G852" s="2">
        <f t="shared" si="41"/>
        <v>2</v>
      </c>
    </row>
    <row r="853" spans="1:7" ht="12.75" x14ac:dyDescent="0.2">
      <c r="A853" s="3" t="s">
        <v>829</v>
      </c>
      <c r="B853" s="3" t="s">
        <v>486</v>
      </c>
      <c r="C853" s="3">
        <v>1</v>
      </c>
      <c r="E853" s="3" t="str">
        <f t="shared" si="39"/>
        <v>BGPK000009</v>
      </c>
      <c r="F853" s="3" t="str">
        <f t="shared" si="40"/>
        <v>HRDW000061</v>
      </c>
      <c r="G853" s="2">
        <f t="shared" si="41"/>
        <v>1</v>
      </c>
    </row>
    <row r="854" spans="1:7" ht="12.75" x14ac:dyDescent="0.2">
      <c r="A854" s="3" t="s">
        <v>829</v>
      </c>
      <c r="B854" s="3" t="s">
        <v>484</v>
      </c>
      <c r="C854" s="3">
        <v>1</v>
      </c>
      <c r="E854" s="3" t="str">
        <f t="shared" si="39"/>
        <v>BGPK000009</v>
      </c>
      <c r="F854" s="3" t="str">
        <f t="shared" si="40"/>
        <v>HRDW000059</v>
      </c>
      <c r="G854" s="2">
        <f t="shared" si="41"/>
        <v>1</v>
      </c>
    </row>
    <row r="855" spans="1:7" ht="12.75" x14ac:dyDescent="0.2">
      <c r="A855" s="3" t="s">
        <v>829</v>
      </c>
      <c r="B855" s="3" t="s">
        <v>483</v>
      </c>
      <c r="C855" s="3">
        <v>2</v>
      </c>
      <c r="E855" s="3" t="str">
        <f t="shared" si="39"/>
        <v>BGPK000009</v>
      </c>
      <c r="F855" s="3" t="str">
        <f t="shared" si="40"/>
        <v>HRDW000058</v>
      </c>
      <c r="G855" s="2">
        <f t="shared" si="41"/>
        <v>2</v>
      </c>
    </row>
    <row r="856" spans="1:7" ht="12.75" x14ac:dyDescent="0.2">
      <c r="A856" s="3" t="s">
        <v>829</v>
      </c>
      <c r="B856" s="3" t="s">
        <v>937</v>
      </c>
      <c r="C856" s="3">
        <v>2</v>
      </c>
      <c r="E856" s="3" t="str">
        <f t="shared" si="39"/>
        <v>BGPK000009</v>
      </c>
      <c r="F856" s="3" t="str">
        <f t="shared" si="40"/>
        <v>HRDW000092</v>
      </c>
      <c r="G856" s="2">
        <f t="shared" si="41"/>
        <v>2</v>
      </c>
    </row>
    <row r="857" spans="1:7" ht="12.75" x14ac:dyDescent="0.2">
      <c r="A857" s="3" t="s">
        <v>829</v>
      </c>
      <c r="B857" s="3" t="s">
        <v>938</v>
      </c>
      <c r="C857" s="3">
        <v>92</v>
      </c>
      <c r="E857" s="3" t="str">
        <f t="shared" si="39"/>
        <v>BGPK000009</v>
      </c>
      <c r="F857" s="3" t="str">
        <f t="shared" si="40"/>
        <v>HRDW000093</v>
      </c>
      <c r="G857" s="2">
        <f t="shared" si="41"/>
        <v>92</v>
      </c>
    </row>
    <row r="858" spans="1:7" ht="12.75" x14ac:dyDescent="0.2">
      <c r="A858" s="3" t="s">
        <v>829</v>
      </c>
      <c r="B858" s="3" t="s">
        <v>442</v>
      </c>
      <c r="C858" s="3">
        <v>0.4</v>
      </c>
      <c r="E858" s="3" t="str">
        <f t="shared" si="39"/>
        <v>BGPK000009</v>
      </c>
      <c r="F858" s="3" t="str">
        <f t="shared" si="40"/>
        <v>HRDW000018</v>
      </c>
      <c r="G858" s="2" t="str">
        <f t="shared" si="41"/>
        <v>0.4</v>
      </c>
    </row>
    <row r="859" spans="1:7" ht="12.75" x14ac:dyDescent="0.2">
      <c r="A859" s="3" t="s">
        <v>829</v>
      </c>
      <c r="B859" s="3" t="s">
        <v>441</v>
      </c>
      <c r="C859" s="3">
        <v>0.8</v>
      </c>
      <c r="E859" s="3" t="str">
        <f t="shared" si="39"/>
        <v>BGPK000009</v>
      </c>
      <c r="F859" s="3" t="str">
        <f t="shared" si="40"/>
        <v>HRDW000017</v>
      </c>
      <c r="G859" s="2" t="str">
        <f t="shared" si="41"/>
        <v>0.8</v>
      </c>
    </row>
    <row r="860" spans="1:7" ht="12.75" x14ac:dyDescent="0.2">
      <c r="A860" s="3" t="s">
        <v>829</v>
      </c>
      <c r="B860" s="3" t="s">
        <v>444</v>
      </c>
      <c r="C860" s="3">
        <v>3</v>
      </c>
      <c r="E860" s="3" t="str">
        <f t="shared" si="39"/>
        <v>BGPK000009</v>
      </c>
      <c r="F860" s="3" t="str">
        <f t="shared" si="40"/>
        <v>HRDW000020</v>
      </c>
      <c r="G860" s="2">
        <f t="shared" si="41"/>
        <v>3</v>
      </c>
    </row>
    <row r="861" spans="1:7" ht="12.75" x14ac:dyDescent="0.2">
      <c r="A861" s="3" t="s">
        <v>829</v>
      </c>
      <c r="B861" s="3" t="s">
        <v>369</v>
      </c>
      <c r="C861" s="3">
        <v>8.1999999999999993</v>
      </c>
      <c r="E861" s="3" t="str">
        <f t="shared" si="39"/>
        <v>BGPK000009</v>
      </c>
      <c r="F861" s="3" t="str">
        <f t="shared" si="40"/>
        <v>STRP000006</v>
      </c>
      <c r="G861" s="2" t="str">
        <f t="shared" si="41"/>
        <v>8.2</v>
      </c>
    </row>
    <row r="862" spans="1:7" ht="12.75" x14ac:dyDescent="0.2">
      <c r="A862" s="3" t="s">
        <v>829</v>
      </c>
      <c r="B862" s="3" t="s">
        <v>418</v>
      </c>
      <c r="C862" s="3">
        <v>3.3</v>
      </c>
      <c r="E862" s="3" t="str">
        <f t="shared" si="39"/>
        <v>BGPK000009</v>
      </c>
      <c r="F862" s="3" t="str">
        <f t="shared" si="40"/>
        <v>STRP000053</v>
      </c>
      <c r="G862" s="2" t="str">
        <f t="shared" si="41"/>
        <v>3.3</v>
      </c>
    </row>
    <row r="863" spans="1:7" ht="12.75" x14ac:dyDescent="0.2">
      <c r="A863" s="3" t="s">
        <v>829</v>
      </c>
      <c r="B863" s="3" t="s">
        <v>538</v>
      </c>
      <c r="C863" s="3">
        <v>0.12</v>
      </c>
      <c r="E863" s="3" t="str">
        <f t="shared" si="39"/>
        <v>BGPK000009</v>
      </c>
      <c r="F863" s="3" t="str">
        <f t="shared" si="40"/>
        <v>FBRK000011</v>
      </c>
      <c r="G863" s="2" t="str">
        <f t="shared" si="41"/>
        <v>0.12</v>
      </c>
    </row>
    <row r="864" spans="1:7" ht="12.75" x14ac:dyDescent="0.2">
      <c r="A864" s="3" t="s">
        <v>829</v>
      </c>
      <c r="B864" s="3" t="s">
        <v>534</v>
      </c>
      <c r="C864" s="3">
        <v>7.4999999999999997E-2</v>
      </c>
      <c r="E864" s="3" t="str">
        <f t="shared" si="39"/>
        <v>BGPK000009</v>
      </c>
      <c r="F864" s="3" t="str">
        <f t="shared" si="40"/>
        <v>FLNG000003</v>
      </c>
      <c r="G864" s="2" t="str">
        <f t="shared" si="41"/>
        <v>0.075</v>
      </c>
    </row>
    <row r="865" spans="1:7" ht="12.75" x14ac:dyDescent="0.2">
      <c r="A865" s="3" t="s">
        <v>829</v>
      </c>
      <c r="B865" s="3" t="s">
        <v>940</v>
      </c>
      <c r="C865" s="3">
        <v>1</v>
      </c>
      <c r="E865" s="3" t="str">
        <f t="shared" si="39"/>
        <v>BGPK000009</v>
      </c>
      <c r="F865" s="3" t="str">
        <f t="shared" si="40"/>
        <v>BRND000023</v>
      </c>
      <c r="G865" s="2">
        <f t="shared" si="41"/>
        <v>1</v>
      </c>
    </row>
    <row r="866" spans="1:7" ht="12.75" x14ac:dyDescent="0.2">
      <c r="A866" s="3" t="s">
        <v>829</v>
      </c>
      <c r="B866" s="3" t="s">
        <v>941</v>
      </c>
      <c r="C866" s="3">
        <v>1</v>
      </c>
      <c r="E866" s="3" t="str">
        <f t="shared" si="39"/>
        <v>BGPK000009</v>
      </c>
      <c r="F866" s="3" t="str">
        <f t="shared" si="40"/>
        <v>BRND000024</v>
      </c>
      <c r="G866" s="2">
        <f t="shared" si="41"/>
        <v>1</v>
      </c>
    </row>
    <row r="867" spans="1:7" ht="12.75" x14ac:dyDescent="0.2">
      <c r="A867" s="3" t="s">
        <v>829</v>
      </c>
      <c r="B867" s="3" t="s">
        <v>624</v>
      </c>
      <c r="C867" s="3">
        <v>1.125</v>
      </c>
      <c r="E867" s="3" t="str">
        <f t="shared" si="39"/>
        <v>BGPK000009</v>
      </c>
      <c r="F867" s="3" t="str">
        <f t="shared" si="40"/>
        <v>FBRK000089</v>
      </c>
      <c r="G867" s="2" t="str">
        <f t="shared" si="41"/>
        <v>1.125</v>
      </c>
    </row>
    <row r="868" spans="1:7" ht="12.75" x14ac:dyDescent="0.2">
      <c r="A868" s="3" t="s">
        <v>829</v>
      </c>
      <c r="B868" s="3" t="s">
        <v>603</v>
      </c>
      <c r="C868" s="3">
        <v>0.22</v>
      </c>
      <c r="E868" s="3" t="str">
        <f t="shared" si="39"/>
        <v>BGPK000009</v>
      </c>
      <c r="F868" s="3" t="str">
        <f t="shared" si="40"/>
        <v>FBRK000069</v>
      </c>
      <c r="G868" s="2" t="str">
        <f t="shared" si="41"/>
        <v>0.22</v>
      </c>
    </row>
    <row r="869" spans="1:7" ht="12.75" x14ac:dyDescent="0.2">
      <c r="A869" s="3" t="s">
        <v>829</v>
      </c>
      <c r="B869" s="3" t="s">
        <v>685</v>
      </c>
      <c r="C869" s="3">
        <v>200</v>
      </c>
      <c r="E869" s="3" t="str">
        <f t="shared" si="39"/>
        <v>BGPK000009</v>
      </c>
      <c r="F869" s="3" t="str">
        <f t="shared" si="40"/>
        <v>THRD000008</v>
      </c>
      <c r="G869" s="2">
        <f t="shared" si="41"/>
        <v>200</v>
      </c>
    </row>
    <row r="870" spans="1:7" ht="12.75" x14ac:dyDescent="0.2">
      <c r="A870" s="3" t="s">
        <v>829</v>
      </c>
      <c r="B870" s="3" t="s">
        <v>678</v>
      </c>
      <c r="C870" s="3">
        <v>10</v>
      </c>
      <c r="E870" s="3" t="str">
        <f t="shared" si="39"/>
        <v>BGPK000009</v>
      </c>
      <c r="F870" s="3" t="str">
        <f t="shared" si="40"/>
        <v>THRD000001</v>
      </c>
      <c r="G870" s="2">
        <f t="shared" si="41"/>
        <v>10</v>
      </c>
    </row>
    <row r="871" spans="1:7" ht="12.75" x14ac:dyDescent="0.2">
      <c r="A871" s="3" t="s">
        <v>829</v>
      </c>
      <c r="B871" s="3" t="s">
        <v>697</v>
      </c>
      <c r="C871" s="3">
        <v>1</v>
      </c>
      <c r="E871" s="3" t="str">
        <f t="shared" si="39"/>
        <v>BGPK000009</v>
      </c>
      <c r="F871" s="3" t="str">
        <f t="shared" si="40"/>
        <v>PCKG000001</v>
      </c>
      <c r="G871" s="2">
        <f t="shared" si="41"/>
        <v>1</v>
      </c>
    </row>
    <row r="872" spans="1:7" ht="12.75" x14ac:dyDescent="0.2">
      <c r="A872" s="3" t="s">
        <v>829</v>
      </c>
      <c r="B872" s="3" t="s">
        <v>698</v>
      </c>
      <c r="C872" s="3">
        <v>1</v>
      </c>
      <c r="E872" s="3" t="str">
        <f t="shared" si="39"/>
        <v>BGPK000009</v>
      </c>
      <c r="F872" s="3" t="str">
        <f t="shared" si="40"/>
        <v>PCKG000002</v>
      </c>
      <c r="G872" s="2">
        <f t="shared" si="41"/>
        <v>1</v>
      </c>
    </row>
    <row r="873" spans="1:7" ht="12.75" x14ac:dyDescent="0.2">
      <c r="A873" s="3" t="s">
        <v>830</v>
      </c>
      <c r="B873" s="3" t="s">
        <v>364</v>
      </c>
      <c r="C873" s="3">
        <v>1.8</v>
      </c>
      <c r="E873" s="3" t="str">
        <f t="shared" si="39"/>
        <v>BGPK000002</v>
      </c>
      <c r="F873" s="3" t="str">
        <f t="shared" si="40"/>
        <v>STRP000001</v>
      </c>
      <c r="G873" s="2" t="str">
        <f t="shared" si="41"/>
        <v>1.8</v>
      </c>
    </row>
    <row r="874" spans="1:7" ht="12.75" x14ac:dyDescent="0.2">
      <c r="A874" s="3" t="s">
        <v>830</v>
      </c>
      <c r="B874" s="3" t="s">
        <v>366</v>
      </c>
      <c r="C874" s="3">
        <v>1.8</v>
      </c>
      <c r="E874" s="3" t="str">
        <f t="shared" si="39"/>
        <v>BGPK000002</v>
      </c>
      <c r="F874" s="3" t="str">
        <f t="shared" si="40"/>
        <v>STRP000003</v>
      </c>
      <c r="G874" s="2" t="str">
        <f t="shared" si="41"/>
        <v>1.8</v>
      </c>
    </row>
    <row r="875" spans="1:7" ht="12.75" x14ac:dyDescent="0.2">
      <c r="A875" s="3" t="s">
        <v>830</v>
      </c>
      <c r="B875" s="3" t="s">
        <v>367</v>
      </c>
      <c r="C875" s="3">
        <v>2.5</v>
      </c>
      <c r="E875" s="3" t="str">
        <f t="shared" si="39"/>
        <v>BGPK000002</v>
      </c>
      <c r="F875" s="3" t="str">
        <f t="shared" si="40"/>
        <v>STRP000004</v>
      </c>
      <c r="G875" s="2" t="str">
        <f t="shared" si="41"/>
        <v>2.5</v>
      </c>
    </row>
    <row r="876" spans="1:7" ht="12.75" x14ac:dyDescent="0.2">
      <c r="A876" s="3" t="s">
        <v>830</v>
      </c>
      <c r="B876" s="3" t="s">
        <v>368</v>
      </c>
      <c r="C876" s="3">
        <v>1.7</v>
      </c>
      <c r="E876" s="3" t="str">
        <f t="shared" si="39"/>
        <v>BGPK000002</v>
      </c>
      <c r="F876" s="3" t="str">
        <f t="shared" si="40"/>
        <v>STRP000005</v>
      </c>
      <c r="G876" s="2" t="str">
        <f t="shared" si="41"/>
        <v>1.7</v>
      </c>
    </row>
    <row r="877" spans="1:7" ht="12.75" x14ac:dyDescent="0.2">
      <c r="A877" s="3" t="s">
        <v>830</v>
      </c>
      <c r="B877" s="3" t="s">
        <v>931</v>
      </c>
      <c r="C877" s="3">
        <v>0.75</v>
      </c>
      <c r="E877" s="3" t="str">
        <f t="shared" si="39"/>
        <v>BGPK000002</v>
      </c>
      <c r="F877" s="3" t="str">
        <f t="shared" si="40"/>
        <v>STRP000061</v>
      </c>
      <c r="G877" s="2" t="str">
        <f t="shared" si="41"/>
        <v>0.75</v>
      </c>
    </row>
    <row r="878" spans="1:7" ht="12.75" x14ac:dyDescent="0.2">
      <c r="A878" s="3" t="s">
        <v>830</v>
      </c>
      <c r="B878" s="3" t="s">
        <v>930</v>
      </c>
      <c r="C878" s="3">
        <v>0.15</v>
      </c>
      <c r="E878" s="3" t="str">
        <f t="shared" si="39"/>
        <v>BGPK000002</v>
      </c>
      <c r="F878" s="3" t="str">
        <f t="shared" si="40"/>
        <v>STRP000060</v>
      </c>
      <c r="G878" s="2" t="str">
        <f t="shared" si="41"/>
        <v>0.15</v>
      </c>
    </row>
    <row r="879" spans="1:7" ht="12.75" x14ac:dyDescent="0.2">
      <c r="A879" s="3" t="s">
        <v>830</v>
      </c>
      <c r="B879" s="3" t="s">
        <v>932</v>
      </c>
      <c r="C879" s="3">
        <v>0.16</v>
      </c>
      <c r="E879" s="3" t="str">
        <f t="shared" si="39"/>
        <v>BGPK000002</v>
      </c>
      <c r="F879" s="3" t="str">
        <f t="shared" si="40"/>
        <v>STRP000062</v>
      </c>
      <c r="G879" s="2" t="str">
        <f t="shared" si="41"/>
        <v>0.16</v>
      </c>
    </row>
    <row r="880" spans="1:7" ht="12.75" x14ac:dyDescent="0.2">
      <c r="A880" s="3" t="s">
        <v>830</v>
      </c>
      <c r="B880" s="3" t="s">
        <v>645</v>
      </c>
      <c r="C880" s="3">
        <v>1</v>
      </c>
      <c r="E880" s="3" t="str">
        <f t="shared" si="39"/>
        <v>BGPK000002</v>
      </c>
      <c r="F880" s="3" t="str">
        <f t="shared" si="40"/>
        <v>BRND000001</v>
      </c>
      <c r="G880" s="2">
        <f t="shared" si="41"/>
        <v>1</v>
      </c>
    </row>
    <row r="881" spans="1:7" ht="12.75" x14ac:dyDescent="0.2">
      <c r="A881" s="3" t="s">
        <v>830</v>
      </c>
      <c r="B881" s="3" t="s">
        <v>647</v>
      </c>
      <c r="C881" s="3">
        <v>1</v>
      </c>
      <c r="E881" s="3" t="str">
        <f t="shared" si="39"/>
        <v>BGPK000002</v>
      </c>
      <c r="F881" s="3" t="str">
        <f t="shared" si="40"/>
        <v>BRND000003</v>
      </c>
      <c r="G881" s="2">
        <f t="shared" si="41"/>
        <v>1</v>
      </c>
    </row>
    <row r="882" spans="1:7" ht="12.75" x14ac:dyDescent="0.2">
      <c r="A882" s="3" t="s">
        <v>830</v>
      </c>
      <c r="B882" s="3" t="s">
        <v>650</v>
      </c>
      <c r="C882" s="3">
        <v>1</v>
      </c>
      <c r="E882" s="3" t="str">
        <f t="shared" si="39"/>
        <v>BGPK000002</v>
      </c>
      <c r="F882" s="3" t="str">
        <f t="shared" si="40"/>
        <v>BRND000006</v>
      </c>
      <c r="G882" s="2">
        <f t="shared" si="41"/>
        <v>1</v>
      </c>
    </row>
    <row r="883" spans="1:7" ht="12.75" x14ac:dyDescent="0.2">
      <c r="A883" s="3" t="s">
        <v>830</v>
      </c>
      <c r="B883" s="3" t="s">
        <v>652</v>
      </c>
      <c r="C883" s="3">
        <v>1</v>
      </c>
      <c r="E883" s="3" t="str">
        <f t="shared" si="39"/>
        <v>BGPK000002</v>
      </c>
      <c r="F883" s="3" t="str">
        <f t="shared" si="40"/>
        <v>BRND000007</v>
      </c>
      <c r="G883" s="2">
        <f t="shared" si="41"/>
        <v>1</v>
      </c>
    </row>
    <row r="884" spans="1:7" ht="12.75" x14ac:dyDescent="0.2">
      <c r="A884" s="3" t="s">
        <v>830</v>
      </c>
      <c r="B884" s="3" t="s">
        <v>480</v>
      </c>
      <c r="C884" s="3">
        <v>1</v>
      </c>
      <c r="E884" s="3" t="str">
        <f t="shared" si="39"/>
        <v>BGPK000002</v>
      </c>
      <c r="F884" s="3" t="str">
        <f t="shared" si="40"/>
        <v>HRDW000055</v>
      </c>
      <c r="G884" s="2">
        <f t="shared" si="41"/>
        <v>1</v>
      </c>
    </row>
    <row r="885" spans="1:7" ht="12.75" x14ac:dyDescent="0.2">
      <c r="A885" s="3" t="s">
        <v>830</v>
      </c>
      <c r="B885" s="3" t="s">
        <v>478</v>
      </c>
      <c r="C885" s="3">
        <v>2</v>
      </c>
      <c r="E885" s="3" t="str">
        <f t="shared" si="39"/>
        <v>BGPK000002</v>
      </c>
      <c r="F885" s="3" t="str">
        <f t="shared" si="40"/>
        <v>HRDW000054</v>
      </c>
      <c r="G885" s="2">
        <f t="shared" si="41"/>
        <v>2</v>
      </c>
    </row>
    <row r="886" spans="1:7" ht="12.75" x14ac:dyDescent="0.2">
      <c r="A886" s="3" t="s">
        <v>830</v>
      </c>
      <c r="B886" s="3" t="s">
        <v>486</v>
      </c>
      <c r="C886" s="3">
        <v>1</v>
      </c>
      <c r="E886" s="3" t="str">
        <f t="shared" si="39"/>
        <v>BGPK000002</v>
      </c>
      <c r="F886" s="3" t="str">
        <f t="shared" si="40"/>
        <v>HRDW000061</v>
      </c>
      <c r="G886" s="2">
        <f t="shared" si="41"/>
        <v>1</v>
      </c>
    </row>
    <row r="887" spans="1:7" ht="12.75" x14ac:dyDescent="0.2">
      <c r="A887" s="3" t="s">
        <v>830</v>
      </c>
      <c r="B887" s="3" t="s">
        <v>484</v>
      </c>
      <c r="C887" s="3">
        <v>1</v>
      </c>
      <c r="E887" s="3" t="str">
        <f t="shared" si="39"/>
        <v>BGPK000002</v>
      </c>
      <c r="F887" s="3" t="str">
        <f t="shared" si="40"/>
        <v>HRDW000059</v>
      </c>
      <c r="G887" s="2">
        <f t="shared" si="41"/>
        <v>1</v>
      </c>
    </row>
    <row r="888" spans="1:7" ht="12.75" x14ac:dyDescent="0.2">
      <c r="A888" s="3" t="s">
        <v>830</v>
      </c>
      <c r="B888" s="3" t="s">
        <v>483</v>
      </c>
      <c r="C888" s="3">
        <v>2</v>
      </c>
      <c r="E888" s="3" t="str">
        <f t="shared" si="39"/>
        <v>BGPK000002</v>
      </c>
      <c r="F888" s="3" t="str">
        <f t="shared" si="40"/>
        <v>HRDW000058</v>
      </c>
      <c r="G888" s="2">
        <f t="shared" si="41"/>
        <v>2</v>
      </c>
    </row>
    <row r="889" spans="1:7" ht="12.75" x14ac:dyDescent="0.2">
      <c r="A889" s="3" t="s">
        <v>830</v>
      </c>
      <c r="B889" s="3" t="s">
        <v>937</v>
      </c>
      <c r="C889" s="3">
        <v>2</v>
      </c>
      <c r="E889" s="3" t="str">
        <f t="shared" si="39"/>
        <v>BGPK000002</v>
      </c>
      <c r="F889" s="3" t="str">
        <f t="shared" si="40"/>
        <v>HRDW000092</v>
      </c>
      <c r="G889" s="2">
        <f t="shared" si="41"/>
        <v>2</v>
      </c>
    </row>
    <row r="890" spans="1:7" ht="12.75" x14ac:dyDescent="0.2">
      <c r="A890" s="3" t="s">
        <v>830</v>
      </c>
      <c r="B890" s="3" t="s">
        <v>938</v>
      </c>
      <c r="C890" s="3">
        <v>92</v>
      </c>
      <c r="E890" s="3" t="str">
        <f t="shared" si="39"/>
        <v>BGPK000002</v>
      </c>
      <c r="F890" s="3" t="str">
        <f t="shared" si="40"/>
        <v>HRDW000093</v>
      </c>
      <c r="G890" s="2">
        <f t="shared" si="41"/>
        <v>92</v>
      </c>
    </row>
    <row r="891" spans="1:7" ht="12.75" x14ac:dyDescent="0.2">
      <c r="A891" s="3" t="s">
        <v>830</v>
      </c>
      <c r="B891" s="3" t="s">
        <v>442</v>
      </c>
      <c r="C891" s="3">
        <v>0.4</v>
      </c>
      <c r="E891" s="3" t="str">
        <f t="shared" si="39"/>
        <v>BGPK000002</v>
      </c>
      <c r="F891" s="3" t="str">
        <f t="shared" si="40"/>
        <v>HRDW000018</v>
      </c>
      <c r="G891" s="2" t="str">
        <f t="shared" si="41"/>
        <v>0.4</v>
      </c>
    </row>
    <row r="892" spans="1:7" ht="12.75" x14ac:dyDescent="0.2">
      <c r="A892" s="3" t="s">
        <v>830</v>
      </c>
      <c r="B892" s="3" t="s">
        <v>441</v>
      </c>
      <c r="C892" s="3">
        <v>0.8</v>
      </c>
      <c r="E892" s="3" t="str">
        <f t="shared" si="39"/>
        <v>BGPK000002</v>
      </c>
      <c r="F892" s="3" t="str">
        <f t="shared" si="40"/>
        <v>HRDW000017</v>
      </c>
      <c r="G892" s="2" t="str">
        <f t="shared" si="41"/>
        <v>0.8</v>
      </c>
    </row>
    <row r="893" spans="1:7" ht="12.75" x14ac:dyDescent="0.2">
      <c r="A893" s="3" t="s">
        <v>830</v>
      </c>
      <c r="B893" s="3" t="s">
        <v>444</v>
      </c>
      <c r="C893" s="3">
        <v>3</v>
      </c>
      <c r="E893" s="3" t="str">
        <f t="shared" si="39"/>
        <v>BGPK000002</v>
      </c>
      <c r="F893" s="3" t="str">
        <f t="shared" si="40"/>
        <v>HRDW000020</v>
      </c>
      <c r="G893" s="2">
        <f t="shared" si="41"/>
        <v>3</v>
      </c>
    </row>
    <row r="894" spans="1:7" ht="12.75" x14ac:dyDescent="0.2">
      <c r="A894" s="3" t="s">
        <v>830</v>
      </c>
      <c r="B894" s="3" t="s">
        <v>369</v>
      </c>
      <c r="C894" s="3">
        <v>8.1999999999999993</v>
      </c>
      <c r="E894" s="3" t="str">
        <f t="shared" si="39"/>
        <v>BGPK000002</v>
      </c>
      <c r="F894" s="3" t="str">
        <f t="shared" si="40"/>
        <v>STRP000006</v>
      </c>
      <c r="G894" s="2" t="str">
        <f t="shared" si="41"/>
        <v>8.2</v>
      </c>
    </row>
    <row r="895" spans="1:7" ht="12.75" x14ac:dyDescent="0.2">
      <c r="A895" s="3" t="s">
        <v>830</v>
      </c>
      <c r="B895" s="3" t="s">
        <v>417</v>
      </c>
      <c r="C895" s="3">
        <v>0.7</v>
      </c>
      <c r="E895" s="3" t="str">
        <f t="shared" si="39"/>
        <v>BGPK000002</v>
      </c>
      <c r="F895" s="3" t="str">
        <f t="shared" si="40"/>
        <v>STRP000052</v>
      </c>
      <c r="G895" s="2" t="str">
        <f t="shared" si="41"/>
        <v>0.7</v>
      </c>
    </row>
    <row r="896" spans="1:7" ht="12.75" x14ac:dyDescent="0.2">
      <c r="A896" s="3" t="s">
        <v>830</v>
      </c>
      <c r="B896" s="3" t="s">
        <v>418</v>
      </c>
      <c r="C896" s="3">
        <v>2.4</v>
      </c>
      <c r="E896" s="3" t="str">
        <f t="shared" si="39"/>
        <v>BGPK000002</v>
      </c>
      <c r="F896" s="3" t="str">
        <f t="shared" si="40"/>
        <v>STRP000053</v>
      </c>
      <c r="G896" s="2" t="str">
        <f t="shared" si="41"/>
        <v>2.4</v>
      </c>
    </row>
    <row r="897" spans="1:7" ht="12.75" x14ac:dyDescent="0.2">
      <c r="A897" s="3" t="s">
        <v>830</v>
      </c>
      <c r="B897" s="3" t="s">
        <v>538</v>
      </c>
      <c r="C897" s="3">
        <v>0.12</v>
      </c>
      <c r="E897" s="3" t="str">
        <f t="shared" si="39"/>
        <v>BGPK000002</v>
      </c>
      <c r="F897" s="3" t="str">
        <f t="shared" si="40"/>
        <v>FBRK000011</v>
      </c>
      <c r="G897" s="2" t="str">
        <f t="shared" si="41"/>
        <v>0.12</v>
      </c>
    </row>
    <row r="898" spans="1:7" ht="12.75" x14ac:dyDescent="0.2">
      <c r="A898" s="3" t="s">
        <v>830</v>
      </c>
      <c r="B898" s="3" t="s">
        <v>534</v>
      </c>
      <c r="C898" s="3">
        <v>7.4999999999999997E-2</v>
      </c>
      <c r="E898" s="3" t="str">
        <f t="shared" si="39"/>
        <v>BGPK000002</v>
      </c>
      <c r="F898" s="3" t="str">
        <f t="shared" si="40"/>
        <v>FLNG000003</v>
      </c>
      <c r="G898" s="2" t="str">
        <f t="shared" si="41"/>
        <v>0.075</v>
      </c>
    </row>
    <row r="899" spans="1:7" ht="12.75" x14ac:dyDescent="0.2">
      <c r="A899" s="3" t="s">
        <v>830</v>
      </c>
      <c r="B899" s="3" t="s">
        <v>940</v>
      </c>
      <c r="C899" s="3">
        <v>1</v>
      </c>
      <c r="E899" s="3" t="str">
        <f t="shared" si="39"/>
        <v>BGPK000002</v>
      </c>
      <c r="F899" s="3" t="str">
        <f t="shared" si="40"/>
        <v>BRND000023</v>
      </c>
      <c r="G899" s="2">
        <f t="shared" si="41"/>
        <v>1</v>
      </c>
    </row>
    <row r="900" spans="1:7" ht="12.75" x14ac:dyDescent="0.2">
      <c r="A900" s="3" t="s">
        <v>830</v>
      </c>
      <c r="B900" s="3" t="s">
        <v>941</v>
      </c>
      <c r="C900" s="3">
        <v>1</v>
      </c>
      <c r="E900" s="3" t="str">
        <f t="shared" ref="E900:E963" si="42">A900</f>
        <v>BGPK000002</v>
      </c>
      <c r="F900" s="3" t="str">
        <f t="shared" ref="F900:F963" si="43">B900</f>
        <v>BRND000024</v>
      </c>
      <c r="G900" s="2">
        <f t="shared" ref="G900:G963" si="44">IFERROR(REPLACE(C900,FIND(",",C900),1,"."),C900)</f>
        <v>1</v>
      </c>
    </row>
    <row r="901" spans="1:7" ht="12.75" x14ac:dyDescent="0.2">
      <c r="A901" s="3" t="s">
        <v>830</v>
      </c>
      <c r="B901" s="3" t="s">
        <v>631</v>
      </c>
      <c r="C901" s="3">
        <v>1.125</v>
      </c>
      <c r="E901" s="3" t="str">
        <f t="shared" si="42"/>
        <v>BGPK000002</v>
      </c>
      <c r="F901" s="3" t="str">
        <f t="shared" si="43"/>
        <v>FBRK000096</v>
      </c>
      <c r="G901" s="2" t="str">
        <f t="shared" si="44"/>
        <v>1.125</v>
      </c>
    </row>
    <row r="902" spans="1:7" ht="12.75" x14ac:dyDescent="0.2">
      <c r="A902" s="3" t="s">
        <v>830</v>
      </c>
      <c r="B902" s="3" t="s">
        <v>603</v>
      </c>
      <c r="C902" s="3">
        <v>0.22</v>
      </c>
      <c r="E902" s="3" t="str">
        <f t="shared" si="42"/>
        <v>BGPK000002</v>
      </c>
      <c r="F902" s="3" t="str">
        <f t="shared" si="43"/>
        <v>FBRK000069</v>
      </c>
      <c r="G902" s="2" t="str">
        <f t="shared" si="44"/>
        <v>0.22</v>
      </c>
    </row>
    <row r="903" spans="1:7" ht="12.75" x14ac:dyDescent="0.2">
      <c r="A903" s="3" t="s">
        <v>830</v>
      </c>
      <c r="B903" s="3" t="s">
        <v>545</v>
      </c>
      <c r="C903" s="3">
        <v>0.7</v>
      </c>
      <c r="E903" s="3" t="str">
        <f t="shared" si="42"/>
        <v>BGPK000002</v>
      </c>
      <c r="F903" s="3" t="str">
        <f t="shared" si="43"/>
        <v>FBRK000017</v>
      </c>
      <c r="G903" s="2" t="str">
        <f t="shared" si="44"/>
        <v>0.7</v>
      </c>
    </row>
    <row r="904" spans="1:7" ht="12.75" x14ac:dyDescent="0.2">
      <c r="A904" s="3" t="s">
        <v>830</v>
      </c>
      <c r="B904" s="3" t="s">
        <v>680</v>
      </c>
      <c r="C904" s="3">
        <v>200</v>
      </c>
      <c r="E904" s="3" t="str">
        <f t="shared" si="42"/>
        <v>BGPK000002</v>
      </c>
      <c r="F904" s="3" t="str">
        <f t="shared" si="43"/>
        <v>THRD000003</v>
      </c>
      <c r="G904" s="2">
        <f t="shared" si="44"/>
        <v>200</v>
      </c>
    </row>
    <row r="905" spans="1:7" ht="12.75" x14ac:dyDescent="0.2">
      <c r="A905" s="3" t="s">
        <v>830</v>
      </c>
      <c r="B905" s="3" t="s">
        <v>684</v>
      </c>
      <c r="C905" s="3">
        <v>30</v>
      </c>
      <c r="E905" s="3" t="str">
        <f t="shared" si="42"/>
        <v>BGPK000002</v>
      </c>
      <c r="F905" s="3" t="str">
        <f t="shared" si="43"/>
        <v>THRD000007</v>
      </c>
      <c r="G905" s="2">
        <f t="shared" si="44"/>
        <v>30</v>
      </c>
    </row>
    <row r="906" spans="1:7" ht="12.75" x14ac:dyDescent="0.2">
      <c r="A906" s="3" t="s">
        <v>830</v>
      </c>
      <c r="B906" s="3" t="s">
        <v>678</v>
      </c>
      <c r="C906" s="3">
        <v>10</v>
      </c>
      <c r="E906" s="3" t="str">
        <f t="shared" si="42"/>
        <v>BGPK000002</v>
      </c>
      <c r="F906" s="3" t="str">
        <f t="shared" si="43"/>
        <v>THRD000001</v>
      </c>
      <c r="G906" s="2">
        <f t="shared" si="44"/>
        <v>10</v>
      </c>
    </row>
    <row r="907" spans="1:7" ht="12.75" x14ac:dyDescent="0.2">
      <c r="A907" s="3" t="s">
        <v>830</v>
      </c>
      <c r="B907" s="3" t="s">
        <v>697</v>
      </c>
      <c r="C907" s="3">
        <v>1</v>
      </c>
      <c r="E907" s="3" t="str">
        <f t="shared" si="42"/>
        <v>BGPK000002</v>
      </c>
      <c r="F907" s="3" t="str">
        <f t="shared" si="43"/>
        <v>PCKG000001</v>
      </c>
      <c r="G907" s="2">
        <f t="shared" si="44"/>
        <v>1</v>
      </c>
    </row>
    <row r="908" spans="1:7" ht="12.75" x14ac:dyDescent="0.2">
      <c r="A908" s="3" t="s">
        <v>830</v>
      </c>
      <c r="B908" s="3" t="s">
        <v>698</v>
      </c>
      <c r="C908" s="3">
        <v>1</v>
      </c>
      <c r="E908" s="3" t="str">
        <f t="shared" si="42"/>
        <v>BGPK000002</v>
      </c>
      <c r="F908" s="3" t="str">
        <f t="shared" si="43"/>
        <v>PCKG000002</v>
      </c>
      <c r="G908" s="2">
        <f t="shared" si="44"/>
        <v>1</v>
      </c>
    </row>
    <row r="909" spans="1:7" ht="12.75" x14ac:dyDescent="0.2">
      <c r="A909" s="3" t="s">
        <v>831</v>
      </c>
      <c r="B909" s="3" t="s">
        <v>364</v>
      </c>
      <c r="C909" s="3">
        <v>1.8</v>
      </c>
      <c r="E909" s="3" t="str">
        <f t="shared" si="42"/>
        <v>BGPK000003</v>
      </c>
      <c r="F909" s="3" t="str">
        <f t="shared" si="43"/>
        <v>STRP000001</v>
      </c>
      <c r="G909" s="2" t="str">
        <f t="shared" si="44"/>
        <v>1.8</v>
      </c>
    </row>
    <row r="910" spans="1:7" ht="12.75" x14ac:dyDescent="0.2">
      <c r="A910" s="3" t="s">
        <v>831</v>
      </c>
      <c r="B910" s="3" t="s">
        <v>366</v>
      </c>
      <c r="C910" s="3">
        <v>1.8</v>
      </c>
      <c r="E910" s="3" t="str">
        <f t="shared" si="42"/>
        <v>BGPK000003</v>
      </c>
      <c r="F910" s="3" t="str">
        <f t="shared" si="43"/>
        <v>STRP000003</v>
      </c>
      <c r="G910" s="2" t="str">
        <f t="shared" si="44"/>
        <v>1.8</v>
      </c>
    </row>
    <row r="911" spans="1:7" ht="12.75" x14ac:dyDescent="0.2">
      <c r="A911" s="3" t="s">
        <v>831</v>
      </c>
      <c r="B911" s="3" t="s">
        <v>367</v>
      </c>
      <c r="C911" s="3">
        <v>2.5</v>
      </c>
      <c r="E911" s="3" t="str">
        <f t="shared" si="42"/>
        <v>BGPK000003</v>
      </c>
      <c r="F911" s="3" t="str">
        <f t="shared" si="43"/>
        <v>STRP000004</v>
      </c>
      <c r="G911" s="2" t="str">
        <f t="shared" si="44"/>
        <v>2.5</v>
      </c>
    </row>
    <row r="912" spans="1:7" ht="12.75" x14ac:dyDescent="0.2">
      <c r="A912" s="3" t="s">
        <v>831</v>
      </c>
      <c r="B912" s="3" t="s">
        <v>368</v>
      </c>
      <c r="C912" s="3">
        <v>1.7</v>
      </c>
      <c r="E912" s="3" t="str">
        <f t="shared" si="42"/>
        <v>BGPK000003</v>
      </c>
      <c r="F912" s="3" t="str">
        <f t="shared" si="43"/>
        <v>STRP000005</v>
      </c>
      <c r="G912" s="2" t="str">
        <f t="shared" si="44"/>
        <v>1.7</v>
      </c>
    </row>
    <row r="913" spans="1:7" ht="12.75" x14ac:dyDescent="0.2">
      <c r="A913" s="3" t="s">
        <v>831</v>
      </c>
      <c r="B913" s="3" t="s">
        <v>931</v>
      </c>
      <c r="C913" s="3">
        <v>0.15</v>
      </c>
      <c r="E913" s="3" t="str">
        <f t="shared" si="42"/>
        <v>BGPK000003</v>
      </c>
      <c r="F913" s="3" t="str">
        <f t="shared" si="43"/>
        <v>STRP000061</v>
      </c>
      <c r="G913" s="2" t="str">
        <f t="shared" si="44"/>
        <v>0.15</v>
      </c>
    </row>
    <row r="914" spans="1:7" ht="12.75" x14ac:dyDescent="0.2">
      <c r="A914" s="3" t="s">
        <v>831</v>
      </c>
      <c r="B914" s="3" t="s">
        <v>930</v>
      </c>
      <c r="C914" s="3">
        <v>0.15</v>
      </c>
      <c r="E914" s="3" t="str">
        <f t="shared" si="42"/>
        <v>BGPK000003</v>
      </c>
      <c r="F914" s="3" t="str">
        <f t="shared" si="43"/>
        <v>STRP000060</v>
      </c>
      <c r="G914" s="2" t="str">
        <f t="shared" si="44"/>
        <v>0.15</v>
      </c>
    </row>
    <row r="915" spans="1:7" ht="12.75" x14ac:dyDescent="0.2">
      <c r="A915" s="3" t="s">
        <v>831</v>
      </c>
      <c r="B915" s="3" t="s">
        <v>932</v>
      </c>
      <c r="C915" s="3">
        <v>0.16</v>
      </c>
      <c r="E915" s="3" t="str">
        <f t="shared" si="42"/>
        <v>BGPK000003</v>
      </c>
      <c r="F915" s="3" t="str">
        <f t="shared" si="43"/>
        <v>STRP000062</v>
      </c>
      <c r="G915" s="2" t="str">
        <f t="shared" si="44"/>
        <v>0.16</v>
      </c>
    </row>
    <row r="916" spans="1:7" ht="12.75" x14ac:dyDescent="0.2">
      <c r="A916" s="3" t="s">
        <v>831</v>
      </c>
      <c r="B916" s="3" t="s">
        <v>645</v>
      </c>
      <c r="C916" s="3">
        <v>1</v>
      </c>
      <c r="E916" s="3" t="str">
        <f t="shared" si="42"/>
        <v>BGPK000003</v>
      </c>
      <c r="F916" s="3" t="str">
        <f t="shared" si="43"/>
        <v>BRND000001</v>
      </c>
      <c r="G916" s="2">
        <f t="shared" si="44"/>
        <v>1</v>
      </c>
    </row>
    <row r="917" spans="1:7" ht="12.75" x14ac:dyDescent="0.2">
      <c r="A917" s="3" t="s">
        <v>831</v>
      </c>
      <c r="B917" s="3" t="s">
        <v>647</v>
      </c>
      <c r="C917" s="3">
        <v>1</v>
      </c>
      <c r="E917" s="3" t="str">
        <f t="shared" si="42"/>
        <v>BGPK000003</v>
      </c>
      <c r="F917" s="3" t="str">
        <f t="shared" si="43"/>
        <v>BRND000003</v>
      </c>
      <c r="G917" s="2">
        <f t="shared" si="44"/>
        <v>1</v>
      </c>
    </row>
    <row r="918" spans="1:7" ht="12.75" x14ac:dyDescent="0.2">
      <c r="A918" s="3" t="s">
        <v>831</v>
      </c>
      <c r="B918" s="3" t="s">
        <v>650</v>
      </c>
      <c r="C918" s="3">
        <v>1</v>
      </c>
      <c r="E918" s="3" t="str">
        <f t="shared" si="42"/>
        <v>BGPK000003</v>
      </c>
      <c r="F918" s="3" t="str">
        <f t="shared" si="43"/>
        <v>BRND000006</v>
      </c>
      <c r="G918" s="2">
        <f t="shared" si="44"/>
        <v>1</v>
      </c>
    </row>
    <row r="919" spans="1:7" ht="12.75" x14ac:dyDescent="0.2">
      <c r="A919" s="3" t="s">
        <v>831</v>
      </c>
      <c r="B919" s="3" t="s">
        <v>652</v>
      </c>
      <c r="C919" s="3">
        <v>1</v>
      </c>
      <c r="E919" s="3" t="str">
        <f t="shared" si="42"/>
        <v>BGPK000003</v>
      </c>
      <c r="F919" s="3" t="str">
        <f t="shared" si="43"/>
        <v>BRND000007</v>
      </c>
      <c r="G919" s="2">
        <f t="shared" si="44"/>
        <v>1</v>
      </c>
    </row>
    <row r="920" spans="1:7" ht="12.75" x14ac:dyDescent="0.2">
      <c r="A920" s="3" t="s">
        <v>831</v>
      </c>
      <c r="B920" s="3" t="s">
        <v>480</v>
      </c>
      <c r="C920" s="3">
        <v>1</v>
      </c>
      <c r="E920" s="3" t="str">
        <f t="shared" si="42"/>
        <v>BGPK000003</v>
      </c>
      <c r="F920" s="3" t="str">
        <f t="shared" si="43"/>
        <v>HRDW000055</v>
      </c>
      <c r="G920" s="2">
        <f t="shared" si="44"/>
        <v>1</v>
      </c>
    </row>
    <row r="921" spans="1:7" ht="12.75" x14ac:dyDescent="0.2">
      <c r="A921" s="3" t="s">
        <v>831</v>
      </c>
      <c r="B921" s="3" t="s">
        <v>478</v>
      </c>
      <c r="C921" s="3">
        <v>2</v>
      </c>
      <c r="E921" s="3" t="str">
        <f t="shared" si="42"/>
        <v>BGPK000003</v>
      </c>
      <c r="F921" s="3" t="str">
        <f t="shared" si="43"/>
        <v>HRDW000054</v>
      </c>
      <c r="G921" s="2">
        <f t="shared" si="44"/>
        <v>2</v>
      </c>
    </row>
    <row r="922" spans="1:7" ht="12.75" x14ac:dyDescent="0.2">
      <c r="A922" s="3" t="s">
        <v>831</v>
      </c>
      <c r="B922" s="3" t="s">
        <v>486</v>
      </c>
      <c r="C922" s="3">
        <v>1</v>
      </c>
      <c r="E922" s="3" t="str">
        <f t="shared" si="42"/>
        <v>BGPK000003</v>
      </c>
      <c r="F922" s="3" t="str">
        <f t="shared" si="43"/>
        <v>HRDW000061</v>
      </c>
      <c r="G922" s="2">
        <f t="shared" si="44"/>
        <v>1</v>
      </c>
    </row>
    <row r="923" spans="1:7" ht="12.75" x14ac:dyDescent="0.2">
      <c r="A923" s="3" t="s">
        <v>831</v>
      </c>
      <c r="B923" s="3" t="s">
        <v>484</v>
      </c>
      <c r="C923" s="3">
        <v>1</v>
      </c>
      <c r="E923" s="3" t="str">
        <f t="shared" si="42"/>
        <v>BGPK000003</v>
      </c>
      <c r="F923" s="3" t="str">
        <f t="shared" si="43"/>
        <v>HRDW000059</v>
      </c>
      <c r="G923" s="2">
        <f t="shared" si="44"/>
        <v>1</v>
      </c>
    </row>
    <row r="924" spans="1:7" ht="12.75" x14ac:dyDescent="0.2">
      <c r="A924" s="3" t="s">
        <v>831</v>
      </c>
      <c r="B924" s="3" t="s">
        <v>483</v>
      </c>
      <c r="C924" s="3">
        <v>2</v>
      </c>
      <c r="E924" s="3" t="str">
        <f t="shared" si="42"/>
        <v>BGPK000003</v>
      </c>
      <c r="F924" s="3" t="str">
        <f t="shared" si="43"/>
        <v>HRDW000058</v>
      </c>
      <c r="G924" s="2">
        <f t="shared" si="44"/>
        <v>2</v>
      </c>
    </row>
    <row r="925" spans="1:7" ht="12.75" x14ac:dyDescent="0.2">
      <c r="A925" s="3" t="s">
        <v>831</v>
      </c>
      <c r="B925" s="3" t="s">
        <v>937</v>
      </c>
      <c r="C925" s="3">
        <v>2</v>
      </c>
      <c r="E925" s="3" t="str">
        <f t="shared" si="42"/>
        <v>BGPK000003</v>
      </c>
      <c r="F925" s="3" t="str">
        <f t="shared" si="43"/>
        <v>HRDW000092</v>
      </c>
      <c r="G925" s="2">
        <f t="shared" si="44"/>
        <v>2</v>
      </c>
    </row>
    <row r="926" spans="1:7" ht="12.75" x14ac:dyDescent="0.2">
      <c r="A926" s="3" t="s">
        <v>831</v>
      </c>
      <c r="B926" s="3" t="s">
        <v>938</v>
      </c>
      <c r="C926" s="3">
        <v>92</v>
      </c>
      <c r="E926" s="3" t="str">
        <f t="shared" si="42"/>
        <v>BGPK000003</v>
      </c>
      <c r="F926" s="3" t="str">
        <f t="shared" si="43"/>
        <v>HRDW000093</v>
      </c>
      <c r="G926" s="2">
        <f t="shared" si="44"/>
        <v>92</v>
      </c>
    </row>
    <row r="927" spans="1:7" ht="12.75" x14ac:dyDescent="0.2">
      <c r="A927" s="3" t="s">
        <v>831</v>
      </c>
      <c r="B927" s="3" t="s">
        <v>442</v>
      </c>
      <c r="C927" s="3">
        <v>0.4</v>
      </c>
      <c r="E927" s="3" t="str">
        <f t="shared" si="42"/>
        <v>BGPK000003</v>
      </c>
      <c r="F927" s="3" t="str">
        <f t="shared" si="43"/>
        <v>HRDW000018</v>
      </c>
      <c r="G927" s="2" t="str">
        <f t="shared" si="44"/>
        <v>0.4</v>
      </c>
    </row>
    <row r="928" spans="1:7" ht="12.75" x14ac:dyDescent="0.2">
      <c r="A928" s="3" t="s">
        <v>831</v>
      </c>
      <c r="B928" s="3" t="s">
        <v>441</v>
      </c>
      <c r="C928" s="3">
        <v>1.3</v>
      </c>
      <c r="E928" s="3" t="str">
        <f t="shared" si="42"/>
        <v>BGPK000003</v>
      </c>
      <c r="F928" s="3" t="str">
        <f t="shared" si="43"/>
        <v>HRDW000017</v>
      </c>
      <c r="G928" s="2" t="str">
        <f t="shared" si="44"/>
        <v>1.3</v>
      </c>
    </row>
    <row r="929" spans="1:7" ht="12.75" x14ac:dyDescent="0.2">
      <c r="A929" s="3" t="s">
        <v>831</v>
      </c>
      <c r="B929" s="3" t="s">
        <v>444</v>
      </c>
      <c r="C929" s="3">
        <v>4</v>
      </c>
      <c r="E929" s="3" t="str">
        <f t="shared" si="42"/>
        <v>BGPK000003</v>
      </c>
      <c r="F929" s="3" t="str">
        <f t="shared" si="43"/>
        <v>HRDW000020</v>
      </c>
      <c r="G929" s="2">
        <f t="shared" si="44"/>
        <v>4</v>
      </c>
    </row>
    <row r="930" spans="1:7" ht="12.75" x14ac:dyDescent="0.2">
      <c r="A930" s="3" t="s">
        <v>831</v>
      </c>
      <c r="B930" s="3" t="s">
        <v>369</v>
      </c>
      <c r="C930" s="3">
        <v>8.1999999999999993</v>
      </c>
      <c r="E930" s="3" t="str">
        <f t="shared" si="42"/>
        <v>BGPK000003</v>
      </c>
      <c r="F930" s="3" t="str">
        <f t="shared" si="43"/>
        <v>STRP000006</v>
      </c>
      <c r="G930" s="2" t="str">
        <f t="shared" si="44"/>
        <v>8.2</v>
      </c>
    </row>
    <row r="931" spans="1:7" ht="12.75" x14ac:dyDescent="0.2">
      <c r="A931" s="3" t="s">
        <v>831</v>
      </c>
      <c r="B931" s="3" t="s">
        <v>417</v>
      </c>
      <c r="C931" s="3">
        <v>0.7</v>
      </c>
      <c r="E931" s="3" t="str">
        <f t="shared" si="42"/>
        <v>BGPK000003</v>
      </c>
      <c r="F931" s="3" t="str">
        <f t="shared" si="43"/>
        <v>STRP000052</v>
      </c>
      <c r="G931" s="2" t="str">
        <f t="shared" si="44"/>
        <v>0.7</v>
      </c>
    </row>
    <row r="932" spans="1:7" ht="12.75" x14ac:dyDescent="0.2">
      <c r="A932" s="3" t="s">
        <v>831</v>
      </c>
      <c r="B932" s="3" t="s">
        <v>418</v>
      </c>
      <c r="C932" s="3">
        <v>2.4</v>
      </c>
      <c r="E932" s="3" t="str">
        <f t="shared" si="42"/>
        <v>BGPK000003</v>
      </c>
      <c r="F932" s="3" t="str">
        <f t="shared" si="43"/>
        <v>STRP000053</v>
      </c>
      <c r="G932" s="2" t="str">
        <f t="shared" si="44"/>
        <v>2.4</v>
      </c>
    </row>
    <row r="933" spans="1:7" ht="12.75" x14ac:dyDescent="0.2">
      <c r="A933" s="3" t="s">
        <v>831</v>
      </c>
      <c r="B933" s="3" t="s">
        <v>538</v>
      </c>
      <c r="C933" s="3">
        <v>0.12</v>
      </c>
      <c r="E933" s="3" t="str">
        <f t="shared" si="42"/>
        <v>BGPK000003</v>
      </c>
      <c r="F933" s="3" t="str">
        <f t="shared" si="43"/>
        <v>FBRK000011</v>
      </c>
      <c r="G933" s="2" t="str">
        <f t="shared" si="44"/>
        <v>0.12</v>
      </c>
    </row>
    <row r="934" spans="1:7" ht="12.75" x14ac:dyDescent="0.2">
      <c r="A934" s="3" t="s">
        <v>831</v>
      </c>
      <c r="B934" s="3" t="s">
        <v>534</v>
      </c>
      <c r="C934" s="3">
        <v>7.4999999999999997E-2</v>
      </c>
      <c r="E934" s="3" t="str">
        <f t="shared" si="42"/>
        <v>BGPK000003</v>
      </c>
      <c r="F934" s="3" t="str">
        <f t="shared" si="43"/>
        <v>FLNG000003</v>
      </c>
      <c r="G934" s="2" t="str">
        <f t="shared" si="44"/>
        <v>0.075</v>
      </c>
    </row>
    <row r="935" spans="1:7" ht="12.75" x14ac:dyDescent="0.2">
      <c r="A935" s="3" t="s">
        <v>831</v>
      </c>
      <c r="B935" s="3" t="s">
        <v>940</v>
      </c>
      <c r="C935" s="3">
        <v>1</v>
      </c>
      <c r="E935" s="3" t="str">
        <f t="shared" si="42"/>
        <v>BGPK000003</v>
      </c>
      <c r="F935" s="3" t="str">
        <f t="shared" si="43"/>
        <v>BRND000023</v>
      </c>
      <c r="G935" s="2">
        <f t="shared" si="44"/>
        <v>1</v>
      </c>
    </row>
    <row r="936" spans="1:7" ht="12.75" x14ac:dyDescent="0.2">
      <c r="A936" s="3" t="s">
        <v>831</v>
      </c>
      <c r="B936" s="3" t="s">
        <v>941</v>
      </c>
      <c r="C936" s="3">
        <v>1</v>
      </c>
      <c r="E936" s="3" t="str">
        <f t="shared" si="42"/>
        <v>BGPK000003</v>
      </c>
      <c r="F936" s="3" t="str">
        <f t="shared" si="43"/>
        <v>BRND000024</v>
      </c>
      <c r="G936" s="2">
        <f t="shared" si="44"/>
        <v>1</v>
      </c>
    </row>
    <row r="937" spans="1:7" ht="12.75" x14ac:dyDescent="0.2">
      <c r="A937" s="3" t="s">
        <v>831</v>
      </c>
      <c r="B937" s="3" t="s">
        <v>621</v>
      </c>
      <c r="C937" s="3">
        <v>1.125</v>
      </c>
      <c r="E937" s="3" t="str">
        <f t="shared" si="42"/>
        <v>BGPK000003</v>
      </c>
      <c r="F937" s="3" t="str">
        <f t="shared" si="43"/>
        <v>FBRK000086</v>
      </c>
      <c r="G937" s="2" t="str">
        <f t="shared" si="44"/>
        <v>1.125</v>
      </c>
    </row>
    <row r="938" spans="1:7" ht="12.75" x14ac:dyDescent="0.2">
      <c r="A938" s="3" t="s">
        <v>831</v>
      </c>
      <c r="B938" s="3" t="s">
        <v>603</v>
      </c>
      <c r="C938" s="3">
        <v>0.22</v>
      </c>
      <c r="E938" s="3" t="str">
        <f t="shared" si="42"/>
        <v>BGPK000003</v>
      </c>
      <c r="F938" s="3" t="str">
        <f t="shared" si="43"/>
        <v>FBRK000069</v>
      </c>
      <c r="G938" s="2" t="str">
        <f t="shared" si="44"/>
        <v>0.22</v>
      </c>
    </row>
    <row r="939" spans="1:7" ht="12.75" x14ac:dyDescent="0.2">
      <c r="A939" s="3" t="s">
        <v>831</v>
      </c>
      <c r="B939" s="3" t="s">
        <v>545</v>
      </c>
      <c r="C939" s="3">
        <v>0.8</v>
      </c>
      <c r="E939" s="3" t="str">
        <f t="shared" si="42"/>
        <v>BGPK000003</v>
      </c>
      <c r="F939" s="3" t="str">
        <f t="shared" si="43"/>
        <v>FBRK000017</v>
      </c>
      <c r="G939" s="2" t="str">
        <f t="shared" si="44"/>
        <v>0.8</v>
      </c>
    </row>
    <row r="940" spans="1:7" ht="12.75" x14ac:dyDescent="0.2">
      <c r="A940" s="3" t="s">
        <v>831</v>
      </c>
      <c r="B940" s="3" t="s">
        <v>678</v>
      </c>
      <c r="C940" s="3">
        <v>200</v>
      </c>
      <c r="E940" s="3" t="str">
        <f t="shared" si="42"/>
        <v>BGPK000003</v>
      </c>
      <c r="F940" s="3" t="str">
        <f t="shared" si="43"/>
        <v>THRD000001</v>
      </c>
      <c r="G940" s="2">
        <f t="shared" si="44"/>
        <v>200</v>
      </c>
    </row>
    <row r="941" spans="1:7" ht="12.75" x14ac:dyDescent="0.2">
      <c r="A941" s="3" t="s">
        <v>831</v>
      </c>
      <c r="B941" s="3" t="s">
        <v>684</v>
      </c>
      <c r="C941" s="3">
        <v>30</v>
      </c>
      <c r="E941" s="3" t="str">
        <f t="shared" si="42"/>
        <v>BGPK000003</v>
      </c>
      <c r="F941" s="3" t="str">
        <f t="shared" si="43"/>
        <v>THRD000007</v>
      </c>
      <c r="G941" s="2">
        <f t="shared" si="44"/>
        <v>30</v>
      </c>
    </row>
    <row r="942" spans="1:7" ht="12.75" x14ac:dyDescent="0.2">
      <c r="A942" s="3" t="s">
        <v>831</v>
      </c>
      <c r="B942" s="3" t="s">
        <v>697</v>
      </c>
      <c r="C942" s="3">
        <v>1</v>
      </c>
      <c r="E942" s="3" t="str">
        <f t="shared" si="42"/>
        <v>BGPK000003</v>
      </c>
      <c r="F942" s="3" t="str">
        <f t="shared" si="43"/>
        <v>PCKG000001</v>
      </c>
      <c r="G942" s="2">
        <f t="shared" si="44"/>
        <v>1</v>
      </c>
    </row>
    <row r="943" spans="1:7" ht="12.75" x14ac:dyDescent="0.2">
      <c r="A943" s="3" t="s">
        <v>831</v>
      </c>
      <c r="B943" s="3" t="s">
        <v>698</v>
      </c>
      <c r="C943" s="3">
        <v>1</v>
      </c>
      <c r="E943" s="3" t="str">
        <f t="shared" si="42"/>
        <v>BGPK000003</v>
      </c>
      <c r="F943" s="3" t="str">
        <f t="shared" si="43"/>
        <v>PCKG000002</v>
      </c>
      <c r="G943" s="2">
        <f t="shared" si="44"/>
        <v>1</v>
      </c>
    </row>
    <row r="944" spans="1:7" ht="12.75" x14ac:dyDescent="0.2">
      <c r="A944" s="3" t="s">
        <v>832</v>
      </c>
      <c r="B944" s="3" t="s">
        <v>364</v>
      </c>
      <c r="C944" s="3">
        <v>1.8</v>
      </c>
      <c r="E944" s="3" t="str">
        <f t="shared" si="42"/>
        <v>BGPK000005</v>
      </c>
      <c r="F944" s="3" t="str">
        <f t="shared" si="43"/>
        <v>STRP000001</v>
      </c>
      <c r="G944" s="2" t="str">
        <f t="shared" si="44"/>
        <v>1.8</v>
      </c>
    </row>
    <row r="945" spans="1:7" ht="12.75" x14ac:dyDescent="0.2">
      <c r="A945" s="3" t="s">
        <v>832</v>
      </c>
      <c r="B945" s="3" t="s">
        <v>366</v>
      </c>
      <c r="C945" s="3">
        <v>1.8</v>
      </c>
      <c r="E945" s="3" t="str">
        <f t="shared" si="42"/>
        <v>BGPK000005</v>
      </c>
      <c r="F945" s="3" t="str">
        <f t="shared" si="43"/>
        <v>STRP000003</v>
      </c>
      <c r="G945" s="2" t="str">
        <f t="shared" si="44"/>
        <v>1.8</v>
      </c>
    </row>
    <row r="946" spans="1:7" ht="12.75" x14ac:dyDescent="0.2">
      <c r="A946" s="3" t="s">
        <v>832</v>
      </c>
      <c r="B946" s="3" t="s">
        <v>367</v>
      </c>
      <c r="C946" s="3">
        <v>2.5</v>
      </c>
      <c r="E946" s="3" t="str">
        <f t="shared" si="42"/>
        <v>BGPK000005</v>
      </c>
      <c r="F946" s="3" t="str">
        <f t="shared" si="43"/>
        <v>STRP000004</v>
      </c>
      <c r="G946" s="2" t="str">
        <f t="shared" si="44"/>
        <v>2.5</v>
      </c>
    </row>
    <row r="947" spans="1:7" ht="12.75" x14ac:dyDescent="0.2">
      <c r="A947" s="3" t="s">
        <v>832</v>
      </c>
      <c r="B947" s="3" t="s">
        <v>368</v>
      </c>
      <c r="C947" s="3">
        <v>1.7</v>
      </c>
      <c r="E947" s="3" t="str">
        <f t="shared" si="42"/>
        <v>BGPK000005</v>
      </c>
      <c r="F947" s="3" t="str">
        <f t="shared" si="43"/>
        <v>STRP000005</v>
      </c>
      <c r="G947" s="2" t="str">
        <f t="shared" si="44"/>
        <v>1.7</v>
      </c>
    </row>
    <row r="948" spans="1:7" ht="12.75" x14ac:dyDescent="0.2">
      <c r="A948" s="3" t="s">
        <v>832</v>
      </c>
      <c r="B948" s="3" t="s">
        <v>931</v>
      </c>
      <c r="C948" s="3">
        <v>0.15</v>
      </c>
      <c r="E948" s="3" t="str">
        <f t="shared" si="42"/>
        <v>BGPK000005</v>
      </c>
      <c r="F948" s="3" t="str">
        <f t="shared" si="43"/>
        <v>STRP000061</v>
      </c>
      <c r="G948" s="2" t="str">
        <f t="shared" si="44"/>
        <v>0.15</v>
      </c>
    </row>
    <row r="949" spans="1:7" ht="12.75" x14ac:dyDescent="0.2">
      <c r="A949" s="3" t="s">
        <v>832</v>
      </c>
      <c r="B949" s="3" t="s">
        <v>930</v>
      </c>
      <c r="C949" s="3">
        <v>0.15</v>
      </c>
      <c r="E949" s="3" t="str">
        <f t="shared" si="42"/>
        <v>BGPK000005</v>
      </c>
      <c r="F949" s="3" t="str">
        <f t="shared" si="43"/>
        <v>STRP000060</v>
      </c>
      <c r="G949" s="2" t="str">
        <f t="shared" si="44"/>
        <v>0.15</v>
      </c>
    </row>
    <row r="950" spans="1:7" ht="12.75" x14ac:dyDescent="0.2">
      <c r="A950" s="3" t="s">
        <v>832</v>
      </c>
      <c r="B950" s="3" t="s">
        <v>932</v>
      </c>
      <c r="C950" s="3">
        <v>0.16</v>
      </c>
      <c r="E950" s="3" t="str">
        <f t="shared" si="42"/>
        <v>BGPK000005</v>
      </c>
      <c r="F950" s="3" t="str">
        <f t="shared" si="43"/>
        <v>STRP000062</v>
      </c>
      <c r="G950" s="2" t="str">
        <f t="shared" si="44"/>
        <v>0.16</v>
      </c>
    </row>
    <row r="951" spans="1:7" ht="12.75" x14ac:dyDescent="0.2">
      <c r="A951" s="3" t="s">
        <v>832</v>
      </c>
      <c r="B951" s="3" t="s">
        <v>645</v>
      </c>
      <c r="C951" s="3">
        <v>1</v>
      </c>
      <c r="E951" s="3" t="str">
        <f t="shared" si="42"/>
        <v>BGPK000005</v>
      </c>
      <c r="F951" s="3" t="str">
        <f t="shared" si="43"/>
        <v>BRND000001</v>
      </c>
      <c r="G951" s="2">
        <f t="shared" si="44"/>
        <v>1</v>
      </c>
    </row>
    <row r="952" spans="1:7" ht="12.75" x14ac:dyDescent="0.2">
      <c r="A952" s="3" t="s">
        <v>832</v>
      </c>
      <c r="B952" s="3" t="s">
        <v>647</v>
      </c>
      <c r="C952" s="3">
        <v>1</v>
      </c>
      <c r="E952" s="3" t="str">
        <f t="shared" si="42"/>
        <v>BGPK000005</v>
      </c>
      <c r="F952" s="3" t="str">
        <f t="shared" si="43"/>
        <v>BRND000003</v>
      </c>
      <c r="G952" s="2">
        <f t="shared" si="44"/>
        <v>1</v>
      </c>
    </row>
    <row r="953" spans="1:7" ht="12.75" x14ac:dyDescent="0.2">
      <c r="A953" s="3" t="s">
        <v>832</v>
      </c>
      <c r="B953" s="3" t="s">
        <v>650</v>
      </c>
      <c r="C953" s="3">
        <v>1</v>
      </c>
      <c r="E953" s="3" t="str">
        <f t="shared" si="42"/>
        <v>BGPK000005</v>
      </c>
      <c r="F953" s="3" t="str">
        <f t="shared" si="43"/>
        <v>BRND000006</v>
      </c>
      <c r="G953" s="2">
        <f t="shared" si="44"/>
        <v>1</v>
      </c>
    </row>
    <row r="954" spans="1:7" ht="12.75" x14ac:dyDescent="0.2">
      <c r="A954" s="3" t="s">
        <v>832</v>
      </c>
      <c r="B954" s="3" t="s">
        <v>652</v>
      </c>
      <c r="C954" s="3">
        <v>1</v>
      </c>
      <c r="E954" s="3" t="str">
        <f t="shared" si="42"/>
        <v>BGPK000005</v>
      </c>
      <c r="F954" s="3" t="str">
        <f t="shared" si="43"/>
        <v>BRND000007</v>
      </c>
      <c r="G954" s="2">
        <f t="shared" si="44"/>
        <v>1</v>
      </c>
    </row>
    <row r="955" spans="1:7" ht="12.75" x14ac:dyDescent="0.2">
      <c r="A955" s="3" t="s">
        <v>832</v>
      </c>
      <c r="B955" s="3" t="s">
        <v>480</v>
      </c>
      <c r="C955" s="3">
        <v>1</v>
      </c>
      <c r="E955" s="3" t="str">
        <f t="shared" si="42"/>
        <v>BGPK000005</v>
      </c>
      <c r="F955" s="3" t="str">
        <f t="shared" si="43"/>
        <v>HRDW000055</v>
      </c>
      <c r="G955" s="2">
        <f t="shared" si="44"/>
        <v>1</v>
      </c>
    </row>
    <row r="956" spans="1:7" ht="12.75" x14ac:dyDescent="0.2">
      <c r="A956" s="3" t="s">
        <v>832</v>
      </c>
      <c r="B956" s="3" t="s">
        <v>478</v>
      </c>
      <c r="C956" s="3">
        <v>2</v>
      </c>
      <c r="E956" s="3" t="str">
        <f t="shared" si="42"/>
        <v>BGPK000005</v>
      </c>
      <c r="F956" s="3" t="str">
        <f t="shared" si="43"/>
        <v>HRDW000054</v>
      </c>
      <c r="G956" s="2">
        <f t="shared" si="44"/>
        <v>2</v>
      </c>
    </row>
    <row r="957" spans="1:7" ht="12.75" x14ac:dyDescent="0.2">
      <c r="A957" s="3" t="s">
        <v>832</v>
      </c>
      <c r="B957" s="3" t="s">
        <v>486</v>
      </c>
      <c r="C957" s="3">
        <v>1</v>
      </c>
      <c r="E957" s="3" t="str">
        <f t="shared" si="42"/>
        <v>BGPK000005</v>
      </c>
      <c r="F957" s="3" t="str">
        <f t="shared" si="43"/>
        <v>HRDW000061</v>
      </c>
      <c r="G957" s="2">
        <f t="shared" si="44"/>
        <v>1</v>
      </c>
    </row>
    <row r="958" spans="1:7" ht="12.75" x14ac:dyDescent="0.2">
      <c r="A958" s="3" t="s">
        <v>832</v>
      </c>
      <c r="B958" s="3" t="s">
        <v>484</v>
      </c>
      <c r="C958" s="3">
        <v>1</v>
      </c>
      <c r="E958" s="3" t="str">
        <f t="shared" si="42"/>
        <v>BGPK000005</v>
      </c>
      <c r="F958" s="3" t="str">
        <f t="shared" si="43"/>
        <v>HRDW000059</v>
      </c>
      <c r="G958" s="2">
        <f t="shared" si="44"/>
        <v>1</v>
      </c>
    </row>
    <row r="959" spans="1:7" ht="12.75" x14ac:dyDescent="0.2">
      <c r="A959" s="3" t="s">
        <v>832</v>
      </c>
      <c r="B959" s="3" t="s">
        <v>483</v>
      </c>
      <c r="C959" s="3">
        <v>2</v>
      </c>
      <c r="E959" s="3" t="str">
        <f t="shared" si="42"/>
        <v>BGPK000005</v>
      </c>
      <c r="F959" s="3" t="str">
        <f t="shared" si="43"/>
        <v>HRDW000058</v>
      </c>
      <c r="G959" s="2">
        <f t="shared" si="44"/>
        <v>2</v>
      </c>
    </row>
    <row r="960" spans="1:7" ht="12.75" x14ac:dyDescent="0.2">
      <c r="A960" s="3" t="s">
        <v>832</v>
      </c>
      <c r="B960" s="3" t="s">
        <v>937</v>
      </c>
      <c r="C960" s="3">
        <v>2</v>
      </c>
      <c r="E960" s="3" t="str">
        <f t="shared" si="42"/>
        <v>BGPK000005</v>
      </c>
      <c r="F960" s="3" t="str">
        <f t="shared" si="43"/>
        <v>HRDW000092</v>
      </c>
      <c r="G960" s="2">
        <f t="shared" si="44"/>
        <v>2</v>
      </c>
    </row>
    <row r="961" spans="1:7" ht="12.75" x14ac:dyDescent="0.2">
      <c r="A961" s="3" t="s">
        <v>832</v>
      </c>
      <c r="B961" s="3" t="s">
        <v>938</v>
      </c>
      <c r="C961" s="3">
        <v>92</v>
      </c>
      <c r="E961" s="3" t="str">
        <f t="shared" si="42"/>
        <v>BGPK000005</v>
      </c>
      <c r="F961" s="3" t="str">
        <f t="shared" si="43"/>
        <v>HRDW000093</v>
      </c>
      <c r="G961" s="2">
        <f t="shared" si="44"/>
        <v>92</v>
      </c>
    </row>
    <row r="962" spans="1:7" ht="12.75" x14ac:dyDescent="0.2">
      <c r="A962" s="3" t="s">
        <v>832</v>
      </c>
      <c r="B962" s="3" t="s">
        <v>442</v>
      </c>
      <c r="C962" s="3">
        <v>0.4</v>
      </c>
      <c r="E962" s="3" t="str">
        <f t="shared" si="42"/>
        <v>BGPK000005</v>
      </c>
      <c r="F962" s="3" t="str">
        <f t="shared" si="43"/>
        <v>HRDW000018</v>
      </c>
      <c r="G962" s="2" t="str">
        <f t="shared" si="44"/>
        <v>0.4</v>
      </c>
    </row>
    <row r="963" spans="1:7" ht="12.75" x14ac:dyDescent="0.2">
      <c r="A963" s="3" t="s">
        <v>832</v>
      </c>
      <c r="B963" s="3" t="s">
        <v>441</v>
      </c>
      <c r="C963" s="3">
        <v>1.3</v>
      </c>
      <c r="E963" s="3" t="str">
        <f t="shared" si="42"/>
        <v>BGPK000005</v>
      </c>
      <c r="F963" s="3" t="str">
        <f t="shared" si="43"/>
        <v>HRDW000017</v>
      </c>
      <c r="G963" s="2" t="str">
        <f t="shared" si="44"/>
        <v>1.3</v>
      </c>
    </row>
    <row r="964" spans="1:7" ht="12.75" x14ac:dyDescent="0.2">
      <c r="A964" s="3" t="s">
        <v>832</v>
      </c>
      <c r="B964" s="3" t="s">
        <v>444</v>
      </c>
      <c r="C964" s="3">
        <v>4</v>
      </c>
      <c r="E964" s="3" t="str">
        <f t="shared" ref="E964:E1027" si="45">A964</f>
        <v>BGPK000005</v>
      </c>
      <c r="F964" s="3" t="str">
        <f t="shared" ref="F964:F1027" si="46">B964</f>
        <v>HRDW000020</v>
      </c>
      <c r="G964" s="2">
        <f t="shared" ref="G964:G1027" si="47">IFERROR(REPLACE(C964,FIND(",",C964),1,"."),C964)</f>
        <v>4</v>
      </c>
    </row>
    <row r="965" spans="1:7" ht="12.75" x14ac:dyDescent="0.2">
      <c r="A965" s="3" t="s">
        <v>832</v>
      </c>
      <c r="B965" s="3" t="s">
        <v>369</v>
      </c>
      <c r="C965" s="3">
        <v>8.1999999999999993</v>
      </c>
      <c r="E965" s="3" t="str">
        <f t="shared" si="45"/>
        <v>BGPK000005</v>
      </c>
      <c r="F965" s="3" t="str">
        <f t="shared" si="46"/>
        <v>STRP000006</v>
      </c>
      <c r="G965" s="2" t="str">
        <f t="shared" si="47"/>
        <v>8.2</v>
      </c>
    </row>
    <row r="966" spans="1:7" ht="12.75" x14ac:dyDescent="0.2">
      <c r="A966" s="3" t="s">
        <v>832</v>
      </c>
      <c r="B966" s="3" t="s">
        <v>418</v>
      </c>
      <c r="C966" s="3">
        <v>0.7</v>
      </c>
      <c r="E966" s="3" t="str">
        <f t="shared" si="45"/>
        <v>BGPK000005</v>
      </c>
      <c r="F966" s="3" t="str">
        <f t="shared" si="46"/>
        <v>STRP000053</v>
      </c>
      <c r="G966" s="2" t="str">
        <f t="shared" si="47"/>
        <v>0.7</v>
      </c>
    </row>
    <row r="967" spans="1:7" ht="12.75" x14ac:dyDescent="0.2">
      <c r="A967" s="3" t="s">
        <v>832</v>
      </c>
      <c r="B967" s="3" t="s">
        <v>538</v>
      </c>
      <c r="C967" s="3">
        <v>0.12</v>
      </c>
      <c r="E967" s="3" t="str">
        <f t="shared" si="45"/>
        <v>BGPK000005</v>
      </c>
      <c r="F967" s="3" t="str">
        <f t="shared" si="46"/>
        <v>FBRK000011</v>
      </c>
      <c r="G967" s="2" t="str">
        <f t="shared" si="47"/>
        <v>0.12</v>
      </c>
    </row>
    <row r="968" spans="1:7" ht="12.75" x14ac:dyDescent="0.2">
      <c r="A968" s="3" t="s">
        <v>832</v>
      </c>
      <c r="B968" s="3" t="s">
        <v>534</v>
      </c>
      <c r="C968" s="3">
        <v>7.4999999999999997E-2</v>
      </c>
      <c r="E968" s="3" t="str">
        <f t="shared" si="45"/>
        <v>BGPK000005</v>
      </c>
      <c r="F968" s="3" t="str">
        <f t="shared" si="46"/>
        <v>FLNG000003</v>
      </c>
      <c r="G968" s="2" t="str">
        <f t="shared" si="47"/>
        <v>0.075</v>
      </c>
    </row>
    <row r="969" spans="1:7" ht="12.75" x14ac:dyDescent="0.2">
      <c r="A969" s="3" t="s">
        <v>832</v>
      </c>
      <c r="B969" s="3" t="s">
        <v>940</v>
      </c>
      <c r="C969" s="3">
        <v>1</v>
      </c>
      <c r="E969" s="3" t="str">
        <f t="shared" si="45"/>
        <v>BGPK000005</v>
      </c>
      <c r="F969" s="3" t="str">
        <f t="shared" si="46"/>
        <v>BRND000023</v>
      </c>
      <c r="G969" s="2">
        <f t="shared" si="47"/>
        <v>1</v>
      </c>
    </row>
    <row r="970" spans="1:7" ht="12.75" x14ac:dyDescent="0.2">
      <c r="A970" s="3" t="s">
        <v>832</v>
      </c>
      <c r="B970" s="3" t="s">
        <v>941</v>
      </c>
      <c r="C970" s="3">
        <v>1</v>
      </c>
      <c r="E970" s="3" t="str">
        <f t="shared" si="45"/>
        <v>BGPK000005</v>
      </c>
      <c r="F970" s="3" t="str">
        <f t="shared" si="46"/>
        <v>BRND000024</v>
      </c>
      <c r="G970" s="2">
        <f t="shared" si="47"/>
        <v>1</v>
      </c>
    </row>
    <row r="971" spans="1:7" ht="12.75" x14ac:dyDescent="0.2">
      <c r="A971" s="3" t="s">
        <v>832</v>
      </c>
      <c r="B971" s="3" t="s">
        <v>622</v>
      </c>
      <c r="C971" s="3">
        <v>1.125</v>
      </c>
      <c r="E971" s="3" t="str">
        <f t="shared" si="45"/>
        <v>BGPK000005</v>
      </c>
      <c r="F971" s="3" t="str">
        <f t="shared" si="46"/>
        <v>FBRK000087</v>
      </c>
      <c r="G971" s="2" t="str">
        <f t="shared" si="47"/>
        <v>1.125</v>
      </c>
    </row>
    <row r="972" spans="1:7" ht="12.75" x14ac:dyDescent="0.2">
      <c r="A972" s="3" t="s">
        <v>832</v>
      </c>
      <c r="B972" s="3" t="s">
        <v>603</v>
      </c>
      <c r="C972" s="3">
        <v>0.22</v>
      </c>
      <c r="E972" s="3" t="str">
        <f t="shared" si="45"/>
        <v>BGPK000005</v>
      </c>
      <c r="F972" s="3" t="str">
        <f t="shared" si="46"/>
        <v>FBRK000069</v>
      </c>
      <c r="G972" s="2" t="str">
        <f t="shared" si="47"/>
        <v>0.22</v>
      </c>
    </row>
    <row r="973" spans="1:7" ht="12.75" x14ac:dyDescent="0.2">
      <c r="A973" s="3" t="s">
        <v>832</v>
      </c>
      <c r="B973" s="3" t="s">
        <v>545</v>
      </c>
      <c r="C973" s="3">
        <v>0.8</v>
      </c>
      <c r="E973" s="3" t="str">
        <f t="shared" si="45"/>
        <v>BGPK000005</v>
      </c>
      <c r="F973" s="3" t="str">
        <f t="shared" si="46"/>
        <v>FBRK000017</v>
      </c>
      <c r="G973" s="2" t="str">
        <f t="shared" si="47"/>
        <v>0.8</v>
      </c>
    </row>
    <row r="974" spans="1:7" ht="12.75" x14ac:dyDescent="0.2">
      <c r="A974" s="3" t="s">
        <v>832</v>
      </c>
      <c r="B974" s="3" t="s">
        <v>687</v>
      </c>
      <c r="C974" s="3">
        <v>200</v>
      </c>
      <c r="E974" s="3" t="str">
        <f t="shared" si="45"/>
        <v>BGPK000005</v>
      </c>
      <c r="F974" s="3" t="str">
        <f t="shared" si="46"/>
        <v>THRD000010</v>
      </c>
      <c r="G974" s="2">
        <f t="shared" si="47"/>
        <v>200</v>
      </c>
    </row>
    <row r="975" spans="1:7" ht="12.75" x14ac:dyDescent="0.2">
      <c r="A975" s="3" t="s">
        <v>832</v>
      </c>
      <c r="B975" s="3" t="s">
        <v>684</v>
      </c>
      <c r="C975" s="3">
        <v>30</v>
      </c>
      <c r="E975" s="3" t="str">
        <f t="shared" si="45"/>
        <v>BGPK000005</v>
      </c>
      <c r="F975" s="3" t="str">
        <f t="shared" si="46"/>
        <v>THRD000007</v>
      </c>
      <c r="G975" s="2">
        <f t="shared" si="47"/>
        <v>30</v>
      </c>
    </row>
    <row r="976" spans="1:7" ht="12.75" x14ac:dyDescent="0.2">
      <c r="A976" s="3" t="s">
        <v>832</v>
      </c>
      <c r="B976" s="3" t="s">
        <v>678</v>
      </c>
      <c r="C976" s="3">
        <v>10</v>
      </c>
      <c r="E976" s="3" t="str">
        <f t="shared" si="45"/>
        <v>BGPK000005</v>
      </c>
      <c r="F976" s="3" t="str">
        <f t="shared" si="46"/>
        <v>THRD000001</v>
      </c>
      <c r="G976" s="2">
        <f t="shared" si="47"/>
        <v>10</v>
      </c>
    </row>
    <row r="977" spans="1:7" ht="12.75" x14ac:dyDescent="0.2">
      <c r="A977" s="3" t="s">
        <v>832</v>
      </c>
      <c r="B977" s="3" t="s">
        <v>697</v>
      </c>
      <c r="C977" s="3">
        <v>1</v>
      </c>
      <c r="E977" s="3" t="str">
        <f t="shared" si="45"/>
        <v>BGPK000005</v>
      </c>
      <c r="F977" s="3" t="str">
        <f t="shared" si="46"/>
        <v>PCKG000001</v>
      </c>
      <c r="G977" s="2">
        <f t="shared" si="47"/>
        <v>1</v>
      </c>
    </row>
    <row r="978" spans="1:7" ht="12.75" x14ac:dyDescent="0.2">
      <c r="A978" s="3" t="s">
        <v>832</v>
      </c>
      <c r="B978" s="3" t="s">
        <v>698</v>
      </c>
      <c r="C978" s="3">
        <v>1</v>
      </c>
      <c r="E978" s="3" t="str">
        <f t="shared" si="45"/>
        <v>BGPK000005</v>
      </c>
      <c r="F978" s="3" t="str">
        <f t="shared" si="46"/>
        <v>PCKG000002</v>
      </c>
      <c r="G978" s="2">
        <f t="shared" si="47"/>
        <v>1</v>
      </c>
    </row>
    <row r="979" spans="1:7" ht="12.75" x14ac:dyDescent="0.2">
      <c r="A979" s="3" t="s">
        <v>833</v>
      </c>
      <c r="B979" s="3" t="s">
        <v>364</v>
      </c>
      <c r="C979" s="3">
        <v>1.8</v>
      </c>
      <c r="E979" s="3" t="str">
        <f t="shared" si="45"/>
        <v>BGPK000007</v>
      </c>
      <c r="F979" s="3" t="str">
        <f t="shared" si="46"/>
        <v>STRP000001</v>
      </c>
      <c r="G979" s="2" t="str">
        <f t="shared" si="47"/>
        <v>1.8</v>
      </c>
    </row>
    <row r="980" spans="1:7" ht="12.75" x14ac:dyDescent="0.2">
      <c r="A980" s="3" t="s">
        <v>833</v>
      </c>
      <c r="B980" s="3" t="s">
        <v>366</v>
      </c>
      <c r="C980" s="3">
        <v>1.8</v>
      </c>
      <c r="E980" s="3" t="str">
        <f t="shared" si="45"/>
        <v>BGPK000007</v>
      </c>
      <c r="F980" s="3" t="str">
        <f t="shared" si="46"/>
        <v>STRP000003</v>
      </c>
      <c r="G980" s="2" t="str">
        <f t="shared" si="47"/>
        <v>1.8</v>
      </c>
    </row>
    <row r="981" spans="1:7" ht="12.75" x14ac:dyDescent="0.2">
      <c r="A981" s="3" t="s">
        <v>833</v>
      </c>
      <c r="B981" s="3" t="s">
        <v>367</v>
      </c>
      <c r="C981" s="3">
        <v>2.5</v>
      </c>
      <c r="E981" s="3" t="str">
        <f t="shared" si="45"/>
        <v>BGPK000007</v>
      </c>
      <c r="F981" s="3" t="str">
        <f t="shared" si="46"/>
        <v>STRP000004</v>
      </c>
      <c r="G981" s="2" t="str">
        <f t="shared" si="47"/>
        <v>2.5</v>
      </c>
    </row>
    <row r="982" spans="1:7" ht="12.75" x14ac:dyDescent="0.2">
      <c r="A982" s="3" t="s">
        <v>833</v>
      </c>
      <c r="B982" s="3" t="s">
        <v>368</v>
      </c>
      <c r="C982" s="3">
        <v>1.7</v>
      </c>
      <c r="E982" s="3" t="str">
        <f t="shared" si="45"/>
        <v>BGPK000007</v>
      </c>
      <c r="F982" s="3" t="str">
        <f t="shared" si="46"/>
        <v>STRP000005</v>
      </c>
      <c r="G982" s="2" t="str">
        <f t="shared" si="47"/>
        <v>1.7</v>
      </c>
    </row>
    <row r="983" spans="1:7" ht="12.75" x14ac:dyDescent="0.2">
      <c r="A983" s="3" t="s">
        <v>833</v>
      </c>
      <c r="B983" s="3" t="s">
        <v>931</v>
      </c>
      <c r="C983" s="3">
        <v>0.75</v>
      </c>
      <c r="E983" s="3" t="str">
        <f t="shared" si="45"/>
        <v>BGPK000007</v>
      </c>
      <c r="F983" s="3" t="str">
        <f t="shared" si="46"/>
        <v>STRP000061</v>
      </c>
      <c r="G983" s="2" t="str">
        <f t="shared" si="47"/>
        <v>0.75</v>
      </c>
    </row>
    <row r="984" spans="1:7" ht="12.75" x14ac:dyDescent="0.2">
      <c r="A984" s="3" t="s">
        <v>833</v>
      </c>
      <c r="B984" s="3" t="s">
        <v>930</v>
      </c>
      <c r="C984" s="3">
        <v>0.15</v>
      </c>
      <c r="E984" s="3" t="str">
        <f t="shared" si="45"/>
        <v>BGPK000007</v>
      </c>
      <c r="F984" s="3" t="str">
        <f t="shared" si="46"/>
        <v>STRP000060</v>
      </c>
      <c r="G984" s="2" t="str">
        <f t="shared" si="47"/>
        <v>0.15</v>
      </c>
    </row>
    <row r="985" spans="1:7" ht="12.75" x14ac:dyDescent="0.2">
      <c r="A985" s="3" t="s">
        <v>833</v>
      </c>
      <c r="B985" s="3" t="s">
        <v>932</v>
      </c>
      <c r="C985" s="3">
        <v>0.16</v>
      </c>
      <c r="E985" s="3" t="str">
        <f t="shared" si="45"/>
        <v>BGPK000007</v>
      </c>
      <c r="F985" s="3" t="str">
        <f t="shared" si="46"/>
        <v>STRP000062</v>
      </c>
      <c r="G985" s="2" t="str">
        <f t="shared" si="47"/>
        <v>0.16</v>
      </c>
    </row>
    <row r="986" spans="1:7" ht="12.75" x14ac:dyDescent="0.2">
      <c r="A986" s="3" t="s">
        <v>833</v>
      </c>
      <c r="B986" s="3" t="s">
        <v>645</v>
      </c>
      <c r="C986" s="3">
        <v>1</v>
      </c>
      <c r="E986" s="3" t="str">
        <f t="shared" si="45"/>
        <v>BGPK000007</v>
      </c>
      <c r="F986" s="3" t="str">
        <f t="shared" si="46"/>
        <v>BRND000001</v>
      </c>
      <c r="G986" s="2">
        <f t="shared" si="47"/>
        <v>1</v>
      </c>
    </row>
    <row r="987" spans="1:7" ht="12.75" x14ac:dyDescent="0.2">
      <c r="A987" s="3" t="s">
        <v>833</v>
      </c>
      <c r="B987" s="3" t="s">
        <v>647</v>
      </c>
      <c r="C987" s="3">
        <v>1</v>
      </c>
      <c r="E987" s="3" t="str">
        <f t="shared" si="45"/>
        <v>BGPK000007</v>
      </c>
      <c r="F987" s="3" t="str">
        <f t="shared" si="46"/>
        <v>BRND000003</v>
      </c>
      <c r="G987" s="2">
        <f t="shared" si="47"/>
        <v>1</v>
      </c>
    </row>
    <row r="988" spans="1:7" ht="12.75" x14ac:dyDescent="0.2">
      <c r="A988" s="3" t="s">
        <v>833</v>
      </c>
      <c r="B988" s="3" t="s">
        <v>650</v>
      </c>
      <c r="C988" s="3">
        <v>1</v>
      </c>
      <c r="E988" s="3" t="str">
        <f t="shared" si="45"/>
        <v>BGPK000007</v>
      </c>
      <c r="F988" s="3" t="str">
        <f t="shared" si="46"/>
        <v>BRND000006</v>
      </c>
      <c r="G988" s="2">
        <f t="shared" si="47"/>
        <v>1</v>
      </c>
    </row>
    <row r="989" spans="1:7" ht="12.75" x14ac:dyDescent="0.2">
      <c r="A989" s="3" t="s">
        <v>833</v>
      </c>
      <c r="B989" s="3" t="s">
        <v>652</v>
      </c>
      <c r="C989" s="3">
        <v>1</v>
      </c>
      <c r="E989" s="3" t="str">
        <f t="shared" si="45"/>
        <v>BGPK000007</v>
      </c>
      <c r="F989" s="3" t="str">
        <f t="shared" si="46"/>
        <v>BRND000007</v>
      </c>
      <c r="G989" s="2">
        <f t="shared" si="47"/>
        <v>1</v>
      </c>
    </row>
    <row r="990" spans="1:7" ht="12.75" x14ac:dyDescent="0.2">
      <c r="A990" s="3" t="s">
        <v>833</v>
      </c>
      <c r="B990" s="3" t="s">
        <v>480</v>
      </c>
      <c r="C990" s="3">
        <v>1</v>
      </c>
      <c r="E990" s="3" t="str">
        <f t="shared" si="45"/>
        <v>BGPK000007</v>
      </c>
      <c r="F990" s="3" t="str">
        <f t="shared" si="46"/>
        <v>HRDW000055</v>
      </c>
      <c r="G990" s="2">
        <f t="shared" si="47"/>
        <v>1</v>
      </c>
    </row>
    <row r="991" spans="1:7" ht="12.75" x14ac:dyDescent="0.2">
      <c r="A991" s="3" t="s">
        <v>833</v>
      </c>
      <c r="B991" s="3" t="s">
        <v>478</v>
      </c>
      <c r="C991" s="3">
        <v>2</v>
      </c>
      <c r="E991" s="3" t="str">
        <f t="shared" si="45"/>
        <v>BGPK000007</v>
      </c>
      <c r="F991" s="3" t="str">
        <f t="shared" si="46"/>
        <v>HRDW000054</v>
      </c>
      <c r="G991" s="2">
        <f t="shared" si="47"/>
        <v>2</v>
      </c>
    </row>
    <row r="992" spans="1:7" ht="12.75" x14ac:dyDescent="0.2">
      <c r="A992" s="3" t="s">
        <v>833</v>
      </c>
      <c r="B992" s="3" t="s">
        <v>486</v>
      </c>
      <c r="C992" s="3">
        <v>1</v>
      </c>
      <c r="E992" s="3" t="str">
        <f t="shared" si="45"/>
        <v>BGPK000007</v>
      </c>
      <c r="F992" s="3" t="str">
        <f t="shared" si="46"/>
        <v>HRDW000061</v>
      </c>
      <c r="G992" s="2">
        <f t="shared" si="47"/>
        <v>1</v>
      </c>
    </row>
    <row r="993" spans="1:7" ht="12.75" x14ac:dyDescent="0.2">
      <c r="A993" s="3" t="s">
        <v>833</v>
      </c>
      <c r="B993" s="3" t="s">
        <v>484</v>
      </c>
      <c r="C993" s="3">
        <v>1</v>
      </c>
      <c r="E993" s="3" t="str">
        <f t="shared" si="45"/>
        <v>BGPK000007</v>
      </c>
      <c r="F993" s="3" t="str">
        <f t="shared" si="46"/>
        <v>HRDW000059</v>
      </c>
      <c r="G993" s="2">
        <f t="shared" si="47"/>
        <v>1</v>
      </c>
    </row>
    <row r="994" spans="1:7" ht="12.75" x14ac:dyDescent="0.2">
      <c r="A994" s="3" t="s">
        <v>833</v>
      </c>
      <c r="B994" s="3" t="s">
        <v>483</v>
      </c>
      <c r="C994" s="3">
        <v>2</v>
      </c>
      <c r="E994" s="3" t="str">
        <f t="shared" si="45"/>
        <v>BGPK000007</v>
      </c>
      <c r="F994" s="3" t="str">
        <f t="shared" si="46"/>
        <v>HRDW000058</v>
      </c>
      <c r="G994" s="2">
        <f t="shared" si="47"/>
        <v>2</v>
      </c>
    </row>
    <row r="995" spans="1:7" ht="12.75" x14ac:dyDescent="0.2">
      <c r="A995" s="3" t="s">
        <v>833</v>
      </c>
      <c r="B995" s="3" t="s">
        <v>937</v>
      </c>
      <c r="C995" s="3">
        <v>2</v>
      </c>
      <c r="E995" s="3" t="str">
        <f t="shared" si="45"/>
        <v>BGPK000007</v>
      </c>
      <c r="F995" s="3" t="str">
        <f t="shared" si="46"/>
        <v>HRDW000092</v>
      </c>
      <c r="G995" s="2">
        <f t="shared" si="47"/>
        <v>2</v>
      </c>
    </row>
    <row r="996" spans="1:7" ht="12.75" x14ac:dyDescent="0.2">
      <c r="A996" s="3" t="s">
        <v>833</v>
      </c>
      <c r="B996" s="3" t="s">
        <v>938</v>
      </c>
      <c r="C996" s="3">
        <v>92</v>
      </c>
      <c r="E996" s="3" t="str">
        <f t="shared" si="45"/>
        <v>BGPK000007</v>
      </c>
      <c r="F996" s="3" t="str">
        <f t="shared" si="46"/>
        <v>HRDW000093</v>
      </c>
      <c r="G996" s="2">
        <f t="shared" si="47"/>
        <v>92</v>
      </c>
    </row>
    <row r="997" spans="1:7" ht="12.75" x14ac:dyDescent="0.2">
      <c r="A997" s="3" t="s">
        <v>833</v>
      </c>
      <c r="B997" s="3" t="s">
        <v>442</v>
      </c>
      <c r="C997" s="3">
        <v>0.4</v>
      </c>
      <c r="E997" s="3" t="str">
        <f t="shared" si="45"/>
        <v>BGPK000007</v>
      </c>
      <c r="F997" s="3" t="str">
        <f t="shared" si="46"/>
        <v>HRDW000018</v>
      </c>
      <c r="G997" s="2" t="str">
        <f t="shared" si="47"/>
        <v>0.4</v>
      </c>
    </row>
    <row r="998" spans="1:7" ht="12.75" x14ac:dyDescent="0.2">
      <c r="A998" s="3" t="s">
        <v>833</v>
      </c>
      <c r="B998" s="3" t="s">
        <v>441</v>
      </c>
      <c r="C998" s="3">
        <v>0.8</v>
      </c>
      <c r="E998" s="3" t="str">
        <f t="shared" si="45"/>
        <v>BGPK000007</v>
      </c>
      <c r="F998" s="3" t="str">
        <f t="shared" si="46"/>
        <v>HRDW000017</v>
      </c>
      <c r="G998" s="2" t="str">
        <f t="shared" si="47"/>
        <v>0.8</v>
      </c>
    </row>
    <row r="999" spans="1:7" ht="12.75" x14ac:dyDescent="0.2">
      <c r="A999" s="3" t="s">
        <v>833</v>
      </c>
      <c r="B999" s="3" t="s">
        <v>444</v>
      </c>
      <c r="C999" s="3">
        <v>3</v>
      </c>
      <c r="E999" s="3" t="str">
        <f t="shared" si="45"/>
        <v>BGPK000007</v>
      </c>
      <c r="F999" s="3" t="str">
        <f t="shared" si="46"/>
        <v>HRDW000020</v>
      </c>
      <c r="G999" s="2">
        <f t="shared" si="47"/>
        <v>3</v>
      </c>
    </row>
    <row r="1000" spans="1:7" ht="12.75" x14ac:dyDescent="0.2">
      <c r="A1000" s="3" t="s">
        <v>833</v>
      </c>
      <c r="B1000" s="3" t="s">
        <v>369</v>
      </c>
      <c r="C1000" s="3">
        <v>8.1999999999999993</v>
      </c>
      <c r="E1000" s="3" t="str">
        <f t="shared" si="45"/>
        <v>BGPK000007</v>
      </c>
      <c r="F1000" s="3" t="str">
        <f t="shared" si="46"/>
        <v>STRP000006</v>
      </c>
      <c r="G1000" s="2" t="str">
        <f t="shared" si="47"/>
        <v>8.2</v>
      </c>
    </row>
    <row r="1001" spans="1:7" ht="12.75" x14ac:dyDescent="0.2">
      <c r="A1001" s="3" t="s">
        <v>833</v>
      </c>
      <c r="B1001" s="3" t="s">
        <v>418</v>
      </c>
      <c r="C1001" s="3">
        <v>3.3</v>
      </c>
      <c r="E1001" s="3" t="str">
        <f t="shared" si="45"/>
        <v>BGPK000007</v>
      </c>
      <c r="F1001" s="3" t="str">
        <f t="shared" si="46"/>
        <v>STRP000053</v>
      </c>
      <c r="G1001" s="2" t="str">
        <f t="shared" si="47"/>
        <v>3.3</v>
      </c>
    </row>
    <row r="1002" spans="1:7" ht="12.75" x14ac:dyDescent="0.2">
      <c r="A1002" s="3" t="s">
        <v>833</v>
      </c>
      <c r="B1002" s="3" t="s">
        <v>538</v>
      </c>
      <c r="C1002" s="3">
        <v>0.12</v>
      </c>
      <c r="E1002" s="3" t="str">
        <f t="shared" si="45"/>
        <v>BGPK000007</v>
      </c>
      <c r="F1002" s="3" t="str">
        <f t="shared" si="46"/>
        <v>FBRK000011</v>
      </c>
      <c r="G1002" s="2" t="str">
        <f t="shared" si="47"/>
        <v>0.12</v>
      </c>
    </row>
    <row r="1003" spans="1:7" ht="12.75" x14ac:dyDescent="0.2">
      <c r="A1003" s="3" t="s">
        <v>833</v>
      </c>
      <c r="B1003" s="3" t="s">
        <v>534</v>
      </c>
      <c r="C1003" s="3">
        <v>7.4999999999999997E-2</v>
      </c>
      <c r="E1003" s="3" t="str">
        <f t="shared" si="45"/>
        <v>BGPK000007</v>
      </c>
      <c r="F1003" s="3" t="str">
        <f t="shared" si="46"/>
        <v>FLNG000003</v>
      </c>
      <c r="G1003" s="2" t="str">
        <f t="shared" si="47"/>
        <v>0.075</v>
      </c>
    </row>
    <row r="1004" spans="1:7" ht="12.75" x14ac:dyDescent="0.2">
      <c r="A1004" s="3" t="s">
        <v>833</v>
      </c>
      <c r="B1004" s="3" t="s">
        <v>940</v>
      </c>
      <c r="C1004" s="3">
        <v>1</v>
      </c>
      <c r="E1004" s="3" t="str">
        <f t="shared" si="45"/>
        <v>BGPK000007</v>
      </c>
      <c r="F1004" s="3" t="str">
        <f t="shared" si="46"/>
        <v>BRND000023</v>
      </c>
      <c r="G1004" s="2">
        <f t="shared" si="47"/>
        <v>1</v>
      </c>
    </row>
    <row r="1005" spans="1:7" ht="12.75" x14ac:dyDescent="0.2">
      <c r="A1005" s="3" t="s">
        <v>833</v>
      </c>
      <c r="B1005" s="3" t="s">
        <v>941</v>
      </c>
      <c r="C1005" s="3">
        <v>1</v>
      </c>
      <c r="E1005" s="3" t="str">
        <f t="shared" si="45"/>
        <v>BGPK000007</v>
      </c>
      <c r="F1005" s="3" t="str">
        <f t="shared" si="46"/>
        <v>BRND000024</v>
      </c>
      <c r="G1005" s="2">
        <f t="shared" si="47"/>
        <v>1</v>
      </c>
    </row>
    <row r="1006" spans="1:7" ht="12.75" x14ac:dyDescent="0.2">
      <c r="A1006" s="3" t="s">
        <v>833</v>
      </c>
      <c r="B1006" s="3" t="s">
        <v>623</v>
      </c>
      <c r="C1006" s="3">
        <v>1.125</v>
      </c>
      <c r="E1006" s="3" t="str">
        <f t="shared" si="45"/>
        <v>BGPK000007</v>
      </c>
      <c r="F1006" s="3" t="str">
        <f t="shared" si="46"/>
        <v>FBRK000088</v>
      </c>
      <c r="G1006" s="2" t="str">
        <f t="shared" si="47"/>
        <v>1.125</v>
      </c>
    </row>
    <row r="1007" spans="1:7" ht="12.75" x14ac:dyDescent="0.2">
      <c r="A1007" s="3" t="s">
        <v>833</v>
      </c>
      <c r="B1007" s="3" t="s">
        <v>603</v>
      </c>
      <c r="C1007" s="3">
        <v>0.22</v>
      </c>
      <c r="E1007" s="3" t="str">
        <f t="shared" si="45"/>
        <v>BGPK000007</v>
      </c>
      <c r="F1007" s="3" t="str">
        <f t="shared" si="46"/>
        <v>FBRK000069</v>
      </c>
      <c r="G1007" s="2" t="str">
        <f t="shared" si="47"/>
        <v>0.22</v>
      </c>
    </row>
    <row r="1008" spans="1:7" ht="12.75" x14ac:dyDescent="0.2">
      <c r="A1008" s="3" t="s">
        <v>833</v>
      </c>
      <c r="B1008" s="3" t="s">
        <v>539</v>
      </c>
      <c r="C1008" s="3">
        <v>0.8</v>
      </c>
      <c r="E1008" s="3" t="str">
        <f t="shared" si="45"/>
        <v>BGPK000007</v>
      </c>
      <c r="F1008" s="3" t="str">
        <f t="shared" si="46"/>
        <v>FBRK000012</v>
      </c>
      <c r="G1008" s="2" t="str">
        <f t="shared" si="47"/>
        <v>0.8</v>
      </c>
    </row>
    <row r="1009" spans="1:7" ht="12.75" x14ac:dyDescent="0.2">
      <c r="A1009" s="3" t="s">
        <v>833</v>
      </c>
      <c r="B1009" s="3" t="s">
        <v>681</v>
      </c>
      <c r="C1009" s="3">
        <v>200</v>
      </c>
      <c r="E1009" s="3" t="str">
        <f t="shared" si="45"/>
        <v>BGPK000007</v>
      </c>
      <c r="F1009" s="3" t="str">
        <f t="shared" si="46"/>
        <v>THRD000004</v>
      </c>
      <c r="G1009" s="2">
        <f t="shared" si="47"/>
        <v>200</v>
      </c>
    </row>
    <row r="1010" spans="1:7" ht="12.75" x14ac:dyDescent="0.2">
      <c r="A1010" s="3" t="s">
        <v>833</v>
      </c>
      <c r="B1010" s="3" t="s">
        <v>678</v>
      </c>
      <c r="C1010" s="3">
        <v>50</v>
      </c>
      <c r="E1010" s="3" t="str">
        <f t="shared" si="45"/>
        <v>BGPK000007</v>
      </c>
      <c r="F1010" s="3" t="str">
        <f t="shared" si="46"/>
        <v>THRD000001</v>
      </c>
      <c r="G1010" s="2">
        <f t="shared" si="47"/>
        <v>50</v>
      </c>
    </row>
    <row r="1011" spans="1:7" ht="12.75" x14ac:dyDescent="0.2">
      <c r="A1011" s="3" t="s">
        <v>833</v>
      </c>
      <c r="B1011" s="3" t="s">
        <v>697</v>
      </c>
      <c r="C1011" s="3">
        <v>1</v>
      </c>
      <c r="E1011" s="3" t="str">
        <f t="shared" si="45"/>
        <v>BGPK000007</v>
      </c>
      <c r="F1011" s="3" t="str">
        <f t="shared" si="46"/>
        <v>PCKG000001</v>
      </c>
      <c r="G1011" s="2">
        <f t="shared" si="47"/>
        <v>1</v>
      </c>
    </row>
    <row r="1012" spans="1:7" ht="12.75" x14ac:dyDescent="0.2">
      <c r="A1012" s="3" t="s">
        <v>833</v>
      </c>
      <c r="B1012" s="3" t="s">
        <v>698</v>
      </c>
      <c r="C1012" s="3">
        <v>1</v>
      </c>
      <c r="E1012" s="3" t="str">
        <f t="shared" si="45"/>
        <v>BGPK000007</v>
      </c>
      <c r="F1012" s="3" t="str">
        <f t="shared" si="46"/>
        <v>PCKG000002</v>
      </c>
      <c r="G1012" s="2">
        <f t="shared" si="47"/>
        <v>1</v>
      </c>
    </row>
    <row r="1013" spans="1:7" ht="12.75" x14ac:dyDescent="0.2">
      <c r="A1013" s="3" t="s">
        <v>834</v>
      </c>
      <c r="B1013" s="3" t="s">
        <v>364</v>
      </c>
      <c r="C1013" s="3">
        <v>1.8</v>
      </c>
      <c r="E1013" s="3" t="str">
        <f t="shared" si="45"/>
        <v>BGPK000006</v>
      </c>
      <c r="F1013" s="3" t="str">
        <f t="shared" si="46"/>
        <v>STRP000001</v>
      </c>
      <c r="G1013" s="2" t="str">
        <f t="shared" si="47"/>
        <v>1.8</v>
      </c>
    </row>
    <row r="1014" spans="1:7" ht="12.75" x14ac:dyDescent="0.2">
      <c r="A1014" s="3" t="s">
        <v>834</v>
      </c>
      <c r="B1014" s="3" t="s">
        <v>366</v>
      </c>
      <c r="C1014" s="3">
        <v>1.8</v>
      </c>
      <c r="E1014" s="3" t="str">
        <f t="shared" si="45"/>
        <v>BGPK000006</v>
      </c>
      <c r="F1014" s="3" t="str">
        <f t="shared" si="46"/>
        <v>STRP000003</v>
      </c>
      <c r="G1014" s="2" t="str">
        <f t="shared" si="47"/>
        <v>1.8</v>
      </c>
    </row>
    <row r="1015" spans="1:7" ht="12.75" x14ac:dyDescent="0.2">
      <c r="A1015" s="3" t="s">
        <v>834</v>
      </c>
      <c r="B1015" s="3" t="s">
        <v>367</v>
      </c>
      <c r="C1015" s="3">
        <v>2.5</v>
      </c>
      <c r="E1015" s="3" t="str">
        <f t="shared" si="45"/>
        <v>BGPK000006</v>
      </c>
      <c r="F1015" s="3" t="str">
        <f t="shared" si="46"/>
        <v>STRP000004</v>
      </c>
      <c r="G1015" s="2" t="str">
        <f t="shared" si="47"/>
        <v>2.5</v>
      </c>
    </row>
    <row r="1016" spans="1:7" ht="12.75" x14ac:dyDescent="0.2">
      <c r="A1016" s="3" t="s">
        <v>834</v>
      </c>
      <c r="B1016" s="3" t="s">
        <v>368</v>
      </c>
      <c r="C1016" s="3">
        <v>1.7</v>
      </c>
      <c r="E1016" s="3" t="str">
        <f t="shared" si="45"/>
        <v>BGPK000006</v>
      </c>
      <c r="F1016" s="3" t="str">
        <f t="shared" si="46"/>
        <v>STRP000005</v>
      </c>
      <c r="G1016" s="2" t="str">
        <f t="shared" si="47"/>
        <v>1.7</v>
      </c>
    </row>
    <row r="1017" spans="1:7" ht="12.75" x14ac:dyDescent="0.2">
      <c r="A1017" s="3" t="s">
        <v>834</v>
      </c>
      <c r="B1017" s="3" t="s">
        <v>931</v>
      </c>
      <c r="C1017" s="3">
        <v>0.75</v>
      </c>
      <c r="E1017" s="3" t="str">
        <f t="shared" si="45"/>
        <v>BGPK000006</v>
      </c>
      <c r="F1017" s="3" t="str">
        <f t="shared" si="46"/>
        <v>STRP000061</v>
      </c>
      <c r="G1017" s="2" t="str">
        <f t="shared" si="47"/>
        <v>0.75</v>
      </c>
    </row>
    <row r="1018" spans="1:7" ht="12.75" x14ac:dyDescent="0.2">
      <c r="A1018" s="3" t="s">
        <v>834</v>
      </c>
      <c r="B1018" s="3" t="s">
        <v>930</v>
      </c>
      <c r="C1018" s="3">
        <v>0.15</v>
      </c>
      <c r="E1018" s="3" t="str">
        <f t="shared" si="45"/>
        <v>BGPK000006</v>
      </c>
      <c r="F1018" s="3" t="str">
        <f t="shared" si="46"/>
        <v>STRP000060</v>
      </c>
      <c r="G1018" s="2" t="str">
        <f t="shared" si="47"/>
        <v>0.15</v>
      </c>
    </row>
    <row r="1019" spans="1:7" ht="12.75" x14ac:dyDescent="0.2">
      <c r="A1019" s="3" t="s">
        <v>834</v>
      </c>
      <c r="B1019" s="3" t="s">
        <v>932</v>
      </c>
      <c r="C1019" s="3">
        <v>0.16</v>
      </c>
      <c r="E1019" s="3" t="str">
        <f t="shared" si="45"/>
        <v>BGPK000006</v>
      </c>
      <c r="F1019" s="3" t="str">
        <f t="shared" si="46"/>
        <v>STRP000062</v>
      </c>
      <c r="G1019" s="2" t="str">
        <f t="shared" si="47"/>
        <v>0.16</v>
      </c>
    </row>
    <row r="1020" spans="1:7" ht="12.75" x14ac:dyDescent="0.2">
      <c r="A1020" s="3" t="s">
        <v>834</v>
      </c>
      <c r="B1020" s="3" t="s">
        <v>645</v>
      </c>
      <c r="C1020" s="3">
        <v>1</v>
      </c>
      <c r="E1020" s="3" t="str">
        <f t="shared" si="45"/>
        <v>BGPK000006</v>
      </c>
      <c r="F1020" s="3" t="str">
        <f t="shared" si="46"/>
        <v>BRND000001</v>
      </c>
      <c r="G1020" s="2">
        <f t="shared" si="47"/>
        <v>1</v>
      </c>
    </row>
    <row r="1021" spans="1:7" ht="12.75" x14ac:dyDescent="0.2">
      <c r="A1021" s="3" t="s">
        <v>834</v>
      </c>
      <c r="B1021" s="3" t="s">
        <v>647</v>
      </c>
      <c r="C1021" s="3">
        <v>1</v>
      </c>
      <c r="E1021" s="3" t="str">
        <f t="shared" si="45"/>
        <v>BGPK000006</v>
      </c>
      <c r="F1021" s="3" t="str">
        <f t="shared" si="46"/>
        <v>BRND000003</v>
      </c>
      <c r="G1021" s="2">
        <f t="shared" si="47"/>
        <v>1</v>
      </c>
    </row>
    <row r="1022" spans="1:7" ht="12.75" x14ac:dyDescent="0.2">
      <c r="A1022" s="3" t="s">
        <v>834</v>
      </c>
      <c r="B1022" s="3" t="s">
        <v>650</v>
      </c>
      <c r="C1022" s="3">
        <v>1</v>
      </c>
      <c r="E1022" s="3" t="str">
        <f t="shared" si="45"/>
        <v>BGPK000006</v>
      </c>
      <c r="F1022" s="3" t="str">
        <f t="shared" si="46"/>
        <v>BRND000006</v>
      </c>
      <c r="G1022" s="2">
        <f t="shared" si="47"/>
        <v>1</v>
      </c>
    </row>
    <row r="1023" spans="1:7" ht="12.75" x14ac:dyDescent="0.2">
      <c r="A1023" s="3" t="s">
        <v>834</v>
      </c>
      <c r="B1023" s="3" t="s">
        <v>652</v>
      </c>
      <c r="C1023" s="3">
        <v>1</v>
      </c>
      <c r="E1023" s="3" t="str">
        <f t="shared" si="45"/>
        <v>BGPK000006</v>
      </c>
      <c r="F1023" s="3" t="str">
        <f t="shared" si="46"/>
        <v>BRND000007</v>
      </c>
      <c r="G1023" s="2">
        <f t="shared" si="47"/>
        <v>1</v>
      </c>
    </row>
    <row r="1024" spans="1:7" ht="12.75" x14ac:dyDescent="0.2">
      <c r="A1024" s="3" t="s">
        <v>834</v>
      </c>
      <c r="B1024" s="3" t="s">
        <v>480</v>
      </c>
      <c r="C1024" s="3">
        <v>1</v>
      </c>
      <c r="E1024" s="3" t="str">
        <f t="shared" si="45"/>
        <v>BGPK000006</v>
      </c>
      <c r="F1024" s="3" t="str">
        <f t="shared" si="46"/>
        <v>HRDW000055</v>
      </c>
      <c r="G1024" s="2">
        <f t="shared" si="47"/>
        <v>1</v>
      </c>
    </row>
    <row r="1025" spans="1:7" ht="12.75" x14ac:dyDescent="0.2">
      <c r="A1025" s="3" t="s">
        <v>834</v>
      </c>
      <c r="B1025" s="3" t="s">
        <v>478</v>
      </c>
      <c r="C1025" s="3">
        <v>2</v>
      </c>
      <c r="E1025" s="3" t="str">
        <f t="shared" si="45"/>
        <v>BGPK000006</v>
      </c>
      <c r="F1025" s="3" t="str">
        <f t="shared" si="46"/>
        <v>HRDW000054</v>
      </c>
      <c r="G1025" s="2">
        <f t="shared" si="47"/>
        <v>2</v>
      </c>
    </row>
    <row r="1026" spans="1:7" ht="12.75" x14ac:dyDescent="0.2">
      <c r="A1026" s="3" t="s">
        <v>834</v>
      </c>
      <c r="B1026" s="3" t="s">
        <v>486</v>
      </c>
      <c r="C1026" s="3">
        <v>1</v>
      </c>
      <c r="E1026" s="3" t="str">
        <f t="shared" si="45"/>
        <v>BGPK000006</v>
      </c>
      <c r="F1026" s="3" t="str">
        <f t="shared" si="46"/>
        <v>HRDW000061</v>
      </c>
      <c r="G1026" s="2">
        <f t="shared" si="47"/>
        <v>1</v>
      </c>
    </row>
    <row r="1027" spans="1:7" ht="12.75" x14ac:dyDescent="0.2">
      <c r="A1027" s="3" t="s">
        <v>834</v>
      </c>
      <c r="B1027" s="3" t="s">
        <v>484</v>
      </c>
      <c r="C1027" s="3">
        <v>1</v>
      </c>
      <c r="E1027" s="3" t="str">
        <f t="shared" si="45"/>
        <v>BGPK000006</v>
      </c>
      <c r="F1027" s="3" t="str">
        <f t="shared" si="46"/>
        <v>HRDW000059</v>
      </c>
      <c r="G1027" s="2">
        <f t="shared" si="47"/>
        <v>1</v>
      </c>
    </row>
    <row r="1028" spans="1:7" ht="12.75" x14ac:dyDescent="0.2">
      <c r="A1028" s="3" t="s">
        <v>834</v>
      </c>
      <c r="B1028" s="3" t="s">
        <v>483</v>
      </c>
      <c r="C1028" s="3">
        <v>2</v>
      </c>
      <c r="E1028" s="3" t="str">
        <f t="shared" ref="E1028:E1091" si="48">A1028</f>
        <v>BGPK000006</v>
      </c>
      <c r="F1028" s="3" t="str">
        <f t="shared" ref="F1028:F1091" si="49">B1028</f>
        <v>HRDW000058</v>
      </c>
      <c r="G1028" s="2">
        <f t="shared" ref="G1028:G1091" si="50">IFERROR(REPLACE(C1028,FIND(",",C1028),1,"."),C1028)</f>
        <v>2</v>
      </c>
    </row>
    <row r="1029" spans="1:7" ht="12.75" x14ac:dyDescent="0.2">
      <c r="A1029" s="3" t="s">
        <v>834</v>
      </c>
      <c r="B1029" s="3" t="s">
        <v>937</v>
      </c>
      <c r="C1029" s="3">
        <v>2</v>
      </c>
      <c r="E1029" s="3" t="str">
        <f t="shared" si="48"/>
        <v>BGPK000006</v>
      </c>
      <c r="F1029" s="3" t="str">
        <f t="shared" si="49"/>
        <v>HRDW000092</v>
      </c>
      <c r="G1029" s="2">
        <f t="shared" si="50"/>
        <v>2</v>
      </c>
    </row>
    <row r="1030" spans="1:7" ht="12.75" x14ac:dyDescent="0.2">
      <c r="A1030" s="3" t="s">
        <v>834</v>
      </c>
      <c r="B1030" s="3" t="s">
        <v>938</v>
      </c>
      <c r="C1030" s="3">
        <v>92</v>
      </c>
      <c r="E1030" s="3" t="str">
        <f t="shared" si="48"/>
        <v>BGPK000006</v>
      </c>
      <c r="F1030" s="3" t="str">
        <f t="shared" si="49"/>
        <v>HRDW000093</v>
      </c>
      <c r="G1030" s="2">
        <f t="shared" si="50"/>
        <v>92</v>
      </c>
    </row>
    <row r="1031" spans="1:7" ht="12.75" x14ac:dyDescent="0.2">
      <c r="A1031" s="3" t="s">
        <v>834</v>
      </c>
      <c r="B1031" s="3" t="s">
        <v>442</v>
      </c>
      <c r="C1031" s="3">
        <v>0.4</v>
      </c>
      <c r="E1031" s="3" t="str">
        <f t="shared" si="48"/>
        <v>BGPK000006</v>
      </c>
      <c r="F1031" s="3" t="str">
        <f t="shared" si="49"/>
        <v>HRDW000018</v>
      </c>
      <c r="G1031" s="2" t="str">
        <f t="shared" si="50"/>
        <v>0.4</v>
      </c>
    </row>
    <row r="1032" spans="1:7" ht="12.75" x14ac:dyDescent="0.2">
      <c r="A1032" s="3" t="s">
        <v>834</v>
      </c>
      <c r="B1032" s="3" t="s">
        <v>441</v>
      </c>
      <c r="C1032" s="3">
        <v>0.8</v>
      </c>
      <c r="E1032" s="3" t="str">
        <f t="shared" si="48"/>
        <v>BGPK000006</v>
      </c>
      <c r="F1032" s="3" t="str">
        <f t="shared" si="49"/>
        <v>HRDW000017</v>
      </c>
      <c r="G1032" s="2" t="str">
        <f t="shared" si="50"/>
        <v>0.8</v>
      </c>
    </row>
    <row r="1033" spans="1:7" ht="12.75" x14ac:dyDescent="0.2">
      <c r="A1033" s="3" t="s">
        <v>834</v>
      </c>
      <c r="B1033" s="3" t="s">
        <v>444</v>
      </c>
      <c r="C1033" s="3">
        <v>3</v>
      </c>
      <c r="E1033" s="3" t="str">
        <f t="shared" si="48"/>
        <v>BGPK000006</v>
      </c>
      <c r="F1033" s="3" t="str">
        <f t="shared" si="49"/>
        <v>HRDW000020</v>
      </c>
      <c r="G1033" s="2">
        <f t="shared" si="50"/>
        <v>3</v>
      </c>
    </row>
    <row r="1034" spans="1:7" ht="12.75" x14ac:dyDescent="0.2">
      <c r="A1034" s="3" t="s">
        <v>834</v>
      </c>
      <c r="B1034" s="3" t="s">
        <v>369</v>
      </c>
      <c r="C1034" s="3">
        <v>8.1999999999999993</v>
      </c>
      <c r="E1034" s="3" t="str">
        <f t="shared" si="48"/>
        <v>BGPK000006</v>
      </c>
      <c r="F1034" s="3" t="str">
        <f t="shared" si="49"/>
        <v>STRP000006</v>
      </c>
      <c r="G1034" s="2" t="str">
        <f t="shared" si="50"/>
        <v>8.2</v>
      </c>
    </row>
    <row r="1035" spans="1:7" ht="12.75" x14ac:dyDescent="0.2">
      <c r="A1035" s="3" t="s">
        <v>834</v>
      </c>
      <c r="B1035" s="3" t="s">
        <v>418</v>
      </c>
      <c r="C1035" s="3">
        <v>3.3</v>
      </c>
      <c r="E1035" s="3" t="str">
        <f t="shared" si="48"/>
        <v>BGPK000006</v>
      </c>
      <c r="F1035" s="3" t="str">
        <f t="shared" si="49"/>
        <v>STRP000053</v>
      </c>
      <c r="G1035" s="2" t="str">
        <f t="shared" si="50"/>
        <v>3.3</v>
      </c>
    </row>
    <row r="1036" spans="1:7" ht="12.75" x14ac:dyDescent="0.2">
      <c r="A1036" s="3" t="s">
        <v>834</v>
      </c>
      <c r="B1036" s="3" t="s">
        <v>538</v>
      </c>
      <c r="C1036" s="3">
        <v>0.12</v>
      </c>
      <c r="E1036" s="3" t="str">
        <f t="shared" si="48"/>
        <v>BGPK000006</v>
      </c>
      <c r="F1036" s="3" t="str">
        <f t="shared" si="49"/>
        <v>FBRK000011</v>
      </c>
      <c r="G1036" s="2" t="str">
        <f t="shared" si="50"/>
        <v>0.12</v>
      </c>
    </row>
    <row r="1037" spans="1:7" ht="12.75" x14ac:dyDescent="0.2">
      <c r="A1037" s="3" t="s">
        <v>834</v>
      </c>
      <c r="B1037" s="3" t="s">
        <v>534</v>
      </c>
      <c r="C1037" s="3">
        <v>7.4999999999999997E-2</v>
      </c>
      <c r="E1037" s="3" t="str">
        <f t="shared" si="48"/>
        <v>BGPK000006</v>
      </c>
      <c r="F1037" s="3" t="str">
        <f t="shared" si="49"/>
        <v>FLNG000003</v>
      </c>
      <c r="G1037" s="2" t="str">
        <f t="shared" si="50"/>
        <v>0.075</v>
      </c>
    </row>
    <row r="1038" spans="1:7" ht="12.75" x14ac:dyDescent="0.2">
      <c r="A1038" s="3" t="s">
        <v>834</v>
      </c>
      <c r="B1038" s="3" t="s">
        <v>940</v>
      </c>
      <c r="C1038" s="3">
        <v>1</v>
      </c>
      <c r="E1038" s="3" t="str">
        <f t="shared" si="48"/>
        <v>BGPK000006</v>
      </c>
      <c r="F1038" s="3" t="str">
        <f t="shared" si="49"/>
        <v>BRND000023</v>
      </c>
      <c r="G1038" s="2">
        <f t="shared" si="50"/>
        <v>1</v>
      </c>
    </row>
    <row r="1039" spans="1:7" ht="12.75" x14ac:dyDescent="0.2">
      <c r="A1039" s="3" t="s">
        <v>834</v>
      </c>
      <c r="B1039" s="3" t="s">
        <v>941</v>
      </c>
      <c r="C1039" s="3">
        <v>1</v>
      </c>
      <c r="E1039" s="3" t="str">
        <f t="shared" si="48"/>
        <v>BGPK000006</v>
      </c>
      <c r="F1039" s="3" t="str">
        <f t="shared" si="49"/>
        <v>BRND000024</v>
      </c>
      <c r="G1039" s="2">
        <f t="shared" si="50"/>
        <v>1</v>
      </c>
    </row>
    <row r="1040" spans="1:7" ht="12.75" x14ac:dyDescent="0.2">
      <c r="A1040" s="3" t="s">
        <v>834</v>
      </c>
      <c r="B1040" s="3" t="s">
        <v>624</v>
      </c>
      <c r="C1040" s="3">
        <v>1.125</v>
      </c>
      <c r="E1040" s="3" t="str">
        <f t="shared" si="48"/>
        <v>BGPK000006</v>
      </c>
      <c r="F1040" s="3" t="str">
        <f t="shared" si="49"/>
        <v>FBRK000089</v>
      </c>
      <c r="G1040" s="2" t="str">
        <f t="shared" si="50"/>
        <v>1.125</v>
      </c>
    </row>
    <row r="1041" spans="1:7" ht="12.75" x14ac:dyDescent="0.2">
      <c r="A1041" s="3" t="s">
        <v>834</v>
      </c>
      <c r="B1041" s="3" t="s">
        <v>603</v>
      </c>
      <c r="C1041" s="3">
        <v>0.22</v>
      </c>
      <c r="E1041" s="3" t="str">
        <f t="shared" si="48"/>
        <v>BGPK000006</v>
      </c>
      <c r="F1041" s="3" t="str">
        <f t="shared" si="49"/>
        <v>FBRK000069</v>
      </c>
      <c r="G1041" s="2" t="str">
        <f t="shared" si="50"/>
        <v>0.22</v>
      </c>
    </row>
    <row r="1042" spans="1:7" ht="12.75" x14ac:dyDescent="0.2">
      <c r="A1042" s="3" t="s">
        <v>834</v>
      </c>
      <c r="B1042" s="3" t="s">
        <v>685</v>
      </c>
      <c r="C1042" s="3">
        <v>200</v>
      </c>
      <c r="E1042" s="3" t="str">
        <f t="shared" si="48"/>
        <v>BGPK000006</v>
      </c>
      <c r="F1042" s="3" t="str">
        <f t="shared" si="49"/>
        <v>THRD000008</v>
      </c>
      <c r="G1042" s="2">
        <f t="shared" si="50"/>
        <v>200</v>
      </c>
    </row>
    <row r="1043" spans="1:7" ht="12.75" x14ac:dyDescent="0.2">
      <c r="A1043" s="3" t="s">
        <v>834</v>
      </c>
      <c r="B1043" s="3" t="s">
        <v>678</v>
      </c>
      <c r="C1043" s="3">
        <v>30</v>
      </c>
      <c r="E1043" s="3" t="str">
        <f t="shared" si="48"/>
        <v>BGPK000006</v>
      </c>
      <c r="F1043" s="3" t="str">
        <f t="shared" si="49"/>
        <v>THRD000001</v>
      </c>
      <c r="G1043" s="2">
        <f t="shared" si="50"/>
        <v>30</v>
      </c>
    </row>
    <row r="1044" spans="1:7" ht="12.75" x14ac:dyDescent="0.2">
      <c r="A1044" s="3" t="s">
        <v>834</v>
      </c>
      <c r="B1044" s="3" t="s">
        <v>697</v>
      </c>
      <c r="C1044" s="3">
        <v>1</v>
      </c>
      <c r="E1044" s="3" t="str">
        <f t="shared" si="48"/>
        <v>BGPK000006</v>
      </c>
      <c r="F1044" s="3" t="str">
        <f t="shared" si="49"/>
        <v>PCKG000001</v>
      </c>
      <c r="G1044" s="2">
        <f t="shared" si="50"/>
        <v>1</v>
      </c>
    </row>
    <row r="1045" spans="1:7" ht="12.75" x14ac:dyDescent="0.2">
      <c r="A1045" s="3" t="s">
        <v>834</v>
      </c>
      <c r="B1045" s="3" t="s">
        <v>698</v>
      </c>
      <c r="C1045" s="3">
        <v>1</v>
      </c>
      <c r="E1045" s="3" t="str">
        <f t="shared" si="48"/>
        <v>BGPK000006</v>
      </c>
      <c r="F1045" s="3" t="str">
        <f t="shared" si="49"/>
        <v>PCKG000002</v>
      </c>
      <c r="G1045" s="2">
        <f t="shared" si="50"/>
        <v>1</v>
      </c>
    </row>
    <row r="1046" spans="1:7" ht="12.75" x14ac:dyDescent="0.2">
      <c r="A1046" s="3" t="s">
        <v>835</v>
      </c>
      <c r="B1046" s="3" t="s">
        <v>364</v>
      </c>
      <c r="C1046" s="3">
        <v>1.8</v>
      </c>
      <c r="E1046" s="3" t="str">
        <f t="shared" si="48"/>
        <v>BGPK000004</v>
      </c>
      <c r="F1046" s="3" t="str">
        <f t="shared" si="49"/>
        <v>STRP000001</v>
      </c>
      <c r="G1046" s="2" t="str">
        <f t="shared" si="50"/>
        <v>1.8</v>
      </c>
    </row>
    <row r="1047" spans="1:7" ht="12.75" x14ac:dyDescent="0.2">
      <c r="A1047" s="3" t="s">
        <v>835</v>
      </c>
      <c r="B1047" s="3" t="s">
        <v>366</v>
      </c>
      <c r="C1047" s="3">
        <v>1.8</v>
      </c>
      <c r="E1047" s="3" t="str">
        <f t="shared" si="48"/>
        <v>BGPK000004</v>
      </c>
      <c r="F1047" s="3" t="str">
        <f t="shared" si="49"/>
        <v>STRP000003</v>
      </c>
      <c r="G1047" s="2" t="str">
        <f t="shared" si="50"/>
        <v>1.8</v>
      </c>
    </row>
    <row r="1048" spans="1:7" ht="12.75" x14ac:dyDescent="0.2">
      <c r="A1048" s="3" t="s">
        <v>835</v>
      </c>
      <c r="B1048" s="3" t="s">
        <v>367</v>
      </c>
      <c r="C1048" s="3">
        <v>2.5</v>
      </c>
      <c r="E1048" s="3" t="str">
        <f t="shared" si="48"/>
        <v>BGPK000004</v>
      </c>
      <c r="F1048" s="3" t="str">
        <f t="shared" si="49"/>
        <v>STRP000004</v>
      </c>
      <c r="G1048" s="2" t="str">
        <f t="shared" si="50"/>
        <v>2.5</v>
      </c>
    </row>
    <row r="1049" spans="1:7" ht="12.75" x14ac:dyDescent="0.2">
      <c r="A1049" s="3" t="s">
        <v>835</v>
      </c>
      <c r="B1049" s="3" t="s">
        <v>368</v>
      </c>
      <c r="C1049" s="3">
        <v>1.7</v>
      </c>
      <c r="E1049" s="3" t="str">
        <f t="shared" si="48"/>
        <v>BGPK000004</v>
      </c>
      <c r="F1049" s="3" t="str">
        <f t="shared" si="49"/>
        <v>STRP000005</v>
      </c>
      <c r="G1049" s="2" t="str">
        <f t="shared" si="50"/>
        <v>1.7</v>
      </c>
    </row>
    <row r="1050" spans="1:7" ht="12.75" x14ac:dyDescent="0.2">
      <c r="A1050" s="3" t="s">
        <v>835</v>
      </c>
      <c r="B1050" s="3" t="s">
        <v>931</v>
      </c>
      <c r="C1050" s="3">
        <v>0.75</v>
      </c>
      <c r="E1050" s="3" t="str">
        <f t="shared" si="48"/>
        <v>BGPK000004</v>
      </c>
      <c r="F1050" s="3" t="str">
        <f t="shared" si="49"/>
        <v>STRP000061</v>
      </c>
      <c r="G1050" s="2" t="str">
        <f t="shared" si="50"/>
        <v>0.75</v>
      </c>
    </row>
    <row r="1051" spans="1:7" ht="12.75" x14ac:dyDescent="0.2">
      <c r="A1051" s="3" t="s">
        <v>835</v>
      </c>
      <c r="B1051" s="3" t="s">
        <v>930</v>
      </c>
      <c r="C1051" s="3">
        <v>0.15</v>
      </c>
      <c r="E1051" s="3" t="str">
        <f t="shared" si="48"/>
        <v>BGPK000004</v>
      </c>
      <c r="F1051" s="3" t="str">
        <f t="shared" si="49"/>
        <v>STRP000060</v>
      </c>
      <c r="G1051" s="2" t="str">
        <f t="shared" si="50"/>
        <v>0.15</v>
      </c>
    </row>
    <row r="1052" spans="1:7" ht="12.75" x14ac:dyDescent="0.2">
      <c r="A1052" s="3" t="s">
        <v>835</v>
      </c>
      <c r="B1052" s="3" t="s">
        <v>932</v>
      </c>
      <c r="C1052" s="3">
        <v>0.16</v>
      </c>
      <c r="E1052" s="3" t="str">
        <f t="shared" si="48"/>
        <v>BGPK000004</v>
      </c>
      <c r="F1052" s="3" t="str">
        <f t="shared" si="49"/>
        <v>STRP000062</v>
      </c>
      <c r="G1052" s="2" t="str">
        <f t="shared" si="50"/>
        <v>0.16</v>
      </c>
    </row>
    <row r="1053" spans="1:7" ht="12.75" x14ac:dyDescent="0.2">
      <c r="A1053" s="3" t="s">
        <v>835</v>
      </c>
      <c r="B1053" s="3" t="s">
        <v>645</v>
      </c>
      <c r="C1053" s="3">
        <v>1</v>
      </c>
      <c r="E1053" s="3" t="str">
        <f t="shared" si="48"/>
        <v>BGPK000004</v>
      </c>
      <c r="F1053" s="3" t="str">
        <f t="shared" si="49"/>
        <v>BRND000001</v>
      </c>
      <c r="G1053" s="2">
        <f t="shared" si="50"/>
        <v>1</v>
      </c>
    </row>
    <row r="1054" spans="1:7" ht="12.75" x14ac:dyDescent="0.2">
      <c r="A1054" s="3" t="s">
        <v>835</v>
      </c>
      <c r="B1054" s="3" t="s">
        <v>647</v>
      </c>
      <c r="C1054" s="3">
        <v>1</v>
      </c>
      <c r="E1054" s="3" t="str">
        <f t="shared" si="48"/>
        <v>BGPK000004</v>
      </c>
      <c r="F1054" s="3" t="str">
        <f t="shared" si="49"/>
        <v>BRND000003</v>
      </c>
      <c r="G1054" s="2">
        <f t="shared" si="50"/>
        <v>1</v>
      </c>
    </row>
    <row r="1055" spans="1:7" ht="12.75" x14ac:dyDescent="0.2">
      <c r="A1055" s="3" t="s">
        <v>835</v>
      </c>
      <c r="B1055" s="3" t="s">
        <v>650</v>
      </c>
      <c r="C1055" s="3">
        <v>1</v>
      </c>
      <c r="E1055" s="3" t="str">
        <f t="shared" si="48"/>
        <v>BGPK000004</v>
      </c>
      <c r="F1055" s="3" t="str">
        <f t="shared" si="49"/>
        <v>BRND000006</v>
      </c>
      <c r="G1055" s="2">
        <f t="shared" si="50"/>
        <v>1</v>
      </c>
    </row>
    <row r="1056" spans="1:7" ht="12.75" x14ac:dyDescent="0.2">
      <c r="A1056" s="3" t="s">
        <v>835</v>
      </c>
      <c r="B1056" s="3" t="s">
        <v>652</v>
      </c>
      <c r="C1056" s="3">
        <v>1</v>
      </c>
      <c r="E1056" s="3" t="str">
        <f t="shared" si="48"/>
        <v>BGPK000004</v>
      </c>
      <c r="F1056" s="3" t="str">
        <f t="shared" si="49"/>
        <v>BRND000007</v>
      </c>
      <c r="G1056" s="2">
        <f t="shared" si="50"/>
        <v>1</v>
      </c>
    </row>
    <row r="1057" spans="1:7" ht="12.75" x14ac:dyDescent="0.2">
      <c r="A1057" s="3" t="s">
        <v>835</v>
      </c>
      <c r="B1057" s="3" t="s">
        <v>480</v>
      </c>
      <c r="C1057" s="3">
        <v>1</v>
      </c>
      <c r="E1057" s="3" t="str">
        <f t="shared" si="48"/>
        <v>BGPK000004</v>
      </c>
      <c r="F1057" s="3" t="str">
        <f t="shared" si="49"/>
        <v>HRDW000055</v>
      </c>
      <c r="G1057" s="2">
        <f t="shared" si="50"/>
        <v>1</v>
      </c>
    </row>
    <row r="1058" spans="1:7" ht="12.75" x14ac:dyDescent="0.2">
      <c r="A1058" s="3" t="s">
        <v>835</v>
      </c>
      <c r="B1058" s="3" t="s">
        <v>478</v>
      </c>
      <c r="C1058" s="3">
        <v>2</v>
      </c>
      <c r="E1058" s="3" t="str">
        <f t="shared" si="48"/>
        <v>BGPK000004</v>
      </c>
      <c r="F1058" s="3" t="str">
        <f t="shared" si="49"/>
        <v>HRDW000054</v>
      </c>
      <c r="G1058" s="2">
        <f t="shared" si="50"/>
        <v>2</v>
      </c>
    </row>
    <row r="1059" spans="1:7" ht="12.75" x14ac:dyDescent="0.2">
      <c r="A1059" s="3" t="s">
        <v>835</v>
      </c>
      <c r="B1059" s="3" t="s">
        <v>486</v>
      </c>
      <c r="C1059" s="3">
        <v>1</v>
      </c>
      <c r="E1059" s="3" t="str">
        <f t="shared" si="48"/>
        <v>BGPK000004</v>
      </c>
      <c r="F1059" s="3" t="str">
        <f t="shared" si="49"/>
        <v>HRDW000061</v>
      </c>
      <c r="G1059" s="2">
        <f t="shared" si="50"/>
        <v>1</v>
      </c>
    </row>
    <row r="1060" spans="1:7" ht="12.75" x14ac:dyDescent="0.2">
      <c r="A1060" s="3" t="s">
        <v>835</v>
      </c>
      <c r="B1060" s="3" t="s">
        <v>484</v>
      </c>
      <c r="C1060" s="3">
        <v>1</v>
      </c>
      <c r="E1060" s="3" t="str">
        <f t="shared" si="48"/>
        <v>BGPK000004</v>
      </c>
      <c r="F1060" s="3" t="str">
        <f t="shared" si="49"/>
        <v>HRDW000059</v>
      </c>
      <c r="G1060" s="2">
        <f t="shared" si="50"/>
        <v>1</v>
      </c>
    </row>
    <row r="1061" spans="1:7" ht="12.75" x14ac:dyDescent="0.2">
      <c r="A1061" s="3" t="s">
        <v>835</v>
      </c>
      <c r="B1061" s="3" t="s">
        <v>483</v>
      </c>
      <c r="C1061" s="3">
        <v>2</v>
      </c>
      <c r="E1061" s="3" t="str">
        <f t="shared" si="48"/>
        <v>BGPK000004</v>
      </c>
      <c r="F1061" s="3" t="str">
        <f t="shared" si="49"/>
        <v>HRDW000058</v>
      </c>
      <c r="G1061" s="2">
        <f t="shared" si="50"/>
        <v>2</v>
      </c>
    </row>
    <row r="1062" spans="1:7" ht="12.75" x14ac:dyDescent="0.2">
      <c r="A1062" s="3" t="s">
        <v>835</v>
      </c>
      <c r="B1062" s="3" t="s">
        <v>937</v>
      </c>
      <c r="C1062" s="3">
        <v>2</v>
      </c>
      <c r="E1062" s="3" t="str">
        <f t="shared" si="48"/>
        <v>BGPK000004</v>
      </c>
      <c r="F1062" s="3" t="str">
        <f t="shared" si="49"/>
        <v>HRDW000092</v>
      </c>
      <c r="G1062" s="2">
        <f t="shared" si="50"/>
        <v>2</v>
      </c>
    </row>
    <row r="1063" spans="1:7" ht="12.75" x14ac:dyDescent="0.2">
      <c r="A1063" s="3" t="s">
        <v>835</v>
      </c>
      <c r="B1063" s="3" t="s">
        <v>938</v>
      </c>
      <c r="C1063" s="3">
        <v>92</v>
      </c>
      <c r="E1063" s="3" t="str">
        <f t="shared" si="48"/>
        <v>BGPK000004</v>
      </c>
      <c r="F1063" s="3" t="str">
        <f t="shared" si="49"/>
        <v>HRDW000093</v>
      </c>
      <c r="G1063" s="2">
        <f t="shared" si="50"/>
        <v>92</v>
      </c>
    </row>
    <row r="1064" spans="1:7" ht="12.75" x14ac:dyDescent="0.2">
      <c r="A1064" s="3" t="s">
        <v>835</v>
      </c>
      <c r="B1064" s="3" t="s">
        <v>442</v>
      </c>
      <c r="C1064" s="3">
        <v>0.4</v>
      </c>
      <c r="E1064" s="3" t="str">
        <f t="shared" si="48"/>
        <v>BGPK000004</v>
      </c>
      <c r="F1064" s="3" t="str">
        <f t="shared" si="49"/>
        <v>HRDW000018</v>
      </c>
      <c r="G1064" s="2" t="str">
        <f t="shared" si="50"/>
        <v>0.4</v>
      </c>
    </row>
    <row r="1065" spans="1:7" ht="12.75" x14ac:dyDescent="0.2">
      <c r="A1065" s="3" t="s">
        <v>835</v>
      </c>
      <c r="B1065" s="3" t="s">
        <v>441</v>
      </c>
      <c r="C1065" s="3">
        <v>0.8</v>
      </c>
      <c r="E1065" s="3" t="str">
        <f t="shared" si="48"/>
        <v>BGPK000004</v>
      </c>
      <c r="F1065" s="3" t="str">
        <f t="shared" si="49"/>
        <v>HRDW000017</v>
      </c>
      <c r="G1065" s="2" t="str">
        <f t="shared" si="50"/>
        <v>0.8</v>
      </c>
    </row>
    <row r="1066" spans="1:7" ht="12.75" x14ac:dyDescent="0.2">
      <c r="A1066" s="3" t="s">
        <v>835</v>
      </c>
      <c r="B1066" s="3" t="s">
        <v>444</v>
      </c>
      <c r="C1066" s="3">
        <v>3</v>
      </c>
      <c r="E1066" s="3" t="str">
        <f t="shared" si="48"/>
        <v>BGPK000004</v>
      </c>
      <c r="F1066" s="3" t="str">
        <f t="shared" si="49"/>
        <v>HRDW000020</v>
      </c>
      <c r="G1066" s="2">
        <f t="shared" si="50"/>
        <v>3</v>
      </c>
    </row>
    <row r="1067" spans="1:7" ht="12.75" x14ac:dyDescent="0.2">
      <c r="A1067" s="3" t="s">
        <v>835</v>
      </c>
      <c r="B1067" s="3" t="s">
        <v>369</v>
      </c>
      <c r="C1067" s="3">
        <v>8.1999999999999993</v>
      </c>
      <c r="E1067" s="3" t="str">
        <f t="shared" si="48"/>
        <v>BGPK000004</v>
      </c>
      <c r="F1067" s="3" t="str">
        <f t="shared" si="49"/>
        <v>STRP000006</v>
      </c>
      <c r="G1067" s="2" t="str">
        <f t="shared" si="50"/>
        <v>8.2</v>
      </c>
    </row>
    <row r="1068" spans="1:7" ht="12.75" x14ac:dyDescent="0.2">
      <c r="A1068" s="3" t="s">
        <v>835</v>
      </c>
      <c r="B1068" s="3" t="s">
        <v>417</v>
      </c>
      <c r="C1068" s="3">
        <v>0.7</v>
      </c>
      <c r="E1068" s="3" t="str">
        <f t="shared" si="48"/>
        <v>BGPK000004</v>
      </c>
      <c r="F1068" s="3" t="str">
        <f t="shared" si="49"/>
        <v>STRP000052</v>
      </c>
      <c r="G1068" s="2" t="str">
        <f t="shared" si="50"/>
        <v>0.7</v>
      </c>
    </row>
    <row r="1069" spans="1:7" ht="12.75" x14ac:dyDescent="0.2">
      <c r="A1069" s="3" t="s">
        <v>835</v>
      </c>
      <c r="B1069" s="3" t="s">
        <v>418</v>
      </c>
      <c r="C1069" s="3">
        <v>2.4</v>
      </c>
      <c r="E1069" s="3" t="str">
        <f t="shared" si="48"/>
        <v>BGPK000004</v>
      </c>
      <c r="F1069" s="3" t="str">
        <f t="shared" si="49"/>
        <v>STRP000053</v>
      </c>
      <c r="G1069" s="2" t="str">
        <f t="shared" si="50"/>
        <v>2.4</v>
      </c>
    </row>
    <row r="1070" spans="1:7" ht="12.75" x14ac:dyDescent="0.2">
      <c r="A1070" s="3" t="s">
        <v>835</v>
      </c>
      <c r="B1070" s="3" t="s">
        <v>538</v>
      </c>
      <c r="C1070" s="3">
        <v>0.12</v>
      </c>
      <c r="E1070" s="3" t="str">
        <f t="shared" si="48"/>
        <v>BGPK000004</v>
      </c>
      <c r="F1070" s="3" t="str">
        <f t="shared" si="49"/>
        <v>FBRK000011</v>
      </c>
      <c r="G1070" s="2" t="str">
        <f t="shared" si="50"/>
        <v>0.12</v>
      </c>
    </row>
    <row r="1071" spans="1:7" ht="12.75" x14ac:dyDescent="0.2">
      <c r="A1071" s="3" t="s">
        <v>835</v>
      </c>
      <c r="B1071" s="3" t="s">
        <v>534</v>
      </c>
      <c r="C1071" s="3">
        <v>7.4999999999999997E-2</v>
      </c>
      <c r="E1071" s="3" t="str">
        <f t="shared" si="48"/>
        <v>BGPK000004</v>
      </c>
      <c r="F1071" s="3" t="str">
        <f t="shared" si="49"/>
        <v>FLNG000003</v>
      </c>
      <c r="G1071" s="2" t="str">
        <f t="shared" si="50"/>
        <v>0.075</v>
      </c>
    </row>
    <row r="1072" spans="1:7" ht="12.75" x14ac:dyDescent="0.2">
      <c r="A1072" s="3" t="s">
        <v>835</v>
      </c>
      <c r="B1072" s="3" t="s">
        <v>940</v>
      </c>
      <c r="C1072" s="3">
        <v>1</v>
      </c>
      <c r="E1072" s="3" t="str">
        <f t="shared" si="48"/>
        <v>BGPK000004</v>
      </c>
      <c r="F1072" s="3" t="str">
        <f t="shared" si="49"/>
        <v>BRND000023</v>
      </c>
      <c r="G1072" s="2">
        <f t="shared" si="50"/>
        <v>1</v>
      </c>
    </row>
    <row r="1073" spans="1:7" ht="12.75" x14ac:dyDescent="0.2">
      <c r="A1073" s="3" t="s">
        <v>835</v>
      </c>
      <c r="B1073" s="3" t="s">
        <v>941</v>
      </c>
      <c r="C1073" s="3">
        <v>1</v>
      </c>
      <c r="E1073" s="3" t="str">
        <f t="shared" si="48"/>
        <v>BGPK000004</v>
      </c>
      <c r="F1073" s="3" t="str">
        <f t="shared" si="49"/>
        <v>BRND000024</v>
      </c>
      <c r="G1073" s="2">
        <f t="shared" si="50"/>
        <v>1</v>
      </c>
    </row>
    <row r="1074" spans="1:7" ht="12.75" x14ac:dyDescent="0.2">
      <c r="A1074" s="3" t="s">
        <v>835</v>
      </c>
      <c r="B1074" s="3" t="s">
        <v>631</v>
      </c>
      <c r="C1074" s="3">
        <v>1.125</v>
      </c>
      <c r="E1074" s="3" t="str">
        <f t="shared" si="48"/>
        <v>BGPK000004</v>
      </c>
      <c r="F1074" s="3" t="str">
        <f t="shared" si="49"/>
        <v>FBRK000096</v>
      </c>
      <c r="G1074" s="2" t="str">
        <f t="shared" si="50"/>
        <v>1.125</v>
      </c>
    </row>
    <row r="1075" spans="1:7" ht="12.75" x14ac:dyDescent="0.2">
      <c r="A1075" s="3" t="s">
        <v>835</v>
      </c>
      <c r="B1075" s="3" t="s">
        <v>603</v>
      </c>
      <c r="C1075" s="3">
        <v>0.22</v>
      </c>
      <c r="E1075" s="3" t="str">
        <f t="shared" si="48"/>
        <v>BGPK000004</v>
      </c>
      <c r="F1075" s="3" t="str">
        <f t="shared" si="49"/>
        <v>FBRK000069</v>
      </c>
      <c r="G1075" s="2" t="str">
        <f t="shared" si="50"/>
        <v>0.22</v>
      </c>
    </row>
    <row r="1076" spans="1:7" ht="12.75" x14ac:dyDescent="0.2">
      <c r="A1076" s="3" t="s">
        <v>835</v>
      </c>
      <c r="B1076" s="3" t="s">
        <v>545</v>
      </c>
      <c r="C1076" s="3">
        <v>0.8</v>
      </c>
      <c r="E1076" s="3" t="str">
        <f t="shared" si="48"/>
        <v>BGPK000004</v>
      </c>
      <c r="F1076" s="3" t="str">
        <f t="shared" si="49"/>
        <v>FBRK000017</v>
      </c>
      <c r="G1076" s="2" t="str">
        <f t="shared" si="50"/>
        <v>0.8</v>
      </c>
    </row>
    <row r="1077" spans="1:7" ht="12.75" x14ac:dyDescent="0.2">
      <c r="A1077" s="3" t="s">
        <v>835</v>
      </c>
      <c r="B1077" s="3" t="s">
        <v>680</v>
      </c>
      <c r="C1077" s="3">
        <v>100</v>
      </c>
      <c r="E1077" s="3" t="str">
        <f t="shared" si="48"/>
        <v>BGPK000004</v>
      </c>
      <c r="F1077" s="3" t="str">
        <f t="shared" si="49"/>
        <v>THRD000003</v>
      </c>
      <c r="G1077" s="2">
        <f t="shared" si="50"/>
        <v>100</v>
      </c>
    </row>
    <row r="1078" spans="1:7" ht="12.75" x14ac:dyDescent="0.2">
      <c r="A1078" s="3" t="s">
        <v>835</v>
      </c>
      <c r="B1078" s="3" t="s">
        <v>684</v>
      </c>
      <c r="C1078" s="3">
        <v>30</v>
      </c>
      <c r="E1078" s="3" t="str">
        <f t="shared" si="48"/>
        <v>BGPK000004</v>
      </c>
      <c r="F1078" s="3" t="str">
        <f t="shared" si="49"/>
        <v>THRD000007</v>
      </c>
      <c r="G1078" s="2">
        <f t="shared" si="50"/>
        <v>30</v>
      </c>
    </row>
    <row r="1079" spans="1:7" ht="12.75" x14ac:dyDescent="0.2">
      <c r="A1079" s="3" t="s">
        <v>835</v>
      </c>
      <c r="B1079" s="3" t="s">
        <v>678</v>
      </c>
      <c r="C1079" s="3">
        <v>30</v>
      </c>
      <c r="E1079" s="3" t="str">
        <f t="shared" si="48"/>
        <v>BGPK000004</v>
      </c>
      <c r="F1079" s="3" t="str">
        <f t="shared" si="49"/>
        <v>THRD000001</v>
      </c>
      <c r="G1079" s="2">
        <f t="shared" si="50"/>
        <v>30</v>
      </c>
    </row>
    <row r="1080" spans="1:7" ht="12.75" x14ac:dyDescent="0.2">
      <c r="A1080" s="3" t="s">
        <v>835</v>
      </c>
      <c r="B1080" s="3" t="s">
        <v>697</v>
      </c>
      <c r="C1080" s="3">
        <v>1</v>
      </c>
      <c r="E1080" s="3" t="str">
        <f t="shared" si="48"/>
        <v>BGPK000004</v>
      </c>
      <c r="F1080" s="3" t="str">
        <f t="shared" si="49"/>
        <v>PCKG000001</v>
      </c>
      <c r="G1080" s="2">
        <f t="shared" si="50"/>
        <v>1</v>
      </c>
    </row>
    <row r="1081" spans="1:7" ht="12.75" x14ac:dyDescent="0.2">
      <c r="A1081" s="3" t="s">
        <v>835</v>
      </c>
      <c r="B1081" s="3" t="s">
        <v>698</v>
      </c>
      <c r="C1081" s="3">
        <v>1</v>
      </c>
      <c r="E1081" s="3" t="str">
        <f t="shared" si="48"/>
        <v>BGPK000004</v>
      </c>
      <c r="F1081" s="3" t="str">
        <f t="shared" si="49"/>
        <v>PCKG000002</v>
      </c>
      <c r="G1081" s="2">
        <f t="shared" si="50"/>
        <v>1</v>
      </c>
    </row>
    <row r="1082" spans="1:7" ht="12.75" x14ac:dyDescent="0.2">
      <c r="A1082" s="3" t="s">
        <v>875</v>
      </c>
      <c r="B1082" s="3" t="s">
        <v>366</v>
      </c>
      <c r="C1082" s="3">
        <v>1.9</v>
      </c>
      <c r="E1082" s="3" t="str">
        <f t="shared" si="48"/>
        <v>BGPK000025</v>
      </c>
      <c r="F1082" s="3" t="str">
        <f t="shared" si="49"/>
        <v>STRP000003</v>
      </c>
      <c r="G1082" s="2" t="str">
        <f t="shared" si="50"/>
        <v>1.9</v>
      </c>
    </row>
    <row r="1083" spans="1:7" ht="12.75" x14ac:dyDescent="0.2">
      <c r="A1083" s="3" t="s">
        <v>875</v>
      </c>
      <c r="B1083" s="3" t="s">
        <v>367</v>
      </c>
      <c r="C1083" s="3">
        <v>4</v>
      </c>
      <c r="E1083" s="3" t="str">
        <f t="shared" si="48"/>
        <v>BGPK000025</v>
      </c>
      <c r="F1083" s="3" t="str">
        <f t="shared" si="49"/>
        <v>STRP000004</v>
      </c>
      <c r="G1083" s="2">
        <f t="shared" si="50"/>
        <v>4</v>
      </c>
    </row>
    <row r="1084" spans="1:7" ht="12.75" x14ac:dyDescent="0.2">
      <c r="A1084" s="3" t="s">
        <v>875</v>
      </c>
      <c r="B1084" s="3" t="s">
        <v>365</v>
      </c>
      <c r="C1084" s="3">
        <v>3.5</v>
      </c>
      <c r="E1084" s="3" t="str">
        <f t="shared" si="48"/>
        <v>BGPK000025</v>
      </c>
      <c r="F1084" s="3" t="str">
        <f t="shared" si="49"/>
        <v>STRP000002</v>
      </c>
      <c r="G1084" s="2" t="str">
        <f t="shared" si="50"/>
        <v>3.5</v>
      </c>
    </row>
    <row r="1085" spans="1:7" ht="12.75" x14ac:dyDescent="0.2">
      <c r="A1085" s="3" t="s">
        <v>875</v>
      </c>
      <c r="B1085" s="3" t="s">
        <v>645</v>
      </c>
      <c r="C1085" s="3">
        <v>1</v>
      </c>
      <c r="E1085" s="3" t="str">
        <f t="shared" si="48"/>
        <v>BGPK000025</v>
      </c>
      <c r="F1085" s="3" t="str">
        <f t="shared" si="49"/>
        <v>BRND000001</v>
      </c>
      <c r="G1085" s="2">
        <f t="shared" si="50"/>
        <v>1</v>
      </c>
    </row>
    <row r="1086" spans="1:7" ht="12.75" x14ac:dyDescent="0.2">
      <c r="A1086" s="3" t="s">
        <v>875</v>
      </c>
      <c r="B1086" s="3" t="s">
        <v>647</v>
      </c>
      <c r="C1086" s="3">
        <v>2</v>
      </c>
      <c r="E1086" s="3" t="str">
        <f t="shared" si="48"/>
        <v>BGPK000025</v>
      </c>
      <c r="F1086" s="3" t="str">
        <f t="shared" si="49"/>
        <v>BRND000003</v>
      </c>
      <c r="G1086" s="2">
        <f t="shared" si="50"/>
        <v>2</v>
      </c>
    </row>
    <row r="1087" spans="1:7" ht="12.75" x14ac:dyDescent="0.2">
      <c r="A1087" s="3" t="s">
        <v>875</v>
      </c>
      <c r="B1087" s="3" t="s">
        <v>429</v>
      </c>
      <c r="C1087" s="3">
        <v>2</v>
      </c>
      <c r="E1087" s="3" t="str">
        <f t="shared" si="48"/>
        <v>BGPK000025</v>
      </c>
      <c r="F1087" s="3" t="str">
        <f t="shared" si="49"/>
        <v>HRDW000005</v>
      </c>
      <c r="G1087" s="2">
        <f t="shared" si="50"/>
        <v>2</v>
      </c>
    </row>
    <row r="1088" spans="1:7" ht="12.75" x14ac:dyDescent="0.2">
      <c r="A1088" s="3" t="s">
        <v>875</v>
      </c>
      <c r="B1088" s="3" t="s">
        <v>430</v>
      </c>
      <c r="C1088" s="3">
        <v>2</v>
      </c>
      <c r="E1088" s="3" t="str">
        <f t="shared" si="48"/>
        <v>BGPK000025</v>
      </c>
      <c r="F1088" s="3" t="str">
        <f t="shared" si="49"/>
        <v>HRDW000006</v>
      </c>
      <c r="G1088" s="2">
        <f t="shared" si="50"/>
        <v>2</v>
      </c>
    </row>
    <row r="1089" spans="1:7" ht="12.75" x14ac:dyDescent="0.2">
      <c r="A1089" s="3" t="s">
        <v>875</v>
      </c>
      <c r="B1089" s="3" t="s">
        <v>435</v>
      </c>
      <c r="C1089" s="3">
        <v>4</v>
      </c>
      <c r="E1089" s="3" t="str">
        <f t="shared" si="48"/>
        <v>BGPK000025</v>
      </c>
      <c r="F1089" s="3" t="str">
        <f t="shared" si="49"/>
        <v>HRDW000011</v>
      </c>
      <c r="G1089" s="2">
        <f t="shared" si="50"/>
        <v>4</v>
      </c>
    </row>
    <row r="1090" spans="1:7" ht="12.75" x14ac:dyDescent="0.2">
      <c r="A1090" s="3" t="s">
        <v>875</v>
      </c>
      <c r="B1090" s="3" t="s">
        <v>433</v>
      </c>
      <c r="C1090" s="3">
        <v>2</v>
      </c>
      <c r="E1090" s="3" t="str">
        <f t="shared" si="48"/>
        <v>BGPK000025</v>
      </c>
      <c r="F1090" s="3" t="str">
        <f t="shared" si="49"/>
        <v>HRDW000009</v>
      </c>
      <c r="G1090" s="2">
        <f t="shared" si="50"/>
        <v>2</v>
      </c>
    </row>
    <row r="1091" spans="1:7" ht="12.75" x14ac:dyDescent="0.2">
      <c r="A1091" s="3" t="s">
        <v>875</v>
      </c>
      <c r="B1091" s="3" t="s">
        <v>437</v>
      </c>
      <c r="C1091" s="3">
        <v>8</v>
      </c>
      <c r="E1091" s="3" t="str">
        <f t="shared" si="48"/>
        <v>BGPK000025</v>
      </c>
      <c r="F1091" s="3" t="str">
        <f t="shared" si="49"/>
        <v>HRDW000013</v>
      </c>
      <c r="G1091" s="2">
        <f t="shared" si="50"/>
        <v>8</v>
      </c>
    </row>
    <row r="1092" spans="1:7" ht="12.75" x14ac:dyDescent="0.2">
      <c r="A1092" s="3" t="s">
        <v>875</v>
      </c>
      <c r="B1092" s="3" t="s">
        <v>438</v>
      </c>
      <c r="C1092" s="3">
        <v>4</v>
      </c>
      <c r="E1092" s="3" t="str">
        <f t="shared" ref="E1092:E1155" si="51">A1092</f>
        <v>BGPK000025</v>
      </c>
      <c r="F1092" s="3" t="str">
        <f t="shared" ref="F1092:F1155" si="52">B1092</f>
        <v>HRDW000014</v>
      </c>
      <c r="G1092" s="2">
        <f t="shared" ref="G1092:G1155" si="53">IFERROR(REPLACE(C1092,FIND(",",C1092),1,"."),C1092)</f>
        <v>4</v>
      </c>
    </row>
    <row r="1093" spans="1:7" ht="12.75" x14ac:dyDescent="0.2">
      <c r="A1093" s="3" t="s">
        <v>875</v>
      </c>
      <c r="B1093" s="3" t="s">
        <v>464</v>
      </c>
      <c r="C1093" s="3">
        <v>2</v>
      </c>
      <c r="E1093" s="3" t="str">
        <f t="shared" si="51"/>
        <v>BGPK000025</v>
      </c>
      <c r="F1093" s="3" t="str">
        <f t="shared" si="52"/>
        <v>HRDW000040</v>
      </c>
      <c r="G1093" s="2">
        <f t="shared" si="53"/>
        <v>2</v>
      </c>
    </row>
    <row r="1094" spans="1:7" ht="12.75" x14ac:dyDescent="0.2">
      <c r="A1094" s="3" t="s">
        <v>875</v>
      </c>
      <c r="B1094" s="3" t="s">
        <v>442</v>
      </c>
      <c r="C1094" s="3">
        <v>1.3</v>
      </c>
      <c r="E1094" s="3" t="str">
        <f t="shared" si="51"/>
        <v>BGPK000025</v>
      </c>
      <c r="F1094" s="3" t="str">
        <f t="shared" si="52"/>
        <v>HRDW000018</v>
      </c>
      <c r="G1094" s="2" t="str">
        <f t="shared" si="53"/>
        <v>1.3</v>
      </c>
    </row>
    <row r="1095" spans="1:7" ht="12.75" x14ac:dyDescent="0.2">
      <c r="A1095" s="3" t="s">
        <v>875</v>
      </c>
      <c r="B1095" s="3" t="s">
        <v>443</v>
      </c>
      <c r="C1095" s="3">
        <v>3</v>
      </c>
      <c r="E1095" s="3" t="str">
        <f t="shared" si="51"/>
        <v>BGPK000025</v>
      </c>
      <c r="F1095" s="3" t="str">
        <f t="shared" si="52"/>
        <v>HRDW000019</v>
      </c>
      <c r="G1095" s="2">
        <f t="shared" si="53"/>
        <v>3</v>
      </c>
    </row>
    <row r="1096" spans="1:7" ht="12.75" x14ac:dyDescent="0.2">
      <c r="A1096" s="3" t="s">
        <v>875</v>
      </c>
      <c r="B1096" s="3" t="s">
        <v>533</v>
      </c>
      <c r="C1096" s="3">
        <v>7.4999999999999997E-2</v>
      </c>
      <c r="E1096" s="3" t="str">
        <f t="shared" si="51"/>
        <v>BGPK000025</v>
      </c>
      <c r="F1096" s="3" t="str">
        <f t="shared" si="52"/>
        <v>FLNG000002</v>
      </c>
      <c r="G1096" s="2" t="str">
        <f t="shared" si="53"/>
        <v>0.075</v>
      </c>
    </row>
    <row r="1097" spans="1:7" ht="12.75" x14ac:dyDescent="0.2">
      <c r="A1097" s="3" t="s">
        <v>875</v>
      </c>
      <c r="B1097" s="3" t="s">
        <v>580</v>
      </c>
      <c r="C1097" s="3">
        <v>0.8</v>
      </c>
      <c r="E1097" s="3" t="str">
        <f t="shared" si="51"/>
        <v>BGPK000025</v>
      </c>
      <c r="F1097" s="3" t="str">
        <f t="shared" si="52"/>
        <v>FBRK000046</v>
      </c>
      <c r="G1097" s="2" t="str">
        <f t="shared" si="53"/>
        <v>0.8</v>
      </c>
    </row>
    <row r="1098" spans="1:7" ht="12.75" x14ac:dyDescent="0.2">
      <c r="A1098" s="3" t="s">
        <v>875</v>
      </c>
      <c r="B1098" s="3" t="s">
        <v>603</v>
      </c>
      <c r="C1098" s="3">
        <v>0.35</v>
      </c>
      <c r="E1098" s="3" t="str">
        <f t="shared" si="51"/>
        <v>BGPK000025</v>
      </c>
      <c r="F1098" s="3" t="str">
        <f t="shared" si="52"/>
        <v>FBRK000069</v>
      </c>
      <c r="G1098" s="2" t="str">
        <f t="shared" si="53"/>
        <v>0.35</v>
      </c>
    </row>
    <row r="1099" spans="1:7" ht="12.75" x14ac:dyDescent="0.2">
      <c r="A1099" s="3" t="s">
        <v>875</v>
      </c>
      <c r="B1099" s="3" t="s">
        <v>727</v>
      </c>
      <c r="C1099" s="3">
        <v>0.25</v>
      </c>
      <c r="E1099" s="3" t="str">
        <f t="shared" si="51"/>
        <v>BGPK000025</v>
      </c>
      <c r="F1099" s="3" t="str">
        <f t="shared" si="52"/>
        <v>FBRK000114</v>
      </c>
      <c r="G1099" s="2" t="str">
        <f t="shared" si="53"/>
        <v>0.25</v>
      </c>
    </row>
    <row r="1100" spans="1:7" ht="12.75" x14ac:dyDescent="0.2">
      <c r="A1100" s="3" t="s">
        <v>875</v>
      </c>
      <c r="B1100" s="3" t="s">
        <v>565</v>
      </c>
      <c r="C1100" s="3">
        <v>0.25</v>
      </c>
      <c r="E1100" s="3" t="str">
        <f t="shared" si="51"/>
        <v>BGPK000025</v>
      </c>
      <c r="F1100" s="3" t="str">
        <f t="shared" si="52"/>
        <v>FBRK000033</v>
      </c>
      <c r="G1100" s="2" t="str">
        <f t="shared" si="53"/>
        <v>0.25</v>
      </c>
    </row>
    <row r="1101" spans="1:7" ht="12.75" x14ac:dyDescent="0.2">
      <c r="A1101" s="3" t="s">
        <v>875</v>
      </c>
      <c r="B1101" s="3" t="s">
        <v>545</v>
      </c>
      <c r="C1101" s="3">
        <v>0.3</v>
      </c>
      <c r="E1101" s="3" t="str">
        <f t="shared" si="51"/>
        <v>BGPK000025</v>
      </c>
      <c r="F1101" s="3" t="str">
        <f t="shared" si="52"/>
        <v>FBRK000017</v>
      </c>
      <c r="G1101" s="2" t="str">
        <f t="shared" si="53"/>
        <v>0.3</v>
      </c>
    </row>
    <row r="1102" spans="1:7" ht="12.75" x14ac:dyDescent="0.2">
      <c r="A1102" s="3" t="s">
        <v>875</v>
      </c>
      <c r="B1102" s="3" t="s">
        <v>551</v>
      </c>
      <c r="C1102" s="3">
        <v>1.1000000000000001</v>
      </c>
      <c r="E1102" s="3" t="str">
        <f t="shared" si="51"/>
        <v>BGPK000025</v>
      </c>
      <c r="F1102" s="3" t="str">
        <f t="shared" si="52"/>
        <v>FBRK000022</v>
      </c>
      <c r="G1102" s="2" t="str">
        <f t="shared" si="53"/>
        <v>1.1</v>
      </c>
    </row>
    <row r="1103" spans="1:7" ht="12.75" x14ac:dyDescent="0.2">
      <c r="A1103" s="3" t="s">
        <v>875</v>
      </c>
      <c r="B1103" s="3" t="s">
        <v>417</v>
      </c>
      <c r="C1103" s="3">
        <v>0.7</v>
      </c>
      <c r="E1103" s="3" t="str">
        <f t="shared" si="51"/>
        <v>BGPK000025</v>
      </c>
      <c r="F1103" s="3" t="str">
        <f t="shared" si="52"/>
        <v>STRP000052</v>
      </c>
      <c r="G1103" s="2" t="str">
        <f t="shared" si="53"/>
        <v>0.7</v>
      </c>
    </row>
    <row r="1104" spans="1:7" ht="12.75" x14ac:dyDescent="0.2">
      <c r="A1104" s="3" t="s">
        <v>875</v>
      </c>
      <c r="B1104" s="3" t="s">
        <v>672</v>
      </c>
      <c r="C1104" s="3">
        <v>1.4999999999999999E-2</v>
      </c>
      <c r="E1104" s="3" t="str">
        <f t="shared" si="51"/>
        <v>BGPK000025</v>
      </c>
      <c r="F1104" s="3" t="str">
        <f t="shared" si="52"/>
        <v>LTHR000004</v>
      </c>
      <c r="G1104" s="2" t="str">
        <f t="shared" si="53"/>
        <v>0.015</v>
      </c>
    </row>
    <row r="1105" spans="1:7" ht="12.75" x14ac:dyDescent="0.2">
      <c r="A1105" s="3" t="s">
        <v>875</v>
      </c>
      <c r="B1105" s="3" t="s">
        <v>678</v>
      </c>
      <c r="C1105" s="3">
        <v>150</v>
      </c>
      <c r="E1105" s="3" t="str">
        <f t="shared" si="51"/>
        <v>BGPK000025</v>
      </c>
      <c r="F1105" s="3" t="str">
        <f t="shared" si="52"/>
        <v>THRD000001</v>
      </c>
      <c r="G1105" s="2">
        <f t="shared" si="53"/>
        <v>150</v>
      </c>
    </row>
    <row r="1106" spans="1:7" ht="12.75" x14ac:dyDescent="0.2">
      <c r="A1106" s="3" t="s">
        <v>875</v>
      </c>
      <c r="B1106" s="3" t="s">
        <v>684</v>
      </c>
      <c r="C1106" s="3">
        <v>20</v>
      </c>
      <c r="E1106" s="3" t="str">
        <f t="shared" si="51"/>
        <v>BGPK000025</v>
      </c>
      <c r="F1106" s="3" t="str">
        <f t="shared" si="52"/>
        <v>THRD000007</v>
      </c>
      <c r="G1106" s="2">
        <f t="shared" si="53"/>
        <v>20</v>
      </c>
    </row>
    <row r="1107" spans="1:7" ht="12.75" x14ac:dyDescent="0.2">
      <c r="A1107" s="3" t="s">
        <v>875</v>
      </c>
      <c r="B1107" s="3" t="s">
        <v>695</v>
      </c>
      <c r="C1107" s="3">
        <v>50</v>
      </c>
      <c r="E1107" s="3" t="str">
        <f t="shared" si="51"/>
        <v>BGPK000025</v>
      </c>
      <c r="F1107" s="3" t="str">
        <f t="shared" si="52"/>
        <v>THRD000018</v>
      </c>
      <c r="G1107" s="2">
        <f t="shared" si="53"/>
        <v>50</v>
      </c>
    </row>
    <row r="1108" spans="1:7" ht="12.75" x14ac:dyDescent="0.2">
      <c r="A1108" s="3" t="s">
        <v>875</v>
      </c>
      <c r="B1108" s="3" t="s">
        <v>697</v>
      </c>
      <c r="C1108" s="3">
        <v>1</v>
      </c>
      <c r="E1108" s="3" t="str">
        <f t="shared" si="51"/>
        <v>BGPK000025</v>
      </c>
      <c r="F1108" s="3" t="str">
        <f t="shared" si="52"/>
        <v>PCKG000001</v>
      </c>
      <c r="G1108" s="2">
        <f t="shared" si="53"/>
        <v>1</v>
      </c>
    </row>
    <row r="1109" spans="1:7" ht="12.75" x14ac:dyDescent="0.2">
      <c r="A1109" s="3" t="s">
        <v>875</v>
      </c>
      <c r="B1109" s="3" t="s">
        <v>698</v>
      </c>
      <c r="C1109" s="3">
        <v>1</v>
      </c>
      <c r="E1109" s="3" t="str">
        <f t="shared" si="51"/>
        <v>BGPK000025</v>
      </c>
      <c r="F1109" s="3" t="str">
        <f t="shared" si="52"/>
        <v>PCKG000002</v>
      </c>
      <c r="G1109" s="2">
        <f t="shared" si="53"/>
        <v>1</v>
      </c>
    </row>
    <row r="1110" spans="1:7" ht="12.75" x14ac:dyDescent="0.2">
      <c r="A1110" s="3" t="s">
        <v>884</v>
      </c>
      <c r="B1110" s="3" t="s">
        <v>366</v>
      </c>
      <c r="C1110" s="3">
        <v>1.9</v>
      </c>
      <c r="E1110" s="3" t="str">
        <f t="shared" si="51"/>
        <v>BGPK000026</v>
      </c>
      <c r="F1110" s="3" t="str">
        <f t="shared" si="52"/>
        <v>STRP000003</v>
      </c>
      <c r="G1110" s="2" t="str">
        <f t="shared" si="53"/>
        <v>1.9</v>
      </c>
    </row>
    <row r="1111" spans="1:7" ht="12.75" x14ac:dyDescent="0.2">
      <c r="A1111" s="3" t="s">
        <v>884</v>
      </c>
      <c r="B1111" s="3" t="s">
        <v>367</v>
      </c>
      <c r="C1111" s="3">
        <v>4</v>
      </c>
      <c r="E1111" s="3" t="str">
        <f t="shared" si="51"/>
        <v>BGPK000026</v>
      </c>
      <c r="F1111" s="3" t="str">
        <f t="shared" si="52"/>
        <v>STRP000004</v>
      </c>
      <c r="G1111" s="2">
        <f t="shared" si="53"/>
        <v>4</v>
      </c>
    </row>
    <row r="1112" spans="1:7" ht="12.75" x14ac:dyDescent="0.2">
      <c r="A1112" s="3" t="s">
        <v>884</v>
      </c>
      <c r="B1112" s="3" t="s">
        <v>365</v>
      </c>
      <c r="C1112" s="3">
        <v>3.5</v>
      </c>
      <c r="E1112" s="3" t="str">
        <f t="shared" si="51"/>
        <v>BGPK000026</v>
      </c>
      <c r="F1112" s="3" t="str">
        <f t="shared" si="52"/>
        <v>STRP000002</v>
      </c>
      <c r="G1112" s="2" t="str">
        <f t="shared" si="53"/>
        <v>3.5</v>
      </c>
    </row>
    <row r="1113" spans="1:7" ht="12.75" x14ac:dyDescent="0.2">
      <c r="A1113" s="3" t="s">
        <v>884</v>
      </c>
      <c r="B1113" s="3" t="s">
        <v>645</v>
      </c>
      <c r="C1113" s="3">
        <v>1</v>
      </c>
      <c r="E1113" s="3" t="str">
        <f t="shared" si="51"/>
        <v>BGPK000026</v>
      </c>
      <c r="F1113" s="3" t="str">
        <f t="shared" si="52"/>
        <v>BRND000001</v>
      </c>
      <c r="G1113" s="2">
        <f t="shared" si="53"/>
        <v>1</v>
      </c>
    </row>
    <row r="1114" spans="1:7" ht="12.75" x14ac:dyDescent="0.2">
      <c r="A1114" s="3" t="s">
        <v>884</v>
      </c>
      <c r="B1114" s="3" t="s">
        <v>647</v>
      </c>
      <c r="C1114" s="3">
        <v>2</v>
      </c>
      <c r="E1114" s="3" t="str">
        <f t="shared" si="51"/>
        <v>BGPK000026</v>
      </c>
      <c r="F1114" s="3" t="str">
        <f t="shared" si="52"/>
        <v>BRND000003</v>
      </c>
      <c r="G1114" s="2">
        <f t="shared" si="53"/>
        <v>2</v>
      </c>
    </row>
    <row r="1115" spans="1:7" ht="12.75" x14ac:dyDescent="0.2">
      <c r="A1115" s="3" t="s">
        <v>884</v>
      </c>
      <c r="B1115" s="3" t="s">
        <v>429</v>
      </c>
      <c r="C1115" s="3">
        <v>2</v>
      </c>
      <c r="E1115" s="3" t="str">
        <f t="shared" si="51"/>
        <v>BGPK000026</v>
      </c>
      <c r="F1115" s="3" t="str">
        <f t="shared" si="52"/>
        <v>HRDW000005</v>
      </c>
      <c r="G1115" s="2">
        <f t="shared" si="53"/>
        <v>2</v>
      </c>
    </row>
    <row r="1116" spans="1:7" ht="12.75" x14ac:dyDescent="0.2">
      <c r="A1116" s="3" t="s">
        <v>884</v>
      </c>
      <c r="B1116" s="3" t="s">
        <v>430</v>
      </c>
      <c r="C1116" s="3">
        <v>2</v>
      </c>
      <c r="E1116" s="3" t="str">
        <f t="shared" si="51"/>
        <v>BGPK000026</v>
      </c>
      <c r="F1116" s="3" t="str">
        <f t="shared" si="52"/>
        <v>HRDW000006</v>
      </c>
      <c r="G1116" s="2">
        <f t="shared" si="53"/>
        <v>2</v>
      </c>
    </row>
    <row r="1117" spans="1:7" ht="12.75" x14ac:dyDescent="0.2">
      <c r="A1117" s="3" t="s">
        <v>884</v>
      </c>
      <c r="B1117" s="3" t="s">
        <v>435</v>
      </c>
      <c r="C1117" s="3">
        <v>4</v>
      </c>
      <c r="E1117" s="3" t="str">
        <f t="shared" si="51"/>
        <v>BGPK000026</v>
      </c>
      <c r="F1117" s="3" t="str">
        <f t="shared" si="52"/>
        <v>HRDW000011</v>
      </c>
      <c r="G1117" s="2">
        <f t="shared" si="53"/>
        <v>4</v>
      </c>
    </row>
    <row r="1118" spans="1:7" ht="12.75" x14ac:dyDescent="0.2">
      <c r="A1118" s="3" t="s">
        <v>884</v>
      </c>
      <c r="B1118" s="3" t="s">
        <v>433</v>
      </c>
      <c r="C1118" s="3">
        <v>2</v>
      </c>
      <c r="E1118" s="3" t="str">
        <f t="shared" si="51"/>
        <v>BGPK000026</v>
      </c>
      <c r="F1118" s="3" t="str">
        <f t="shared" si="52"/>
        <v>HRDW000009</v>
      </c>
      <c r="G1118" s="2">
        <f t="shared" si="53"/>
        <v>2</v>
      </c>
    </row>
    <row r="1119" spans="1:7" ht="12.75" x14ac:dyDescent="0.2">
      <c r="A1119" s="3" t="s">
        <v>884</v>
      </c>
      <c r="B1119" s="3" t="s">
        <v>437</v>
      </c>
      <c r="C1119" s="3">
        <v>8</v>
      </c>
      <c r="E1119" s="3" t="str">
        <f t="shared" si="51"/>
        <v>BGPK000026</v>
      </c>
      <c r="F1119" s="3" t="str">
        <f t="shared" si="52"/>
        <v>HRDW000013</v>
      </c>
      <c r="G1119" s="2">
        <f t="shared" si="53"/>
        <v>8</v>
      </c>
    </row>
    <row r="1120" spans="1:7" ht="12.75" x14ac:dyDescent="0.2">
      <c r="A1120" s="3" t="s">
        <v>884</v>
      </c>
      <c r="B1120" s="3" t="s">
        <v>438</v>
      </c>
      <c r="C1120" s="3">
        <v>4</v>
      </c>
      <c r="E1120" s="3" t="str">
        <f t="shared" si="51"/>
        <v>BGPK000026</v>
      </c>
      <c r="F1120" s="3" t="str">
        <f t="shared" si="52"/>
        <v>HRDW000014</v>
      </c>
      <c r="G1120" s="2">
        <f t="shared" si="53"/>
        <v>4</v>
      </c>
    </row>
    <row r="1121" spans="1:7" ht="12.75" x14ac:dyDescent="0.2">
      <c r="A1121" s="3" t="s">
        <v>884</v>
      </c>
      <c r="B1121" s="3" t="s">
        <v>464</v>
      </c>
      <c r="C1121" s="3">
        <v>2</v>
      </c>
      <c r="E1121" s="3" t="str">
        <f t="shared" si="51"/>
        <v>BGPK000026</v>
      </c>
      <c r="F1121" s="3" t="str">
        <f t="shared" si="52"/>
        <v>HRDW000040</v>
      </c>
      <c r="G1121" s="2">
        <f t="shared" si="53"/>
        <v>2</v>
      </c>
    </row>
    <row r="1122" spans="1:7" ht="12.75" x14ac:dyDescent="0.2">
      <c r="A1122" s="3" t="s">
        <v>884</v>
      </c>
      <c r="B1122" s="3" t="s">
        <v>442</v>
      </c>
      <c r="C1122" s="3">
        <v>1.3</v>
      </c>
      <c r="E1122" s="3" t="str">
        <f t="shared" si="51"/>
        <v>BGPK000026</v>
      </c>
      <c r="F1122" s="3" t="str">
        <f t="shared" si="52"/>
        <v>HRDW000018</v>
      </c>
      <c r="G1122" s="2" t="str">
        <f t="shared" si="53"/>
        <v>1.3</v>
      </c>
    </row>
    <row r="1123" spans="1:7" ht="12.75" x14ac:dyDescent="0.2">
      <c r="A1123" s="3" t="s">
        <v>884</v>
      </c>
      <c r="B1123" s="3" t="s">
        <v>443</v>
      </c>
      <c r="C1123" s="3">
        <v>3</v>
      </c>
      <c r="E1123" s="3" t="str">
        <f t="shared" si="51"/>
        <v>BGPK000026</v>
      </c>
      <c r="F1123" s="3" t="str">
        <f t="shared" si="52"/>
        <v>HRDW000019</v>
      </c>
      <c r="G1123" s="2">
        <f t="shared" si="53"/>
        <v>3</v>
      </c>
    </row>
    <row r="1124" spans="1:7" ht="12.75" x14ac:dyDescent="0.2">
      <c r="A1124" s="3" t="s">
        <v>884</v>
      </c>
      <c r="B1124" s="3" t="s">
        <v>533</v>
      </c>
      <c r="C1124" s="3">
        <v>7.4999999999999997E-2</v>
      </c>
      <c r="E1124" s="3" t="str">
        <f t="shared" si="51"/>
        <v>BGPK000026</v>
      </c>
      <c r="F1124" s="3" t="str">
        <f t="shared" si="52"/>
        <v>FLNG000002</v>
      </c>
      <c r="G1124" s="2" t="str">
        <f t="shared" si="53"/>
        <v>0.075</v>
      </c>
    </row>
    <row r="1125" spans="1:7" ht="12.75" x14ac:dyDescent="0.2">
      <c r="A1125" s="3" t="s">
        <v>884</v>
      </c>
      <c r="B1125" s="3" t="s">
        <v>588</v>
      </c>
      <c r="C1125" s="3">
        <v>0.8</v>
      </c>
      <c r="E1125" s="3" t="str">
        <f t="shared" si="51"/>
        <v>BGPK000026</v>
      </c>
      <c r="F1125" s="3" t="str">
        <f t="shared" si="52"/>
        <v>FBRK000054</v>
      </c>
      <c r="G1125" s="2" t="str">
        <f t="shared" si="53"/>
        <v>0.8</v>
      </c>
    </row>
    <row r="1126" spans="1:7" ht="12.75" x14ac:dyDescent="0.2">
      <c r="A1126" s="3" t="s">
        <v>884</v>
      </c>
      <c r="B1126" s="3" t="s">
        <v>603</v>
      </c>
      <c r="C1126" s="3">
        <v>0.35</v>
      </c>
      <c r="E1126" s="3" t="str">
        <f t="shared" si="51"/>
        <v>BGPK000026</v>
      </c>
      <c r="F1126" s="3" t="str">
        <f t="shared" si="52"/>
        <v>FBRK000069</v>
      </c>
      <c r="G1126" s="2" t="str">
        <f t="shared" si="53"/>
        <v>0.35</v>
      </c>
    </row>
    <row r="1127" spans="1:7" ht="12.75" x14ac:dyDescent="0.2">
      <c r="A1127" s="3" t="s">
        <v>884</v>
      </c>
      <c r="B1127" s="3" t="s">
        <v>727</v>
      </c>
      <c r="C1127" s="3">
        <v>0.25</v>
      </c>
      <c r="E1127" s="3" t="str">
        <f t="shared" si="51"/>
        <v>BGPK000026</v>
      </c>
      <c r="F1127" s="3" t="str">
        <f t="shared" si="52"/>
        <v>FBRK000114</v>
      </c>
      <c r="G1127" s="2" t="str">
        <f t="shared" si="53"/>
        <v>0.25</v>
      </c>
    </row>
    <row r="1128" spans="1:7" ht="12.75" x14ac:dyDescent="0.2">
      <c r="A1128" s="3" t="s">
        <v>884</v>
      </c>
      <c r="B1128" s="3" t="s">
        <v>565</v>
      </c>
      <c r="C1128" s="3">
        <v>0.25</v>
      </c>
      <c r="E1128" s="3" t="str">
        <f t="shared" si="51"/>
        <v>BGPK000026</v>
      </c>
      <c r="F1128" s="3" t="str">
        <f t="shared" si="52"/>
        <v>FBRK000033</v>
      </c>
      <c r="G1128" s="2" t="str">
        <f t="shared" si="53"/>
        <v>0.25</v>
      </c>
    </row>
    <row r="1129" spans="1:7" ht="12.75" x14ac:dyDescent="0.2">
      <c r="A1129" s="3" t="s">
        <v>884</v>
      </c>
      <c r="B1129" s="3" t="s">
        <v>545</v>
      </c>
      <c r="C1129" s="3">
        <v>0.3</v>
      </c>
      <c r="E1129" s="3" t="str">
        <f t="shared" si="51"/>
        <v>BGPK000026</v>
      </c>
      <c r="F1129" s="3" t="str">
        <f t="shared" si="52"/>
        <v>FBRK000017</v>
      </c>
      <c r="G1129" s="2" t="str">
        <f t="shared" si="53"/>
        <v>0.3</v>
      </c>
    </row>
    <row r="1130" spans="1:7" ht="12.75" x14ac:dyDescent="0.2">
      <c r="A1130" s="3" t="s">
        <v>884</v>
      </c>
      <c r="B1130" s="3" t="s">
        <v>551</v>
      </c>
      <c r="C1130" s="3">
        <v>1.1000000000000001</v>
      </c>
      <c r="E1130" s="3" t="str">
        <f t="shared" si="51"/>
        <v>BGPK000026</v>
      </c>
      <c r="F1130" s="3" t="str">
        <f t="shared" si="52"/>
        <v>FBRK000022</v>
      </c>
      <c r="G1130" s="2" t="str">
        <f t="shared" si="53"/>
        <v>1.1</v>
      </c>
    </row>
    <row r="1131" spans="1:7" ht="12.75" x14ac:dyDescent="0.2">
      <c r="A1131" s="3" t="s">
        <v>884</v>
      </c>
      <c r="B1131" s="3" t="s">
        <v>417</v>
      </c>
      <c r="C1131" s="3">
        <v>0.7</v>
      </c>
      <c r="E1131" s="3" t="str">
        <f t="shared" si="51"/>
        <v>BGPK000026</v>
      </c>
      <c r="F1131" s="3" t="str">
        <f t="shared" si="52"/>
        <v>STRP000052</v>
      </c>
      <c r="G1131" s="2" t="str">
        <f t="shared" si="53"/>
        <v>0.7</v>
      </c>
    </row>
    <row r="1132" spans="1:7" ht="12.75" x14ac:dyDescent="0.2">
      <c r="A1132" s="3" t="s">
        <v>884</v>
      </c>
      <c r="B1132" s="3" t="s">
        <v>672</v>
      </c>
      <c r="C1132" s="3">
        <v>1.4999999999999999E-2</v>
      </c>
      <c r="E1132" s="3" t="str">
        <f t="shared" si="51"/>
        <v>BGPK000026</v>
      </c>
      <c r="F1132" s="3" t="str">
        <f t="shared" si="52"/>
        <v>LTHR000004</v>
      </c>
      <c r="G1132" s="2" t="str">
        <f t="shared" si="53"/>
        <v>0.015</v>
      </c>
    </row>
    <row r="1133" spans="1:7" ht="12.75" x14ac:dyDescent="0.2">
      <c r="A1133" s="3" t="s">
        <v>884</v>
      </c>
      <c r="B1133" s="3" t="s">
        <v>678</v>
      </c>
      <c r="C1133" s="3">
        <v>10</v>
      </c>
      <c r="E1133" s="3" t="str">
        <f t="shared" si="51"/>
        <v>BGPK000026</v>
      </c>
      <c r="F1133" s="3" t="str">
        <f t="shared" si="52"/>
        <v>THRD000001</v>
      </c>
      <c r="G1133" s="2">
        <f t="shared" si="53"/>
        <v>10</v>
      </c>
    </row>
    <row r="1134" spans="1:7" ht="12.75" x14ac:dyDescent="0.2">
      <c r="A1134" s="3" t="s">
        <v>884</v>
      </c>
      <c r="B1134" s="3" t="s">
        <v>684</v>
      </c>
      <c r="C1134" s="3">
        <v>20</v>
      </c>
      <c r="E1134" s="3" t="str">
        <f t="shared" si="51"/>
        <v>BGPK000026</v>
      </c>
      <c r="F1134" s="3" t="str">
        <f t="shared" si="52"/>
        <v>THRD000007</v>
      </c>
      <c r="G1134" s="2">
        <f t="shared" si="53"/>
        <v>20</v>
      </c>
    </row>
    <row r="1135" spans="1:7" ht="12.75" x14ac:dyDescent="0.2">
      <c r="A1135" s="3" t="s">
        <v>884</v>
      </c>
      <c r="B1135" s="3" t="s">
        <v>695</v>
      </c>
      <c r="C1135" s="3">
        <v>200</v>
      </c>
      <c r="E1135" s="3" t="str">
        <f t="shared" si="51"/>
        <v>BGPK000026</v>
      </c>
      <c r="F1135" s="3" t="str">
        <f t="shared" si="52"/>
        <v>THRD000018</v>
      </c>
      <c r="G1135" s="2">
        <f t="shared" si="53"/>
        <v>200</v>
      </c>
    </row>
    <row r="1136" spans="1:7" ht="12.75" x14ac:dyDescent="0.2">
      <c r="A1136" s="3" t="s">
        <v>884</v>
      </c>
      <c r="B1136" s="3" t="s">
        <v>697</v>
      </c>
      <c r="C1136" s="3">
        <v>1</v>
      </c>
      <c r="E1136" s="3" t="str">
        <f t="shared" si="51"/>
        <v>BGPK000026</v>
      </c>
      <c r="F1136" s="3" t="str">
        <f t="shared" si="52"/>
        <v>PCKG000001</v>
      </c>
      <c r="G1136" s="2">
        <f t="shared" si="53"/>
        <v>1</v>
      </c>
    </row>
    <row r="1137" spans="1:7" ht="12.75" x14ac:dyDescent="0.2">
      <c r="A1137" s="3" t="s">
        <v>884</v>
      </c>
      <c r="B1137" s="3" t="s">
        <v>698</v>
      </c>
      <c r="C1137" s="3">
        <v>1</v>
      </c>
      <c r="E1137" s="3" t="str">
        <f t="shared" si="51"/>
        <v>BGPK000026</v>
      </c>
      <c r="F1137" s="3" t="str">
        <f t="shared" si="52"/>
        <v>PCKG000002</v>
      </c>
      <c r="G1137" s="2">
        <f t="shared" si="53"/>
        <v>1</v>
      </c>
    </row>
    <row r="1138" spans="1:7" ht="12.75" x14ac:dyDescent="0.2">
      <c r="A1138" s="3" t="s">
        <v>838</v>
      </c>
      <c r="B1138" s="3" t="s">
        <v>366</v>
      </c>
      <c r="C1138" s="3">
        <v>7</v>
      </c>
      <c r="E1138" s="3" t="str">
        <f t="shared" si="51"/>
        <v>BGPK000058</v>
      </c>
      <c r="F1138" s="3" t="str">
        <f t="shared" si="52"/>
        <v>STRP000003</v>
      </c>
      <c r="G1138" s="2">
        <f t="shared" si="53"/>
        <v>7</v>
      </c>
    </row>
    <row r="1139" spans="1:7" ht="12.75" x14ac:dyDescent="0.2">
      <c r="A1139" s="3" t="s">
        <v>838</v>
      </c>
      <c r="B1139" s="3" t="s">
        <v>367</v>
      </c>
      <c r="C1139" s="3">
        <v>2.7</v>
      </c>
      <c r="E1139" s="3" t="str">
        <f t="shared" si="51"/>
        <v>BGPK000058</v>
      </c>
      <c r="F1139" s="3" t="str">
        <f t="shared" si="52"/>
        <v>STRP000004</v>
      </c>
      <c r="G1139" s="2" t="str">
        <f t="shared" si="53"/>
        <v>2.7</v>
      </c>
    </row>
    <row r="1140" spans="1:7" ht="12.75" x14ac:dyDescent="0.2">
      <c r="A1140" s="3" t="s">
        <v>838</v>
      </c>
      <c r="B1140" s="3" t="s">
        <v>647</v>
      </c>
      <c r="C1140" s="3">
        <v>2</v>
      </c>
      <c r="E1140" s="3" t="str">
        <f t="shared" si="51"/>
        <v>BGPK000058</v>
      </c>
      <c r="F1140" s="3" t="str">
        <f t="shared" si="52"/>
        <v>BRND000003</v>
      </c>
      <c r="G1140" s="2">
        <f t="shared" si="53"/>
        <v>2</v>
      </c>
    </row>
    <row r="1141" spans="1:7" ht="12.75" x14ac:dyDescent="0.2">
      <c r="A1141" s="3" t="s">
        <v>838</v>
      </c>
      <c r="B1141" s="3" t="s">
        <v>429</v>
      </c>
      <c r="C1141" s="3">
        <v>2</v>
      </c>
      <c r="E1141" s="3" t="str">
        <f t="shared" si="51"/>
        <v>BGPK000058</v>
      </c>
      <c r="F1141" s="3" t="str">
        <f t="shared" si="52"/>
        <v>HRDW000005</v>
      </c>
      <c r="G1141" s="2">
        <f t="shared" si="53"/>
        <v>2</v>
      </c>
    </row>
    <row r="1142" spans="1:7" ht="12.75" x14ac:dyDescent="0.2">
      <c r="A1142" s="3" t="s">
        <v>838</v>
      </c>
      <c r="B1142" s="3" t="s">
        <v>430</v>
      </c>
      <c r="C1142" s="3">
        <v>2</v>
      </c>
      <c r="E1142" s="3" t="str">
        <f t="shared" si="51"/>
        <v>BGPK000058</v>
      </c>
      <c r="F1142" s="3" t="str">
        <f t="shared" si="52"/>
        <v>HRDW000006</v>
      </c>
      <c r="G1142" s="2">
        <f t="shared" si="53"/>
        <v>2</v>
      </c>
    </row>
    <row r="1143" spans="1:7" ht="12.75" x14ac:dyDescent="0.2">
      <c r="A1143" s="3" t="s">
        <v>838</v>
      </c>
      <c r="B1143" s="3" t="s">
        <v>435</v>
      </c>
      <c r="C1143" s="3">
        <v>2</v>
      </c>
      <c r="E1143" s="3" t="str">
        <f t="shared" si="51"/>
        <v>BGPK000058</v>
      </c>
      <c r="F1143" s="3" t="str">
        <f t="shared" si="52"/>
        <v>HRDW000011</v>
      </c>
      <c r="G1143" s="2">
        <f t="shared" si="53"/>
        <v>2</v>
      </c>
    </row>
    <row r="1144" spans="1:7" ht="12.75" x14ac:dyDescent="0.2">
      <c r="A1144" s="3" t="s">
        <v>838</v>
      </c>
      <c r="B1144" s="3" t="s">
        <v>438</v>
      </c>
      <c r="C1144" s="3">
        <v>16</v>
      </c>
      <c r="E1144" s="3" t="str">
        <f t="shared" si="51"/>
        <v>BGPK000058</v>
      </c>
      <c r="F1144" s="3" t="str">
        <f t="shared" si="52"/>
        <v>HRDW000014</v>
      </c>
      <c r="G1144" s="2">
        <f t="shared" si="53"/>
        <v>16</v>
      </c>
    </row>
    <row r="1145" spans="1:7" ht="12.75" x14ac:dyDescent="0.2">
      <c r="A1145" s="3" t="s">
        <v>838</v>
      </c>
      <c r="B1145" s="3" t="s">
        <v>442</v>
      </c>
      <c r="C1145" s="3">
        <v>0.35</v>
      </c>
      <c r="E1145" s="3" t="str">
        <f t="shared" si="51"/>
        <v>BGPK000058</v>
      </c>
      <c r="F1145" s="3" t="str">
        <f t="shared" si="52"/>
        <v>HRDW000018</v>
      </c>
      <c r="G1145" s="2" t="str">
        <f t="shared" si="53"/>
        <v>0.35</v>
      </c>
    </row>
    <row r="1146" spans="1:7" ht="12.75" x14ac:dyDescent="0.2">
      <c r="A1146" s="3" t="s">
        <v>838</v>
      </c>
      <c r="B1146" s="3" t="s">
        <v>443</v>
      </c>
      <c r="C1146" s="3">
        <v>1</v>
      </c>
      <c r="E1146" s="3" t="str">
        <f t="shared" si="51"/>
        <v>BGPK000058</v>
      </c>
      <c r="F1146" s="3" t="str">
        <f t="shared" si="52"/>
        <v>HRDW000019</v>
      </c>
      <c r="G1146" s="2">
        <f t="shared" si="53"/>
        <v>1</v>
      </c>
    </row>
    <row r="1147" spans="1:7" ht="12.75" x14ac:dyDescent="0.2">
      <c r="A1147" s="3" t="s">
        <v>838</v>
      </c>
      <c r="B1147" s="3" t="s">
        <v>532</v>
      </c>
      <c r="C1147" s="3">
        <v>0.09</v>
      </c>
      <c r="E1147" s="3" t="str">
        <f t="shared" si="51"/>
        <v>BGPK000058</v>
      </c>
      <c r="F1147" s="3" t="str">
        <f t="shared" si="52"/>
        <v>FLNG000001</v>
      </c>
      <c r="G1147" s="2" t="str">
        <f t="shared" si="53"/>
        <v>0.09</v>
      </c>
    </row>
    <row r="1148" spans="1:7" ht="12.75" x14ac:dyDescent="0.2">
      <c r="A1148" s="3" t="s">
        <v>838</v>
      </c>
      <c r="B1148" s="3" t="s">
        <v>534</v>
      </c>
      <c r="C1148" s="3">
        <v>7.4999999999999997E-2</v>
      </c>
      <c r="E1148" s="3" t="str">
        <f t="shared" si="51"/>
        <v>BGPK000058</v>
      </c>
      <c r="F1148" s="3" t="str">
        <f t="shared" si="52"/>
        <v>FLNG000003</v>
      </c>
      <c r="G1148" s="2" t="str">
        <f t="shared" si="53"/>
        <v>0.075</v>
      </c>
    </row>
    <row r="1149" spans="1:7" ht="12.75" x14ac:dyDescent="0.2">
      <c r="A1149" s="3" t="s">
        <v>838</v>
      </c>
      <c r="B1149" s="3" t="s">
        <v>580</v>
      </c>
      <c r="C1149" s="3">
        <v>0.75</v>
      </c>
      <c r="E1149" s="3" t="str">
        <f t="shared" si="51"/>
        <v>BGPK000058</v>
      </c>
      <c r="F1149" s="3" t="str">
        <f t="shared" si="52"/>
        <v>FBRK000046</v>
      </c>
      <c r="G1149" s="2" t="str">
        <f t="shared" si="53"/>
        <v>0.75</v>
      </c>
    </row>
    <row r="1150" spans="1:7" ht="12.75" x14ac:dyDescent="0.2">
      <c r="A1150" s="3" t="s">
        <v>838</v>
      </c>
      <c r="B1150" s="3" t="s">
        <v>604</v>
      </c>
      <c r="C1150" s="3">
        <v>0.15</v>
      </c>
      <c r="E1150" s="3" t="str">
        <f t="shared" si="51"/>
        <v>BGPK000058</v>
      </c>
      <c r="F1150" s="3" t="str">
        <f t="shared" si="52"/>
        <v>FBRK000070</v>
      </c>
      <c r="G1150" s="2" t="str">
        <f t="shared" si="53"/>
        <v>0.15</v>
      </c>
    </row>
    <row r="1151" spans="1:7" ht="12.75" x14ac:dyDescent="0.2">
      <c r="A1151" s="3" t="s">
        <v>838</v>
      </c>
      <c r="B1151" s="3" t="s">
        <v>565</v>
      </c>
      <c r="C1151" s="3">
        <v>0.35</v>
      </c>
      <c r="E1151" s="3" t="str">
        <f t="shared" si="51"/>
        <v>BGPK000058</v>
      </c>
      <c r="F1151" s="3" t="str">
        <f t="shared" si="52"/>
        <v>FBRK000033</v>
      </c>
      <c r="G1151" s="2" t="str">
        <f t="shared" si="53"/>
        <v>0.35</v>
      </c>
    </row>
    <row r="1152" spans="1:7" ht="12.75" x14ac:dyDescent="0.2">
      <c r="A1152" s="3" t="s">
        <v>838</v>
      </c>
      <c r="B1152" s="3" t="s">
        <v>727</v>
      </c>
      <c r="C1152" s="3">
        <v>0.125</v>
      </c>
      <c r="E1152" s="3" t="str">
        <f t="shared" si="51"/>
        <v>BGPK000058</v>
      </c>
      <c r="F1152" s="3" t="str">
        <f t="shared" si="52"/>
        <v>FBRK000114</v>
      </c>
      <c r="G1152" s="2" t="str">
        <f t="shared" si="53"/>
        <v>0.125</v>
      </c>
    </row>
    <row r="1153" spans="1:7" ht="12.75" x14ac:dyDescent="0.2">
      <c r="A1153" s="3" t="s">
        <v>838</v>
      </c>
      <c r="B1153" s="3" t="s">
        <v>524</v>
      </c>
      <c r="C1153" s="3">
        <v>1.3</v>
      </c>
      <c r="E1153" s="3" t="str">
        <f t="shared" si="51"/>
        <v>BGPK000058</v>
      </c>
      <c r="F1153" s="3" t="str">
        <f t="shared" si="52"/>
        <v>FBRK000002</v>
      </c>
      <c r="G1153" s="2" t="str">
        <f t="shared" si="53"/>
        <v>1.3</v>
      </c>
    </row>
    <row r="1154" spans="1:7" ht="12.75" x14ac:dyDescent="0.2">
      <c r="A1154" s="3" t="s">
        <v>838</v>
      </c>
      <c r="B1154" s="3" t="s">
        <v>539</v>
      </c>
      <c r="C1154" s="3">
        <v>0</v>
      </c>
      <c r="E1154" s="3" t="str">
        <f t="shared" si="51"/>
        <v>BGPK000058</v>
      </c>
      <c r="F1154" s="3" t="str">
        <f t="shared" si="52"/>
        <v>FBRK000012</v>
      </c>
      <c r="G1154" s="2">
        <f t="shared" si="53"/>
        <v>0</v>
      </c>
    </row>
    <row r="1155" spans="1:7" ht="12.75" x14ac:dyDescent="0.2">
      <c r="A1155" s="3" t="s">
        <v>838</v>
      </c>
      <c r="B1155" s="3" t="s">
        <v>672</v>
      </c>
      <c r="C1155" s="3">
        <v>1.4999999999999999E-2</v>
      </c>
      <c r="E1155" s="3" t="str">
        <f t="shared" si="51"/>
        <v>BGPK000058</v>
      </c>
      <c r="F1155" s="3" t="str">
        <f t="shared" si="52"/>
        <v>LTHR000004</v>
      </c>
      <c r="G1155" s="2" t="str">
        <f t="shared" si="53"/>
        <v>0.015</v>
      </c>
    </row>
    <row r="1156" spans="1:7" ht="12.75" x14ac:dyDescent="0.2">
      <c r="A1156" s="3" t="s">
        <v>838</v>
      </c>
      <c r="B1156" s="3" t="s">
        <v>678</v>
      </c>
      <c r="C1156" s="3">
        <v>200</v>
      </c>
      <c r="E1156" s="3" t="str">
        <f t="shared" ref="E1156:E1219" si="54">A1156</f>
        <v>BGPK000058</v>
      </c>
      <c r="F1156" s="3" t="str">
        <f t="shared" ref="F1156:F1219" si="55">B1156</f>
        <v>THRD000001</v>
      </c>
      <c r="G1156" s="2">
        <f t="shared" ref="G1156:G1219" si="56">IFERROR(REPLACE(C1156,FIND(",",C1156),1,"."),C1156)</f>
        <v>200</v>
      </c>
    </row>
    <row r="1157" spans="1:7" ht="12.75" x14ac:dyDescent="0.2">
      <c r="A1157" s="3" t="s">
        <v>838</v>
      </c>
      <c r="B1157" s="3" t="s">
        <v>681</v>
      </c>
      <c r="C1157" s="3">
        <v>20</v>
      </c>
      <c r="E1157" s="3" t="str">
        <f t="shared" si="54"/>
        <v>BGPK000058</v>
      </c>
      <c r="F1157" s="3" t="str">
        <f t="shared" si="55"/>
        <v>THRD000004</v>
      </c>
      <c r="G1157" s="2">
        <f t="shared" si="56"/>
        <v>20</v>
      </c>
    </row>
    <row r="1158" spans="1:7" ht="12.75" x14ac:dyDescent="0.2">
      <c r="A1158" s="3" t="s">
        <v>838</v>
      </c>
      <c r="B1158" s="3" t="s">
        <v>697</v>
      </c>
      <c r="C1158" s="3">
        <v>1</v>
      </c>
      <c r="E1158" s="3" t="str">
        <f t="shared" si="54"/>
        <v>BGPK000058</v>
      </c>
      <c r="F1158" s="3" t="str">
        <f t="shared" si="55"/>
        <v>PCKG000001</v>
      </c>
      <c r="G1158" s="2">
        <f t="shared" si="56"/>
        <v>1</v>
      </c>
    </row>
    <row r="1159" spans="1:7" ht="12.75" x14ac:dyDescent="0.2">
      <c r="A1159" s="3" t="s">
        <v>838</v>
      </c>
      <c r="B1159" s="3" t="s">
        <v>698</v>
      </c>
      <c r="C1159" s="3">
        <v>1</v>
      </c>
      <c r="E1159" s="3" t="str">
        <f t="shared" si="54"/>
        <v>BGPK000058</v>
      </c>
      <c r="F1159" s="3" t="str">
        <f t="shared" si="55"/>
        <v>PCKG000002</v>
      </c>
      <c r="G1159" s="2">
        <f t="shared" si="56"/>
        <v>1</v>
      </c>
    </row>
    <row r="1160" spans="1:7" ht="12.75" x14ac:dyDescent="0.2">
      <c r="A1160" s="3" t="s">
        <v>814</v>
      </c>
      <c r="B1160" s="3" t="s">
        <v>366</v>
      </c>
      <c r="C1160" s="3">
        <v>7</v>
      </c>
      <c r="E1160" s="3" t="str">
        <f t="shared" si="54"/>
        <v>BGPK000061</v>
      </c>
      <c r="F1160" s="3" t="str">
        <f t="shared" si="55"/>
        <v>STRP000003</v>
      </c>
      <c r="G1160" s="2">
        <f t="shared" si="56"/>
        <v>7</v>
      </c>
    </row>
    <row r="1161" spans="1:7" ht="12.75" x14ac:dyDescent="0.2">
      <c r="A1161" s="3" t="s">
        <v>814</v>
      </c>
      <c r="B1161" s="3" t="s">
        <v>367</v>
      </c>
      <c r="C1161" s="3">
        <v>2.7</v>
      </c>
      <c r="E1161" s="3" t="str">
        <f t="shared" si="54"/>
        <v>BGPK000061</v>
      </c>
      <c r="F1161" s="3" t="str">
        <f t="shared" si="55"/>
        <v>STRP000004</v>
      </c>
      <c r="G1161" s="2" t="str">
        <f t="shared" si="56"/>
        <v>2.7</v>
      </c>
    </row>
    <row r="1162" spans="1:7" ht="12.75" x14ac:dyDescent="0.2">
      <c r="A1162" s="3" t="s">
        <v>814</v>
      </c>
      <c r="B1162" s="3" t="s">
        <v>647</v>
      </c>
      <c r="C1162" s="3">
        <v>2</v>
      </c>
      <c r="E1162" s="3" t="str">
        <f t="shared" si="54"/>
        <v>BGPK000061</v>
      </c>
      <c r="F1162" s="3" t="str">
        <f t="shared" si="55"/>
        <v>BRND000003</v>
      </c>
      <c r="G1162" s="2">
        <f t="shared" si="56"/>
        <v>2</v>
      </c>
    </row>
    <row r="1163" spans="1:7" ht="12.75" x14ac:dyDescent="0.2">
      <c r="A1163" s="3" t="s">
        <v>814</v>
      </c>
      <c r="B1163" s="3" t="s">
        <v>429</v>
      </c>
      <c r="C1163" s="3">
        <v>2</v>
      </c>
      <c r="E1163" s="3" t="str">
        <f t="shared" si="54"/>
        <v>BGPK000061</v>
      </c>
      <c r="F1163" s="3" t="str">
        <f t="shared" si="55"/>
        <v>HRDW000005</v>
      </c>
      <c r="G1163" s="2">
        <f t="shared" si="56"/>
        <v>2</v>
      </c>
    </row>
    <row r="1164" spans="1:7" ht="12.75" x14ac:dyDescent="0.2">
      <c r="A1164" s="3" t="s">
        <v>814</v>
      </c>
      <c r="B1164" s="3" t="s">
        <v>430</v>
      </c>
      <c r="C1164" s="3">
        <v>2</v>
      </c>
      <c r="E1164" s="3" t="str">
        <f t="shared" si="54"/>
        <v>BGPK000061</v>
      </c>
      <c r="F1164" s="3" t="str">
        <f t="shared" si="55"/>
        <v>HRDW000006</v>
      </c>
      <c r="G1164" s="2">
        <f t="shared" si="56"/>
        <v>2</v>
      </c>
    </row>
    <row r="1165" spans="1:7" ht="12.75" x14ac:dyDescent="0.2">
      <c r="A1165" s="3" t="s">
        <v>814</v>
      </c>
      <c r="B1165" s="3" t="s">
        <v>435</v>
      </c>
      <c r="C1165" s="3">
        <v>2</v>
      </c>
      <c r="E1165" s="3" t="str">
        <f t="shared" si="54"/>
        <v>BGPK000061</v>
      </c>
      <c r="F1165" s="3" t="str">
        <f t="shared" si="55"/>
        <v>HRDW000011</v>
      </c>
      <c r="G1165" s="2">
        <f t="shared" si="56"/>
        <v>2</v>
      </c>
    </row>
    <row r="1166" spans="1:7" ht="12.75" x14ac:dyDescent="0.2">
      <c r="A1166" s="3" t="s">
        <v>814</v>
      </c>
      <c r="B1166" s="3" t="s">
        <v>438</v>
      </c>
      <c r="C1166" s="3">
        <v>16</v>
      </c>
      <c r="E1166" s="3" t="str">
        <f t="shared" si="54"/>
        <v>BGPK000061</v>
      </c>
      <c r="F1166" s="3" t="str">
        <f t="shared" si="55"/>
        <v>HRDW000014</v>
      </c>
      <c r="G1166" s="2">
        <f t="shared" si="56"/>
        <v>16</v>
      </c>
    </row>
    <row r="1167" spans="1:7" ht="12.75" x14ac:dyDescent="0.2">
      <c r="A1167" s="3" t="s">
        <v>814</v>
      </c>
      <c r="B1167" s="3" t="s">
        <v>442</v>
      </c>
      <c r="C1167" s="3">
        <v>0.35</v>
      </c>
      <c r="E1167" s="3" t="str">
        <f t="shared" si="54"/>
        <v>BGPK000061</v>
      </c>
      <c r="F1167" s="3" t="str">
        <f t="shared" si="55"/>
        <v>HRDW000018</v>
      </c>
      <c r="G1167" s="2" t="str">
        <f t="shared" si="56"/>
        <v>0.35</v>
      </c>
    </row>
    <row r="1168" spans="1:7" ht="12.75" x14ac:dyDescent="0.2">
      <c r="A1168" s="3" t="s">
        <v>814</v>
      </c>
      <c r="B1168" s="3" t="s">
        <v>443</v>
      </c>
      <c r="C1168" s="3">
        <v>1</v>
      </c>
      <c r="E1168" s="3" t="str">
        <f t="shared" si="54"/>
        <v>BGPK000061</v>
      </c>
      <c r="F1168" s="3" t="str">
        <f t="shared" si="55"/>
        <v>HRDW000019</v>
      </c>
      <c r="G1168" s="2">
        <f t="shared" si="56"/>
        <v>1</v>
      </c>
    </row>
    <row r="1169" spans="1:7" ht="12.75" x14ac:dyDescent="0.2">
      <c r="A1169" s="3" t="s">
        <v>814</v>
      </c>
      <c r="B1169" s="3" t="s">
        <v>532</v>
      </c>
      <c r="C1169" s="3">
        <v>0.09</v>
      </c>
      <c r="E1169" s="3" t="str">
        <f t="shared" si="54"/>
        <v>BGPK000061</v>
      </c>
      <c r="F1169" s="3" t="str">
        <f t="shared" si="55"/>
        <v>FLNG000001</v>
      </c>
      <c r="G1169" s="2" t="str">
        <f t="shared" si="56"/>
        <v>0.09</v>
      </c>
    </row>
    <row r="1170" spans="1:7" ht="12.75" x14ac:dyDescent="0.2">
      <c r="A1170" s="3" t="s">
        <v>814</v>
      </c>
      <c r="B1170" s="3" t="s">
        <v>534</v>
      </c>
      <c r="C1170" s="3">
        <v>7.4999999999999997E-2</v>
      </c>
      <c r="E1170" s="3" t="str">
        <f t="shared" si="54"/>
        <v>BGPK000061</v>
      </c>
      <c r="F1170" s="3" t="str">
        <f t="shared" si="55"/>
        <v>FLNG000003</v>
      </c>
      <c r="G1170" s="2" t="str">
        <f t="shared" si="56"/>
        <v>0.075</v>
      </c>
    </row>
    <row r="1171" spans="1:7" ht="12.75" x14ac:dyDescent="0.2">
      <c r="A1171" s="3" t="s">
        <v>814</v>
      </c>
      <c r="B1171" s="3" t="s">
        <v>603</v>
      </c>
      <c r="C1171" s="3">
        <v>0.15</v>
      </c>
      <c r="E1171" s="3" t="str">
        <f t="shared" si="54"/>
        <v>BGPK000061</v>
      </c>
      <c r="F1171" s="3" t="str">
        <f t="shared" si="55"/>
        <v>FBRK000069</v>
      </c>
      <c r="G1171" s="2" t="str">
        <f t="shared" si="56"/>
        <v>0.15</v>
      </c>
    </row>
    <row r="1172" spans="1:7" ht="12.75" x14ac:dyDescent="0.2">
      <c r="A1172" s="3" t="s">
        <v>814</v>
      </c>
      <c r="B1172" s="3" t="s">
        <v>580</v>
      </c>
      <c r="C1172" s="3">
        <v>0.15</v>
      </c>
      <c r="E1172" s="3" t="str">
        <f t="shared" si="54"/>
        <v>BGPK000061</v>
      </c>
      <c r="F1172" s="3" t="str">
        <f t="shared" si="55"/>
        <v>FBRK000046</v>
      </c>
      <c r="G1172" s="2" t="str">
        <f t="shared" si="56"/>
        <v>0.15</v>
      </c>
    </row>
    <row r="1173" spans="1:7" ht="12.75" x14ac:dyDescent="0.2">
      <c r="A1173" s="3" t="s">
        <v>814</v>
      </c>
      <c r="B1173" s="3" t="s">
        <v>588</v>
      </c>
      <c r="C1173" s="3">
        <v>0.6</v>
      </c>
      <c r="E1173" s="3" t="str">
        <f t="shared" si="54"/>
        <v>BGPK000061</v>
      </c>
      <c r="F1173" s="3" t="str">
        <f t="shared" si="55"/>
        <v>FBRK000054</v>
      </c>
      <c r="G1173" s="2" t="str">
        <f t="shared" si="56"/>
        <v>0.6</v>
      </c>
    </row>
    <row r="1174" spans="1:7" ht="12.75" x14ac:dyDescent="0.2">
      <c r="A1174" s="3" t="s">
        <v>814</v>
      </c>
      <c r="B1174" s="3" t="s">
        <v>565</v>
      </c>
      <c r="C1174" s="3">
        <v>0.35</v>
      </c>
      <c r="E1174" s="3" t="str">
        <f t="shared" si="54"/>
        <v>BGPK000061</v>
      </c>
      <c r="F1174" s="3" t="str">
        <f t="shared" si="55"/>
        <v>FBRK000033</v>
      </c>
      <c r="G1174" s="2" t="str">
        <f t="shared" si="56"/>
        <v>0.35</v>
      </c>
    </row>
    <row r="1175" spans="1:7" ht="12.75" x14ac:dyDescent="0.2">
      <c r="A1175" s="3" t="s">
        <v>814</v>
      </c>
      <c r="B1175" s="3" t="s">
        <v>727</v>
      </c>
      <c r="C1175" s="3">
        <v>0.125</v>
      </c>
      <c r="E1175" s="3" t="str">
        <f t="shared" si="54"/>
        <v>BGPK000061</v>
      </c>
      <c r="F1175" s="3" t="str">
        <f t="shared" si="55"/>
        <v>FBRK000114</v>
      </c>
      <c r="G1175" s="2" t="str">
        <f t="shared" si="56"/>
        <v>0.125</v>
      </c>
    </row>
    <row r="1176" spans="1:7" ht="12.75" x14ac:dyDescent="0.2">
      <c r="A1176" s="3" t="s">
        <v>814</v>
      </c>
      <c r="B1176" s="3" t="s">
        <v>523</v>
      </c>
      <c r="C1176" s="3">
        <v>1.3</v>
      </c>
      <c r="E1176" s="3" t="str">
        <f t="shared" si="54"/>
        <v>BGPK000061</v>
      </c>
      <c r="F1176" s="3" t="str">
        <f t="shared" si="55"/>
        <v>FBRK000001</v>
      </c>
      <c r="G1176" s="2" t="str">
        <f t="shared" si="56"/>
        <v>1.3</v>
      </c>
    </row>
    <row r="1177" spans="1:7" ht="12.75" x14ac:dyDescent="0.2">
      <c r="A1177" s="3" t="s">
        <v>814</v>
      </c>
      <c r="B1177" s="3" t="s">
        <v>540</v>
      </c>
      <c r="C1177" s="3">
        <v>1</v>
      </c>
      <c r="E1177" s="3" t="str">
        <f t="shared" si="54"/>
        <v>BGPK000061</v>
      </c>
      <c r="F1177" s="3" t="str">
        <f t="shared" si="55"/>
        <v>FBRK000013</v>
      </c>
      <c r="G1177" s="2">
        <f t="shared" si="56"/>
        <v>1</v>
      </c>
    </row>
    <row r="1178" spans="1:7" ht="12.75" x14ac:dyDescent="0.2">
      <c r="A1178" s="3" t="s">
        <v>814</v>
      </c>
      <c r="B1178" s="3" t="s">
        <v>672</v>
      </c>
      <c r="C1178" s="3">
        <v>1.4999999999999999E-2</v>
      </c>
      <c r="E1178" s="3" t="str">
        <f t="shared" si="54"/>
        <v>BGPK000061</v>
      </c>
      <c r="F1178" s="3" t="str">
        <f t="shared" si="55"/>
        <v>LTHR000004</v>
      </c>
      <c r="G1178" s="2" t="str">
        <f t="shared" si="56"/>
        <v>0.015</v>
      </c>
    </row>
    <row r="1179" spans="1:7" ht="12.75" x14ac:dyDescent="0.2">
      <c r="A1179" s="3" t="s">
        <v>814</v>
      </c>
      <c r="B1179" s="3" t="s">
        <v>678</v>
      </c>
      <c r="C1179" s="3">
        <v>20</v>
      </c>
      <c r="E1179" s="3" t="str">
        <f t="shared" si="54"/>
        <v>BGPK000061</v>
      </c>
      <c r="F1179" s="3" t="str">
        <f t="shared" si="55"/>
        <v>THRD000001</v>
      </c>
      <c r="G1179" s="2">
        <f t="shared" si="56"/>
        <v>20</v>
      </c>
    </row>
    <row r="1180" spans="1:7" ht="12.75" x14ac:dyDescent="0.2">
      <c r="A1180" s="3" t="s">
        <v>814</v>
      </c>
      <c r="B1180" s="3" t="s">
        <v>680</v>
      </c>
      <c r="C1180" s="3">
        <v>20</v>
      </c>
      <c r="E1180" s="3" t="str">
        <f t="shared" si="54"/>
        <v>BGPK000061</v>
      </c>
      <c r="F1180" s="3" t="str">
        <f t="shared" si="55"/>
        <v>THRD000003</v>
      </c>
      <c r="G1180" s="2">
        <f t="shared" si="56"/>
        <v>20</v>
      </c>
    </row>
    <row r="1181" spans="1:7" ht="12.75" x14ac:dyDescent="0.2">
      <c r="A1181" s="3" t="s">
        <v>814</v>
      </c>
      <c r="B1181" s="3" t="s">
        <v>695</v>
      </c>
      <c r="C1181" s="3">
        <v>100</v>
      </c>
      <c r="E1181" s="3" t="str">
        <f t="shared" si="54"/>
        <v>BGPK000061</v>
      </c>
      <c r="F1181" s="3" t="str">
        <f t="shared" si="55"/>
        <v>THRD000018</v>
      </c>
      <c r="G1181" s="2">
        <f t="shared" si="56"/>
        <v>100</v>
      </c>
    </row>
    <row r="1182" spans="1:7" ht="12.75" x14ac:dyDescent="0.2">
      <c r="A1182" s="3" t="s">
        <v>814</v>
      </c>
      <c r="B1182" s="3" t="s">
        <v>697</v>
      </c>
      <c r="C1182" s="3">
        <v>1</v>
      </c>
      <c r="E1182" s="3" t="str">
        <f t="shared" si="54"/>
        <v>BGPK000061</v>
      </c>
      <c r="F1182" s="3" t="str">
        <f t="shared" si="55"/>
        <v>PCKG000001</v>
      </c>
      <c r="G1182" s="2">
        <f t="shared" si="56"/>
        <v>1</v>
      </c>
    </row>
    <row r="1183" spans="1:7" ht="12.75" x14ac:dyDescent="0.2">
      <c r="A1183" s="3" t="s">
        <v>814</v>
      </c>
      <c r="B1183" s="3" t="s">
        <v>698</v>
      </c>
      <c r="C1183" s="3">
        <v>1</v>
      </c>
      <c r="E1183" s="3" t="str">
        <f t="shared" si="54"/>
        <v>BGPK000061</v>
      </c>
      <c r="F1183" s="3" t="str">
        <f t="shared" si="55"/>
        <v>PCKG000002</v>
      </c>
      <c r="G1183" s="2">
        <f t="shared" si="56"/>
        <v>1</v>
      </c>
    </row>
    <row r="1184" spans="1:7" ht="12.75" x14ac:dyDescent="0.2">
      <c r="A1184" s="3" t="s">
        <v>867</v>
      </c>
      <c r="B1184" s="3" t="s">
        <v>366</v>
      </c>
      <c r="C1184" s="3">
        <v>7</v>
      </c>
      <c r="E1184" s="3" t="str">
        <f t="shared" si="54"/>
        <v>BGPK000064</v>
      </c>
      <c r="F1184" s="3" t="str">
        <f t="shared" si="55"/>
        <v>STRP000003</v>
      </c>
      <c r="G1184" s="2">
        <f t="shared" si="56"/>
        <v>7</v>
      </c>
    </row>
    <row r="1185" spans="1:7" ht="12.75" x14ac:dyDescent="0.2">
      <c r="A1185" s="3" t="s">
        <v>867</v>
      </c>
      <c r="B1185" s="3" t="s">
        <v>367</v>
      </c>
      <c r="C1185" s="3">
        <v>2.7</v>
      </c>
      <c r="E1185" s="3" t="str">
        <f t="shared" si="54"/>
        <v>BGPK000064</v>
      </c>
      <c r="F1185" s="3" t="str">
        <f t="shared" si="55"/>
        <v>STRP000004</v>
      </c>
      <c r="G1185" s="2" t="str">
        <f t="shared" si="56"/>
        <v>2.7</v>
      </c>
    </row>
    <row r="1186" spans="1:7" ht="12.75" x14ac:dyDescent="0.2">
      <c r="A1186" s="3" t="s">
        <v>867</v>
      </c>
      <c r="B1186" s="3" t="s">
        <v>647</v>
      </c>
      <c r="C1186" s="3">
        <v>2</v>
      </c>
      <c r="E1186" s="3" t="str">
        <f t="shared" si="54"/>
        <v>BGPK000064</v>
      </c>
      <c r="F1186" s="3" t="str">
        <f t="shared" si="55"/>
        <v>BRND000003</v>
      </c>
      <c r="G1186" s="2">
        <f t="shared" si="56"/>
        <v>2</v>
      </c>
    </row>
    <row r="1187" spans="1:7" ht="12.75" x14ac:dyDescent="0.2">
      <c r="A1187" s="3" t="s">
        <v>867</v>
      </c>
      <c r="B1187" s="3" t="s">
        <v>429</v>
      </c>
      <c r="C1187" s="3">
        <v>2</v>
      </c>
      <c r="E1187" s="3" t="str">
        <f t="shared" si="54"/>
        <v>BGPK000064</v>
      </c>
      <c r="F1187" s="3" t="str">
        <f t="shared" si="55"/>
        <v>HRDW000005</v>
      </c>
      <c r="G1187" s="2">
        <f t="shared" si="56"/>
        <v>2</v>
      </c>
    </row>
    <row r="1188" spans="1:7" ht="12.75" x14ac:dyDescent="0.2">
      <c r="A1188" s="3" t="s">
        <v>867</v>
      </c>
      <c r="B1188" s="3" t="s">
        <v>430</v>
      </c>
      <c r="C1188" s="3">
        <v>2</v>
      </c>
      <c r="E1188" s="3" t="str">
        <f t="shared" si="54"/>
        <v>BGPK000064</v>
      </c>
      <c r="F1188" s="3" t="str">
        <f t="shared" si="55"/>
        <v>HRDW000006</v>
      </c>
      <c r="G1188" s="2">
        <f t="shared" si="56"/>
        <v>2</v>
      </c>
    </row>
    <row r="1189" spans="1:7" ht="12.75" x14ac:dyDescent="0.2">
      <c r="A1189" s="3" t="s">
        <v>867</v>
      </c>
      <c r="B1189" s="3" t="s">
        <v>435</v>
      </c>
      <c r="C1189" s="3">
        <v>2</v>
      </c>
      <c r="E1189" s="3" t="str">
        <f t="shared" si="54"/>
        <v>BGPK000064</v>
      </c>
      <c r="F1189" s="3" t="str">
        <f t="shared" si="55"/>
        <v>HRDW000011</v>
      </c>
      <c r="G1189" s="2">
        <f t="shared" si="56"/>
        <v>2</v>
      </c>
    </row>
    <row r="1190" spans="1:7" ht="12.75" x14ac:dyDescent="0.2">
      <c r="A1190" s="3" t="s">
        <v>867</v>
      </c>
      <c r="B1190" s="3" t="s">
        <v>438</v>
      </c>
      <c r="C1190" s="3">
        <v>16</v>
      </c>
      <c r="E1190" s="3" t="str">
        <f t="shared" si="54"/>
        <v>BGPK000064</v>
      </c>
      <c r="F1190" s="3" t="str">
        <f t="shared" si="55"/>
        <v>HRDW000014</v>
      </c>
      <c r="G1190" s="2">
        <f t="shared" si="56"/>
        <v>16</v>
      </c>
    </row>
    <row r="1191" spans="1:7" ht="12.75" x14ac:dyDescent="0.2">
      <c r="A1191" s="3" t="s">
        <v>867</v>
      </c>
      <c r="B1191" s="3" t="s">
        <v>442</v>
      </c>
      <c r="C1191" s="3">
        <v>0.35</v>
      </c>
      <c r="E1191" s="3" t="str">
        <f t="shared" si="54"/>
        <v>BGPK000064</v>
      </c>
      <c r="F1191" s="3" t="str">
        <f t="shared" si="55"/>
        <v>HRDW000018</v>
      </c>
      <c r="G1191" s="2" t="str">
        <f t="shared" si="56"/>
        <v>0.35</v>
      </c>
    </row>
    <row r="1192" spans="1:7" ht="12.75" x14ac:dyDescent="0.2">
      <c r="A1192" s="3" t="s">
        <v>867</v>
      </c>
      <c r="B1192" s="3" t="s">
        <v>443</v>
      </c>
      <c r="C1192" s="3">
        <v>1</v>
      </c>
      <c r="E1192" s="3" t="str">
        <f t="shared" si="54"/>
        <v>BGPK000064</v>
      </c>
      <c r="F1192" s="3" t="str">
        <f t="shared" si="55"/>
        <v>HRDW000019</v>
      </c>
      <c r="G1192" s="2">
        <f t="shared" si="56"/>
        <v>1</v>
      </c>
    </row>
    <row r="1193" spans="1:7" ht="12.75" x14ac:dyDescent="0.2">
      <c r="A1193" s="3" t="s">
        <v>867</v>
      </c>
      <c r="B1193" s="3" t="s">
        <v>532</v>
      </c>
      <c r="C1193" s="3">
        <v>0.09</v>
      </c>
      <c r="E1193" s="3" t="str">
        <f t="shared" si="54"/>
        <v>BGPK000064</v>
      </c>
      <c r="F1193" s="3" t="str">
        <f t="shared" si="55"/>
        <v>FLNG000001</v>
      </c>
      <c r="G1193" s="2" t="str">
        <f t="shared" si="56"/>
        <v>0.09</v>
      </c>
    </row>
    <row r="1194" spans="1:7" ht="12.75" x14ac:dyDescent="0.2">
      <c r="A1194" s="3" t="s">
        <v>867</v>
      </c>
      <c r="B1194" s="3" t="s">
        <v>534</v>
      </c>
      <c r="C1194" s="3">
        <v>7.4999999999999997E-2</v>
      </c>
      <c r="E1194" s="3" t="str">
        <f t="shared" si="54"/>
        <v>BGPK000064</v>
      </c>
      <c r="F1194" s="3" t="str">
        <f t="shared" si="55"/>
        <v>FLNG000003</v>
      </c>
      <c r="G1194" s="2" t="str">
        <f t="shared" si="56"/>
        <v>0.075</v>
      </c>
    </row>
    <row r="1195" spans="1:7" ht="12.75" x14ac:dyDescent="0.2">
      <c r="A1195" s="3" t="s">
        <v>867</v>
      </c>
      <c r="B1195" s="3" t="s">
        <v>603</v>
      </c>
      <c r="C1195" s="3">
        <v>0.15</v>
      </c>
      <c r="E1195" s="3" t="str">
        <f t="shared" si="54"/>
        <v>BGPK000064</v>
      </c>
      <c r="F1195" s="3" t="str">
        <f t="shared" si="55"/>
        <v>FBRK000069</v>
      </c>
      <c r="G1195" s="2" t="str">
        <f t="shared" si="56"/>
        <v>0.15</v>
      </c>
    </row>
    <row r="1196" spans="1:7" ht="12.75" x14ac:dyDescent="0.2">
      <c r="A1196" s="3" t="s">
        <v>867</v>
      </c>
      <c r="B1196" s="3" t="s">
        <v>580</v>
      </c>
      <c r="C1196" s="3">
        <v>0.15</v>
      </c>
      <c r="E1196" s="3" t="str">
        <f t="shared" si="54"/>
        <v>BGPK000064</v>
      </c>
      <c r="F1196" s="3" t="str">
        <f t="shared" si="55"/>
        <v>FBRK000046</v>
      </c>
      <c r="G1196" s="2" t="str">
        <f t="shared" si="56"/>
        <v>0.15</v>
      </c>
    </row>
    <row r="1197" spans="1:7" ht="12.75" x14ac:dyDescent="0.2">
      <c r="A1197" s="3" t="s">
        <v>867</v>
      </c>
      <c r="B1197" s="3" t="s">
        <v>593</v>
      </c>
      <c r="C1197" s="3">
        <v>0.6</v>
      </c>
      <c r="E1197" s="3" t="str">
        <f t="shared" si="54"/>
        <v>BGPK000064</v>
      </c>
      <c r="F1197" s="3" t="str">
        <f t="shared" si="55"/>
        <v>FBRK000059</v>
      </c>
      <c r="G1197" s="2" t="str">
        <f t="shared" si="56"/>
        <v>0.6</v>
      </c>
    </row>
    <row r="1198" spans="1:7" ht="12.75" x14ac:dyDescent="0.2">
      <c r="A1198" s="3" t="s">
        <v>867</v>
      </c>
      <c r="B1198" s="3" t="s">
        <v>565</v>
      </c>
      <c r="C1198" s="3">
        <v>0.35</v>
      </c>
      <c r="E1198" s="3" t="str">
        <f t="shared" si="54"/>
        <v>BGPK000064</v>
      </c>
      <c r="F1198" s="3" t="str">
        <f t="shared" si="55"/>
        <v>FBRK000033</v>
      </c>
      <c r="G1198" s="2" t="str">
        <f t="shared" si="56"/>
        <v>0.35</v>
      </c>
    </row>
    <row r="1199" spans="1:7" ht="12.75" x14ac:dyDescent="0.2">
      <c r="A1199" s="3" t="s">
        <v>867</v>
      </c>
      <c r="B1199" s="3" t="s">
        <v>727</v>
      </c>
      <c r="C1199" s="3">
        <v>0.125</v>
      </c>
      <c r="E1199" s="3" t="str">
        <f t="shared" si="54"/>
        <v>BGPK000064</v>
      </c>
      <c r="F1199" s="3" t="str">
        <f t="shared" si="55"/>
        <v>FBRK000114</v>
      </c>
      <c r="G1199" s="2" t="str">
        <f t="shared" si="56"/>
        <v>0.125</v>
      </c>
    </row>
    <row r="1200" spans="1:7" ht="12.75" x14ac:dyDescent="0.2">
      <c r="A1200" s="3" t="s">
        <v>867</v>
      </c>
      <c r="B1200" s="3" t="s">
        <v>523</v>
      </c>
      <c r="C1200" s="3">
        <v>1.3</v>
      </c>
      <c r="E1200" s="3" t="str">
        <f t="shared" si="54"/>
        <v>BGPK000064</v>
      </c>
      <c r="F1200" s="3" t="str">
        <f t="shared" si="55"/>
        <v>FBRK000001</v>
      </c>
      <c r="G1200" s="2" t="str">
        <f t="shared" si="56"/>
        <v>1.3</v>
      </c>
    </row>
    <row r="1201" spans="1:7" ht="12.75" x14ac:dyDescent="0.2">
      <c r="A1201" s="3" t="s">
        <v>867</v>
      </c>
      <c r="B1201" s="3" t="s">
        <v>540</v>
      </c>
      <c r="C1201" s="3">
        <v>1</v>
      </c>
      <c r="E1201" s="3" t="str">
        <f t="shared" si="54"/>
        <v>BGPK000064</v>
      </c>
      <c r="F1201" s="3" t="str">
        <f t="shared" si="55"/>
        <v>FBRK000013</v>
      </c>
      <c r="G1201" s="2">
        <f t="shared" si="56"/>
        <v>1</v>
      </c>
    </row>
    <row r="1202" spans="1:7" ht="12.75" x14ac:dyDescent="0.2">
      <c r="A1202" s="3" t="s">
        <v>867</v>
      </c>
      <c r="B1202" s="3" t="s">
        <v>672</v>
      </c>
      <c r="C1202" s="3">
        <v>1.4999999999999999E-2</v>
      </c>
      <c r="E1202" s="3" t="str">
        <f t="shared" si="54"/>
        <v>BGPK000064</v>
      </c>
      <c r="F1202" s="3" t="str">
        <f t="shared" si="55"/>
        <v>LTHR000004</v>
      </c>
      <c r="G1202" s="2" t="str">
        <f t="shared" si="56"/>
        <v>0.015</v>
      </c>
    </row>
    <row r="1203" spans="1:7" ht="12.75" x14ac:dyDescent="0.2">
      <c r="A1203" s="3" t="s">
        <v>867</v>
      </c>
      <c r="B1203" s="3" t="s">
        <v>678</v>
      </c>
      <c r="C1203" s="3">
        <v>20</v>
      </c>
      <c r="E1203" s="3" t="str">
        <f t="shared" si="54"/>
        <v>BGPK000064</v>
      </c>
      <c r="F1203" s="3" t="str">
        <f t="shared" si="55"/>
        <v>THRD000001</v>
      </c>
      <c r="G1203" s="2">
        <f t="shared" si="56"/>
        <v>20</v>
      </c>
    </row>
    <row r="1204" spans="1:7" ht="12.75" x14ac:dyDescent="0.2">
      <c r="A1204" s="3" t="s">
        <v>867</v>
      </c>
      <c r="B1204" s="3" t="s">
        <v>680</v>
      </c>
      <c r="C1204" s="3">
        <v>20</v>
      </c>
      <c r="E1204" s="3" t="str">
        <f t="shared" si="54"/>
        <v>BGPK000064</v>
      </c>
      <c r="F1204" s="3" t="str">
        <f t="shared" si="55"/>
        <v>THRD000003</v>
      </c>
      <c r="G1204" s="2">
        <f t="shared" si="56"/>
        <v>20</v>
      </c>
    </row>
    <row r="1205" spans="1:7" ht="12.75" x14ac:dyDescent="0.2">
      <c r="A1205" s="3" t="s">
        <v>867</v>
      </c>
      <c r="B1205" s="3" t="s">
        <v>692</v>
      </c>
      <c r="C1205" s="3">
        <v>100</v>
      </c>
      <c r="E1205" s="3" t="str">
        <f t="shared" si="54"/>
        <v>BGPK000064</v>
      </c>
      <c r="F1205" s="3" t="str">
        <f t="shared" si="55"/>
        <v>THRD000015</v>
      </c>
      <c r="G1205" s="2">
        <f t="shared" si="56"/>
        <v>100</v>
      </c>
    </row>
    <row r="1206" spans="1:7" ht="12.75" x14ac:dyDescent="0.2">
      <c r="A1206" s="3" t="s">
        <v>867</v>
      </c>
      <c r="B1206" s="3" t="s">
        <v>697</v>
      </c>
      <c r="C1206" s="3">
        <v>1</v>
      </c>
      <c r="E1206" s="3" t="str">
        <f t="shared" si="54"/>
        <v>BGPK000064</v>
      </c>
      <c r="F1206" s="3" t="str">
        <f t="shared" si="55"/>
        <v>PCKG000001</v>
      </c>
      <c r="G1206" s="2">
        <f t="shared" si="56"/>
        <v>1</v>
      </c>
    </row>
    <row r="1207" spans="1:7" ht="12.75" x14ac:dyDescent="0.2">
      <c r="A1207" s="3" t="s">
        <v>867</v>
      </c>
      <c r="B1207" s="3" t="s">
        <v>698</v>
      </c>
      <c r="C1207" s="3">
        <v>1</v>
      </c>
      <c r="E1207" s="3" t="str">
        <f t="shared" si="54"/>
        <v>BGPK000064</v>
      </c>
      <c r="F1207" s="3" t="str">
        <f t="shared" si="55"/>
        <v>PCKG000002</v>
      </c>
      <c r="G1207" s="2">
        <f t="shared" si="56"/>
        <v>1</v>
      </c>
    </row>
    <row r="1208" spans="1:7" ht="12.75" x14ac:dyDescent="0.2">
      <c r="A1208" s="3" t="s">
        <v>815</v>
      </c>
      <c r="B1208" s="3" t="s">
        <v>366</v>
      </c>
      <c r="C1208" s="3">
        <v>7</v>
      </c>
      <c r="E1208" s="3" t="str">
        <f t="shared" si="54"/>
        <v>BGPK000063</v>
      </c>
      <c r="F1208" s="3" t="str">
        <f t="shared" si="55"/>
        <v>STRP000003</v>
      </c>
      <c r="G1208" s="2">
        <f t="shared" si="56"/>
        <v>7</v>
      </c>
    </row>
    <row r="1209" spans="1:7" ht="12.75" x14ac:dyDescent="0.2">
      <c r="A1209" s="3" t="s">
        <v>815</v>
      </c>
      <c r="B1209" s="3" t="s">
        <v>367</v>
      </c>
      <c r="C1209" s="3">
        <v>2.7</v>
      </c>
      <c r="E1209" s="3" t="str">
        <f t="shared" si="54"/>
        <v>BGPK000063</v>
      </c>
      <c r="F1209" s="3" t="str">
        <f t="shared" si="55"/>
        <v>STRP000004</v>
      </c>
      <c r="G1209" s="2" t="str">
        <f t="shared" si="56"/>
        <v>2.7</v>
      </c>
    </row>
    <row r="1210" spans="1:7" ht="12.75" x14ac:dyDescent="0.2">
      <c r="A1210" s="3" t="s">
        <v>815</v>
      </c>
      <c r="B1210" s="3" t="s">
        <v>647</v>
      </c>
      <c r="C1210" s="3">
        <v>2</v>
      </c>
      <c r="E1210" s="3" t="str">
        <f t="shared" si="54"/>
        <v>BGPK000063</v>
      </c>
      <c r="F1210" s="3" t="str">
        <f t="shared" si="55"/>
        <v>BRND000003</v>
      </c>
      <c r="G1210" s="2">
        <f t="shared" si="56"/>
        <v>2</v>
      </c>
    </row>
    <row r="1211" spans="1:7" ht="12.75" x14ac:dyDescent="0.2">
      <c r="A1211" s="3" t="s">
        <v>815</v>
      </c>
      <c r="B1211" s="3" t="s">
        <v>429</v>
      </c>
      <c r="C1211" s="3">
        <v>2</v>
      </c>
      <c r="E1211" s="3" t="str">
        <f t="shared" si="54"/>
        <v>BGPK000063</v>
      </c>
      <c r="F1211" s="3" t="str">
        <f t="shared" si="55"/>
        <v>HRDW000005</v>
      </c>
      <c r="G1211" s="2">
        <f t="shared" si="56"/>
        <v>2</v>
      </c>
    </row>
    <row r="1212" spans="1:7" ht="12.75" x14ac:dyDescent="0.2">
      <c r="A1212" s="3" t="s">
        <v>815</v>
      </c>
      <c r="B1212" s="3" t="s">
        <v>430</v>
      </c>
      <c r="C1212" s="3">
        <v>2</v>
      </c>
      <c r="E1212" s="3" t="str">
        <f t="shared" si="54"/>
        <v>BGPK000063</v>
      </c>
      <c r="F1212" s="3" t="str">
        <f t="shared" si="55"/>
        <v>HRDW000006</v>
      </c>
      <c r="G1212" s="2">
        <f t="shared" si="56"/>
        <v>2</v>
      </c>
    </row>
    <row r="1213" spans="1:7" ht="12.75" x14ac:dyDescent="0.2">
      <c r="A1213" s="3" t="s">
        <v>815</v>
      </c>
      <c r="B1213" s="3" t="s">
        <v>435</v>
      </c>
      <c r="C1213" s="3">
        <v>2</v>
      </c>
      <c r="E1213" s="3" t="str">
        <f t="shared" si="54"/>
        <v>BGPK000063</v>
      </c>
      <c r="F1213" s="3" t="str">
        <f t="shared" si="55"/>
        <v>HRDW000011</v>
      </c>
      <c r="G1213" s="2">
        <f t="shared" si="56"/>
        <v>2</v>
      </c>
    </row>
    <row r="1214" spans="1:7" ht="12.75" x14ac:dyDescent="0.2">
      <c r="A1214" s="3" t="s">
        <v>815</v>
      </c>
      <c r="B1214" s="3" t="s">
        <v>438</v>
      </c>
      <c r="C1214" s="3">
        <v>16</v>
      </c>
      <c r="E1214" s="3" t="str">
        <f t="shared" si="54"/>
        <v>BGPK000063</v>
      </c>
      <c r="F1214" s="3" t="str">
        <f t="shared" si="55"/>
        <v>HRDW000014</v>
      </c>
      <c r="G1214" s="2">
        <f t="shared" si="56"/>
        <v>16</v>
      </c>
    </row>
    <row r="1215" spans="1:7" ht="12.75" x14ac:dyDescent="0.2">
      <c r="A1215" s="3" t="s">
        <v>815</v>
      </c>
      <c r="B1215" s="3" t="s">
        <v>442</v>
      </c>
      <c r="C1215" s="3">
        <v>0.35</v>
      </c>
      <c r="E1215" s="3" t="str">
        <f t="shared" si="54"/>
        <v>BGPK000063</v>
      </c>
      <c r="F1215" s="3" t="str">
        <f t="shared" si="55"/>
        <v>HRDW000018</v>
      </c>
      <c r="G1215" s="2" t="str">
        <f t="shared" si="56"/>
        <v>0.35</v>
      </c>
    </row>
    <row r="1216" spans="1:7" ht="12.75" x14ac:dyDescent="0.2">
      <c r="A1216" s="3" t="s">
        <v>815</v>
      </c>
      <c r="B1216" s="3" t="s">
        <v>443</v>
      </c>
      <c r="C1216" s="3">
        <v>1</v>
      </c>
      <c r="E1216" s="3" t="str">
        <f t="shared" si="54"/>
        <v>BGPK000063</v>
      </c>
      <c r="F1216" s="3" t="str">
        <f t="shared" si="55"/>
        <v>HRDW000019</v>
      </c>
      <c r="G1216" s="2">
        <f t="shared" si="56"/>
        <v>1</v>
      </c>
    </row>
    <row r="1217" spans="1:7" ht="12.75" x14ac:dyDescent="0.2">
      <c r="A1217" s="3" t="s">
        <v>815</v>
      </c>
      <c r="B1217" s="3" t="s">
        <v>532</v>
      </c>
      <c r="C1217" s="3">
        <v>0.09</v>
      </c>
      <c r="E1217" s="3" t="str">
        <f t="shared" si="54"/>
        <v>BGPK000063</v>
      </c>
      <c r="F1217" s="3" t="str">
        <f t="shared" si="55"/>
        <v>FLNG000001</v>
      </c>
      <c r="G1217" s="2" t="str">
        <f t="shared" si="56"/>
        <v>0.09</v>
      </c>
    </row>
    <row r="1218" spans="1:7" ht="12.75" x14ac:dyDescent="0.2">
      <c r="A1218" s="3" t="s">
        <v>815</v>
      </c>
      <c r="B1218" s="3" t="s">
        <v>534</v>
      </c>
      <c r="C1218" s="3">
        <v>7.4999999999999997E-2</v>
      </c>
      <c r="E1218" s="3" t="str">
        <f t="shared" si="54"/>
        <v>BGPK000063</v>
      </c>
      <c r="F1218" s="3" t="str">
        <f t="shared" si="55"/>
        <v>FLNG000003</v>
      </c>
      <c r="G1218" s="2" t="str">
        <f t="shared" si="56"/>
        <v>0.075</v>
      </c>
    </row>
    <row r="1219" spans="1:7" ht="12.75" x14ac:dyDescent="0.2">
      <c r="A1219" s="3" t="s">
        <v>815</v>
      </c>
      <c r="B1219" s="3" t="s">
        <v>603</v>
      </c>
      <c r="C1219" s="3">
        <v>0.15</v>
      </c>
      <c r="E1219" s="3" t="str">
        <f t="shared" si="54"/>
        <v>BGPK000063</v>
      </c>
      <c r="F1219" s="3" t="str">
        <f t="shared" si="55"/>
        <v>FBRK000069</v>
      </c>
      <c r="G1219" s="2" t="str">
        <f t="shared" si="56"/>
        <v>0.15</v>
      </c>
    </row>
    <row r="1220" spans="1:7" ht="12.75" x14ac:dyDescent="0.2">
      <c r="A1220" s="3" t="s">
        <v>815</v>
      </c>
      <c r="B1220" s="3" t="s">
        <v>580</v>
      </c>
      <c r="C1220" s="3">
        <v>0.15</v>
      </c>
      <c r="E1220" s="3" t="str">
        <f t="shared" ref="E1220:E1283" si="57">A1220</f>
        <v>BGPK000063</v>
      </c>
      <c r="F1220" s="3" t="str">
        <f t="shared" ref="F1220:F1283" si="58">B1220</f>
        <v>FBRK000046</v>
      </c>
      <c r="G1220" s="2" t="str">
        <f t="shared" ref="G1220:G1283" si="59">IFERROR(REPLACE(C1220,FIND(",",C1220),1,"."),C1220)</f>
        <v>0.15</v>
      </c>
    </row>
    <row r="1221" spans="1:7" ht="12.75" x14ac:dyDescent="0.2">
      <c r="A1221" s="3" t="s">
        <v>815</v>
      </c>
      <c r="B1221" s="3" t="s">
        <v>582</v>
      </c>
      <c r="C1221" s="3">
        <v>0.6</v>
      </c>
      <c r="E1221" s="3" t="str">
        <f t="shared" si="57"/>
        <v>BGPK000063</v>
      </c>
      <c r="F1221" s="3" t="str">
        <f t="shared" si="58"/>
        <v>FBRK000048</v>
      </c>
      <c r="G1221" s="2" t="str">
        <f t="shared" si="59"/>
        <v>0.6</v>
      </c>
    </row>
    <row r="1222" spans="1:7" ht="12.75" x14ac:dyDescent="0.2">
      <c r="A1222" s="3" t="s">
        <v>815</v>
      </c>
      <c r="B1222" s="3" t="s">
        <v>565</v>
      </c>
      <c r="C1222" s="3">
        <v>0.35</v>
      </c>
      <c r="E1222" s="3" t="str">
        <f t="shared" si="57"/>
        <v>BGPK000063</v>
      </c>
      <c r="F1222" s="3" t="str">
        <f t="shared" si="58"/>
        <v>FBRK000033</v>
      </c>
      <c r="G1222" s="2" t="str">
        <f t="shared" si="59"/>
        <v>0.35</v>
      </c>
    </row>
    <row r="1223" spans="1:7" ht="12.75" x14ac:dyDescent="0.2">
      <c r="A1223" s="3" t="s">
        <v>815</v>
      </c>
      <c r="B1223" s="3" t="s">
        <v>727</v>
      </c>
      <c r="C1223" s="3">
        <v>0.125</v>
      </c>
      <c r="E1223" s="3" t="str">
        <f t="shared" si="57"/>
        <v>BGPK000063</v>
      </c>
      <c r="F1223" s="3" t="str">
        <f t="shared" si="58"/>
        <v>FBRK000114</v>
      </c>
      <c r="G1223" s="2" t="str">
        <f t="shared" si="59"/>
        <v>0.125</v>
      </c>
    </row>
    <row r="1224" spans="1:7" ht="12.75" x14ac:dyDescent="0.2">
      <c r="A1224" s="3" t="s">
        <v>815</v>
      </c>
      <c r="B1224" s="3" t="s">
        <v>523</v>
      </c>
      <c r="C1224" s="3">
        <v>1.3</v>
      </c>
      <c r="E1224" s="3" t="str">
        <f t="shared" si="57"/>
        <v>BGPK000063</v>
      </c>
      <c r="F1224" s="3" t="str">
        <f t="shared" si="58"/>
        <v>FBRK000001</v>
      </c>
      <c r="G1224" s="2" t="str">
        <f t="shared" si="59"/>
        <v>1.3</v>
      </c>
    </row>
    <row r="1225" spans="1:7" ht="12.75" x14ac:dyDescent="0.2">
      <c r="A1225" s="3" t="s">
        <v>815</v>
      </c>
      <c r="B1225" s="3" t="s">
        <v>540</v>
      </c>
      <c r="C1225" s="3">
        <v>1</v>
      </c>
      <c r="E1225" s="3" t="str">
        <f t="shared" si="57"/>
        <v>BGPK000063</v>
      </c>
      <c r="F1225" s="3" t="str">
        <f t="shared" si="58"/>
        <v>FBRK000013</v>
      </c>
      <c r="G1225" s="2">
        <f t="shared" si="59"/>
        <v>1</v>
      </c>
    </row>
    <row r="1226" spans="1:7" ht="12.75" x14ac:dyDescent="0.2">
      <c r="A1226" s="3" t="s">
        <v>815</v>
      </c>
      <c r="B1226" s="3" t="s">
        <v>672</v>
      </c>
      <c r="C1226" s="3">
        <v>1.4999999999999999E-2</v>
      </c>
      <c r="E1226" s="3" t="str">
        <f t="shared" si="57"/>
        <v>BGPK000063</v>
      </c>
      <c r="F1226" s="3" t="str">
        <f t="shared" si="58"/>
        <v>LTHR000004</v>
      </c>
      <c r="G1226" s="2" t="str">
        <f t="shared" si="59"/>
        <v>0.015</v>
      </c>
    </row>
    <row r="1227" spans="1:7" ht="12.75" x14ac:dyDescent="0.2">
      <c r="A1227" s="3" t="s">
        <v>815</v>
      </c>
      <c r="B1227" s="3" t="s">
        <v>678</v>
      </c>
      <c r="C1227" s="3">
        <v>20</v>
      </c>
      <c r="E1227" s="3" t="str">
        <f t="shared" si="57"/>
        <v>BGPK000063</v>
      </c>
      <c r="F1227" s="3" t="str">
        <f t="shared" si="58"/>
        <v>THRD000001</v>
      </c>
      <c r="G1227" s="2">
        <f t="shared" si="59"/>
        <v>20</v>
      </c>
    </row>
    <row r="1228" spans="1:7" ht="12.75" x14ac:dyDescent="0.2">
      <c r="A1228" s="3" t="s">
        <v>815</v>
      </c>
      <c r="B1228" s="3" t="s">
        <v>680</v>
      </c>
      <c r="C1228" s="3">
        <v>20</v>
      </c>
      <c r="E1228" s="3" t="str">
        <f t="shared" si="57"/>
        <v>BGPK000063</v>
      </c>
      <c r="F1228" s="3" t="str">
        <f t="shared" si="58"/>
        <v>THRD000003</v>
      </c>
      <c r="G1228" s="2">
        <f t="shared" si="59"/>
        <v>20</v>
      </c>
    </row>
    <row r="1229" spans="1:7" ht="12.75" x14ac:dyDescent="0.2">
      <c r="A1229" s="3" t="s">
        <v>815</v>
      </c>
      <c r="B1229" s="3" t="s">
        <v>694</v>
      </c>
      <c r="C1229" s="3">
        <v>100</v>
      </c>
      <c r="E1229" s="3" t="str">
        <f t="shared" si="57"/>
        <v>BGPK000063</v>
      </c>
      <c r="F1229" s="3" t="str">
        <f t="shared" si="58"/>
        <v>THRD000017</v>
      </c>
      <c r="G1229" s="2">
        <f t="shared" si="59"/>
        <v>100</v>
      </c>
    </row>
    <row r="1230" spans="1:7" ht="12.75" x14ac:dyDescent="0.2">
      <c r="A1230" s="3" t="s">
        <v>815</v>
      </c>
      <c r="B1230" s="3" t="s">
        <v>697</v>
      </c>
      <c r="C1230" s="3">
        <v>1</v>
      </c>
      <c r="E1230" s="3" t="str">
        <f t="shared" si="57"/>
        <v>BGPK000063</v>
      </c>
      <c r="F1230" s="3" t="str">
        <f t="shared" si="58"/>
        <v>PCKG000001</v>
      </c>
      <c r="G1230" s="2">
        <f t="shared" si="59"/>
        <v>1</v>
      </c>
    </row>
    <row r="1231" spans="1:7" ht="12.75" x14ac:dyDescent="0.2">
      <c r="A1231" s="3" t="s">
        <v>815</v>
      </c>
      <c r="B1231" s="3" t="s">
        <v>698</v>
      </c>
      <c r="C1231" s="3">
        <v>1</v>
      </c>
      <c r="E1231" s="3" t="str">
        <f t="shared" si="57"/>
        <v>BGPK000063</v>
      </c>
      <c r="F1231" s="3" t="str">
        <f t="shared" si="58"/>
        <v>PCKG000002</v>
      </c>
      <c r="G1231" s="2">
        <f t="shared" si="59"/>
        <v>1</v>
      </c>
    </row>
    <row r="1232" spans="1:7" ht="12.75" x14ac:dyDescent="0.2">
      <c r="A1232" s="3" t="s">
        <v>816</v>
      </c>
      <c r="B1232" s="3" t="s">
        <v>366</v>
      </c>
      <c r="C1232" s="3">
        <v>7</v>
      </c>
      <c r="E1232" s="3" t="str">
        <f t="shared" si="57"/>
        <v>BGPK000062</v>
      </c>
      <c r="F1232" s="3" t="str">
        <f t="shared" si="58"/>
        <v>STRP000003</v>
      </c>
      <c r="G1232" s="2">
        <f t="shared" si="59"/>
        <v>7</v>
      </c>
    </row>
    <row r="1233" spans="1:7" ht="12.75" x14ac:dyDescent="0.2">
      <c r="A1233" s="3" t="s">
        <v>816</v>
      </c>
      <c r="B1233" s="3" t="s">
        <v>367</v>
      </c>
      <c r="C1233" s="3">
        <v>2.7</v>
      </c>
      <c r="E1233" s="3" t="str">
        <f t="shared" si="57"/>
        <v>BGPK000062</v>
      </c>
      <c r="F1233" s="3" t="str">
        <f t="shared" si="58"/>
        <v>STRP000004</v>
      </c>
      <c r="G1233" s="2" t="str">
        <f t="shared" si="59"/>
        <v>2.7</v>
      </c>
    </row>
    <row r="1234" spans="1:7" ht="12.75" x14ac:dyDescent="0.2">
      <c r="A1234" s="3" t="s">
        <v>816</v>
      </c>
      <c r="B1234" s="3" t="s">
        <v>647</v>
      </c>
      <c r="C1234" s="3">
        <v>2</v>
      </c>
      <c r="E1234" s="3" t="str">
        <f t="shared" si="57"/>
        <v>BGPK000062</v>
      </c>
      <c r="F1234" s="3" t="str">
        <f t="shared" si="58"/>
        <v>BRND000003</v>
      </c>
      <c r="G1234" s="2">
        <f t="shared" si="59"/>
        <v>2</v>
      </c>
    </row>
    <row r="1235" spans="1:7" ht="12.75" x14ac:dyDescent="0.2">
      <c r="A1235" s="3" t="s">
        <v>816</v>
      </c>
      <c r="B1235" s="3" t="s">
        <v>429</v>
      </c>
      <c r="C1235" s="3">
        <v>2</v>
      </c>
      <c r="E1235" s="3" t="str">
        <f t="shared" si="57"/>
        <v>BGPK000062</v>
      </c>
      <c r="F1235" s="3" t="str">
        <f t="shared" si="58"/>
        <v>HRDW000005</v>
      </c>
      <c r="G1235" s="2">
        <f t="shared" si="59"/>
        <v>2</v>
      </c>
    </row>
    <row r="1236" spans="1:7" ht="12.75" x14ac:dyDescent="0.2">
      <c r="A1236" s="3" t="s">
        <v>816</v>
      </c>
      <c r="B1236" s="3" t="s">
        <v>430</v>
      </c>
      <c r="C1236" s="3">
        <v>2</v>
      </c>
      <c r="E1236" s="3" t="str">
        <f t="shared" si="57"/>
        <v>BGPK000062</v>
      </c>
      <c r="F1236" s="3" t="str">
        <f t="shared" si="58"/>
        <v>HRDW000006</v>
      </c>
      <c r="G1236" s="2">
        <f t="shared" si="59"/>
        <v>2</v>
      </c>
    </row>
    <row r="1237" spans="1:7" ht="12.75" x14ac:dyDescent="0.2">
      <c r="A1237" s="3" t="s">
        <v>816</v>
      </c>
      <c r="B1237" s="3" t="s">
        <v>435</v>
      </c>
      <c r="C1237" s="3">
        <v>2</v>
      </c>
      <c r="E1237" s="3" t="str">
        <f t="shared" si="57"/>
        <v>BGPK000062</v>
      </c>
      <c r="F1237" s="3" t="str">
        <f t="shared" si="58"/>
        <v>HRDW000011</v>
      </c>
      <c r="G1237" s="2">
        <f t="shared" si="59"/>
        <v>2</v>
      </c>
    </row>
    <row r="1238" spans="1:7" ht="12.75" x14ac:dyDescent="0.2">
      <c r="A1238" s="3" t="s">
        <v>816</v>
      </c>
      <c r="B1238" s="3" t="s">
        <v>438</v>
      </c>
      <c r="C1238" s="3">
        <v>16</v>
      </c>
      <c r="E1238" s="3" t="str">
        <f t="shared" si="57"/>
        <v>BGPK000062</v>
      </c>
      <c r="F1238" s="3" t="str">
        <f t="shared" si="58"/>
        <v>HRDW000014</v>
      </c>
      <c r="G1238" s="2">
        <f t="shared" si="59"/>
        <v>16</v>
      </c>
    </row>
    <row r="1239" spans="1:7" ht="12.75" x14ac:dyDescent="0.2">
      <c r="A1239" s="3" t="s">
        <v>816</v>
      </c>
      <c r="B1239" s="3" t="s">
        <v>442</v>
      </c>
      <c r="C1239" s="3">
        <v>0.35</v>
      </c>
      <c r="E1239" s="3" t="str">
        <f t="shared" si="57"/>
        <v>BGPK000062</v>
      </c>
      <c r="F1239" s="3" t="str">
        <f t="shared" si="58"/>
        <v>HRDW000018</v>
      </c>
      <c r="G1239" s="2" t="str">
        <f t="shared" si="59"/>
        <v>0.35</v>
      </c>
    </row>
    <row r="1240" spans="1:7" ht="12.75" x14ac:dyDescent="0.2">
      <c r="A1240" s="3" t="s">
        <v>816</v>
      </c>
      <c r="B1240" s="3" t="s">
        <v>443</v>
      </c>
      <c r="C1240" s="3">
        <v>1</v>
      </c>
      <c r="E1240" s="3" t="str">
        <f t="shared" si="57"/>
        <v>BGPK000062</v>
      </c>
      <c r="F1240" s="3" t="str">
        <f t="shared" si="58"/>
        <v>HRDW000019</v>
      </c>
      <c r="G1240" s="2">
        <f t="shared" si="59"/>
        <v>1</v>
      </c>
    </row>
    <row r="1241" spans="1:7" ht="12.75" x14ac:dyDescent="0.2">
      <c r="A1241" s="3" t="s">
        <v>816</v>
      </c>
      <c r="B1241" s="3" t="s">
        <v>532</v>
      </c>
      <c r="C1241" s="3">
        <v>0.09</v>
      </c>
      <c r="E1241" s="3" t="str">
        <f t="shared" si="57"/>
        <v>BGPK000062</v>
      </c>
      <c r="F1241" s="3" t="str">
        <f t="shared" si="58"/>
        <v>FLNG000001</v>
      </c>
      <c r="G1241" s="2" t="str">
        <f t="shared" si="59"/>
        <v>0.09</v>
      </c>
    </row>
    <row r="1242" spans="1:7" ht="12.75" x14ac:dyDescent="0.2">
      <c r="A1242" s="3" t="s">
        <v>816</v>
      </c>
      <c r="B1242" s="3" t="s">
        <v>534</v>
      </c>
      <c r="C1242" s="3">
        <v>7.4999999999999997E-2</v>
      </c>
      <c r="E1242" s="3" t="str">
        <f t="shared" si="57"/>
        <v>BGPK000062</v>
      </c>
      <c r="F1242" s="3" t="str">
        <f t="shared" si="58"/>
        <v>FLNG000003</v>
      </c>
      <c r="G1242" s="2" t="str">
        <f t="shared" si="59"/>
        <v>0.075</v>
      </c>
    </row>
    <row r="1243" spans="1:7" ht="12.75" x14ac:dyDescent="0.2">
      <c r="A1243" s="3" t="s">
        <v>816</v>
      </c>
      <c r="B1243" s="3" t="s">
        <v>603</v>
      </c>
      <c r="C1243" s="3">
        <v>0.15</v>
      </c>
      <c r="E1243" s="3" t="str">
        <f t="shared" si="57"/>
        <v>BGPK000062</v>
      </c>
      <c r="F1243" s="3" t="str">
        <f t="shared" si="58"/>
        <v>FBRK000069</v>
      </c>
      <c r="G1243" s="2" t="str">
        <f t="shared" si="59"/>
        <v>0.15</v>
      </c>
    </row>
    <row r="1244" spans="1:7" ht="12.75" x14ac:dyDescent="0.2">
      <c r="A1244" s="3" t="s">
        <v>816</v>
      </c>
      <c r="B1244" s="3" t="s">
        <v>580</v>
      </c>
      <c r="C1244" s="3">
        <v>0.15</v>
      </c>
      <c r="E1244" s="3" t="str">
        <f t="shared" si="57"/>
        <v>BGPK000062</v>
      </c>
      <c r="F1244" s="3" t="str">
        <f t="shared" si="58"/>
        <v>FBRK000046</v>
      </c>
      <c r="G1244" s="2" t="str">
        <f t="shared" si="59"/>
        <v>0.15</v>
      </c>
    </row>
    <row r="1245" spans="1:7" ht="12.75" x14ac:dyDescent="0.2">
      <c r="A1245" s="3" t="s">
        <v>816</v>
      </c>
      <c r="B1245" s="3" t="s">
        <v>581</v>
      </c>
      <c r="C1245" s="3">
        <v>0.6</v>
      </c>
      <c r="E1245" s="3" t="str">
        <f t="shared" si="57"/>
        <v>BGPK000062</v>
      </c>
      <c r="F1245" s="3" t="str">
        <f t="shared" si="58"/>
        <v>FBRK000047</v>
      </c>
      <c r="G1245" s="2" t="str">
        <f t="shared" si="59"/>
        <v>0.6</v>
      </c>
    </row>
    <row r="1246" spans="1:7" ht="12.75" x14ac:dyDescent="0.2">
      <c r="A1246" s="3" t="s">
        <v>816</v>
      </c>
      <c r="B1246" s="3" t="s">
        <v>565</v>
      </c>
      <c r="C1246" s="3">
        <v>0.35</v>
      </c>
      <c r="E1246" s="3" t="str">
        <f t="shared" si="57"/>
        <v>BGPK000062</v>
      </c>
      <c r="F1246" s="3" t="str">
        <f t="shared" si="58"/>
        <v>FBRK000033</v>
      </c>
      <c r="G1246" s="2" t="str">
        <f t="shared" si="59"/>
        <v>0.35</v>
      </c>
    </row>
    <row r="1247" spans="1:7" ht="12.75" x14ac:dyDescent="0.2">
      <c r="A1247" s="3" t="s">
        <v>816</v>
      </c>
      <c r="B1247" s="3" t="s">
        <v>727</v>
      </c>
      <c r="C1247" s="3">
        <v>0.125</v>
      </c>
      <c r="E1247" s="3" t="str">
        <f t="shared" si="57"/>
        <v>BGPK000062</v>
      </c>
      <c r="F1247" s="3" t="str">
        <f t="shared" si="58"/>
        <v>FBRK000114</v>
      </c>
      <c r="G1247" s="2" t="str">
        <f t="shared" si="59"/>
        <v>0.125</v>
      </c>
    </row>
    <row r="1248" spans="1:7" ht="12.75" x14ac:dyDescent="0.2">
      <c r="A1248" s="3" t="s">
        <v>816</v>
      </c>
      <c r="B1248" s="3" t="s">
        <v>523</v>
      </c>
      <c r="C1248" s="3">
        <v>1.3</v>
      </c>
      <c r="E1248" s="3" t="str">
        <f t="shared" si="57"/>
        <v>BGPK000062</v>
      </c>
      <c r="F1248" s="3" t="str">
        <f t="shared" si="58"/>
        <v>FBRK000001</v>
      </c>
      <c r="G1248" s="2" t="str">
        <f t="shared" si="59"/>
        <v>1.3</v>
      </c>
    </row>
    <row r="1249" spans="1:7" ht="12.75" x14ac:dyDescent="0.2">
      <c r="A1249" s="3" t="s">
        <v>816</v>
      </c>
      <c r="B1249" s="3" t="s">
        <v>540</v>
      </c>
      <c r="C1249" s="3">
        <v>1</v>
      </c>
      <c r="E1249" s="3" t="str">
        <f t="shared" si="57"/>
        <v>BGPK000062</v>
      </c>
      <c r="F1249" s="3" t="str">
        <f t="shared" si="58"/>
        <v>FBRK000013</v>
      </c>
      <c r="G1249" s="2">
        <f t="shared" si="59"/>
        <v>1</v>
      </c>
    </row>
    <row r="1250" spans="1:7" ht="12.75" x14ac:dyDescent="0.2">
      <c r="A1250" s="3" t="s">
        <v>816</v>
      </c>
      <c r="B1250" s="3" t="s">
        <v>672</v>
      </c>
      <c r="C1250" s="3">
        <v>1.4999999999999999E-2</v>
      </c>
      <c r="E1250" s="3" t="str">
        <f t="shared" si="57"/>
        <v>BGPK000062</v>
      </c>
      <c r="F1250" s="3" t="str">
        <f t="shared" si="58"/>
        <v>LTHR000004</v>
      </c>
      <c r="G1250" s="2" t="str">
        <f t="shared" si="59"/>
        <v>0.015</v>
      </c>
    </row>
    <row r="1251" spans="1:7" ht="12.75" x14ac:dyDescent="0.2">
      <c r="A1251" s="3" t="s">
        <v>816</v>
      </c>
      <c r="B1251" s="3" t="s">
        <v>678</v>
      </c>
      <c r="C1251" s="3">
        <v>20</v>
      </c>
      <c r="E1251" s="3" t="str">
        <f t="shared" si="57"/>
        <v>BGPK000062</v>
      </c>
      <c r="F1251" s="3" t="str">
        <f t="shared" si="58"/>
        <v>THRD000001</v>
      </c>
      <c r="G1251" s="2">
        <f t="shared" si="59"/>
        <v>20</v>
      </c>
    </row>
    <row r="1252" spans="1:7" ht="12.75" x14ac:dyDescent="0.2">
      <c r="A1252" s="3" t="s">
        <v>816</v>
      </c>
      <c r="B1252" s="3" t="s">
        <v>680</v>
      </c>
      <c r="C1252" s="3">
        <v>20</v>
      </c>
      <c r="E1252" s="3" t="str">
        <f t="shared" si="57"/>
        <v>BGPK000062</v>
      </c>
      <c r="F1252" s="3" t="str">
        <f t="shared" si="58"/>
        <v>THRD000003</v>
      </c>
      <c r="G1252" s="2">
        <f t="shared" si="59"/>
        <v>20</v>
      </c>
    </row>
    <row r="1253" spans="1:7" ht="12.75" x14ac:dyDescent="0.2">
      <c r="A1253" s="3" t="s">
        <v>816</v>
      </c>
      <c r="B1253" s="3" t="s">
        <v>679</v>
      </c>
      <c r="C1253" s="3">
        <v>100</v>
      </c>
      <c r="E1253" s="3" t="str">
        <f t="shared" si="57"/>
        <v>BGPK000062</v>
      </c>
      <c r="F1253" s="3" t="str">
        <f t="shared" si="58"/>
        <v>THRD000002</v>
      </c>
      <c r="G1253" s="2">
        <f t="shared" si="59"/>
        <v>100</v>
      </c>
    </row>
    <row r="1254" spans="1:7" ht="12.75" x14ac:dyDescent="0.2">
      <c r="A1254" s="3" t="s">
        <v>816</v>
      </c>
      <c r="B1254" s="3" t="s">
        <v>697</v>
      </c>
      <c r="C1254" s="3">
        <v>1</v>
      </c>
      <c r="E1254" s="3" t="str">
        <f t="shared" si="57"/>
        <v>BGPK000062</v>
      </c>
      <c r="F1254" s="3" t="str">
        <f t="shared" si="58"/>
        <v>PCKG000001</v>
      </c>
      <c r="G1254" s="2">
        <f t="shared" si="59"/>
        <v>1</v>
      </c>
    </row>
    <row r="1255" spans="1:7" ht="12.75" x14ac:dyDescent="0.2">
      <c r="A1255" s="3" t="s">
        <v>816</v>
      </c>
      <c r="B1255" s="3" t="s">
        <v>698</v>
      </c>
      <c r="C1255" s="3">
        <v>1</v>
      </c>
      <c r="E1255" s="3" t="str">
        <f t="shared" si="57"/>
        <v>BGPK000062</v>
      </c>
      <c r="F1255" s="3" t="str">
        <f t="shared" si="58"/>
        <v>PCKG000002</v>
      </c>
      <c r="G1255" s="2">
        <f t="shared" si="59"/>
        <v>1</v>
      </c>
    </row>
    <row r="1256" spans="1:7" ht="12.75" x14ac:dyDescent="0.2">
      <c r="A1256" s="3" t="s">
        <v>813</v>
      </c>
      <c r="B1256" s="3" t="s">
        <v>366</v>
      </c>
      <c r="C1256" s="3">
        <v>7</v>
      </c>
      <c r="E1256" s="3" t="str">
        <f t="shared" si="57"/>
        <v>BGPK000060</v>
      </c>
      <c r="F1256" s="3" t="str">
        <f t="shared" si="58"/>
        <v>STRP000003</v>
      </c>
      <c r="G1256" s="2">
        <f t="shared" si="59"/>
        <v>7</v>
      </c>
    </row>
    <row r="1257" spans="1:7" ht="12.75" x14ac:dyDescent="0.2">
      <c r="A1257" s="3" t="s">
        <v>813</v>
      </c>
      <c r="B1257" s="3" t="s">
        <v>367</v>
      </c>
      <c r="C1257" s="3">
        <v>2.7</v>
      </c>
      <c r="E1257" s="3" t="str">
        <f t="shared" si="57"/>
        <v>BGPK000060</v>
      </c>
      <c r="F1257" s="3" t="str">
        <f t="shared" si="58"/>
        <v>STRP000004</v>
      </c>
      <c r="G1257" s="2" t="str">
        <f t="shared" si="59"/>
        <v>2.7</v>
      </c>
    </row>
    <row r="1258" spans="1:7" ht="12.75" x14ac:dyDescent="0.2">
      <c r="A1258" s="3" t="s">
        <v>813</v>
      </c>
      <c r="B1258" s="3" t="s">
        <v>647</v>
      </c>
      <c r="C1258" s="3">
        <v>2</v>
      </c>
      <c r="E1258" s="3" t="str">
        <f t="shared" si="57"/>
        <v>BGPK000060</v>
      </c>
      <c r="F1258" s="3" t="str">
        <f t="shared" si="58"/>
        <v>BRND000003</v>
      </c>
      <c r="G1258" s="2">
        <f t="shared" si="59"/>
        <v>2</v>
      </c>
    </row>
    <row r="1259" spans="1:7" ht="12.75" x14ac:dyDescent="0.2">
      <c r="A1259" s="3" t="s">
        <v>813</v>
      </c>
      <c r="B1259" s="3" t="s">
        <v>429</v>
      </c>
      <c r="C1259" s="3">
        <v>2</v>
      </c>
      <c r="E1259" s="3" t="str">
        <f t="shared" si="57"/>
        <v>BGPK000060</v>
      </c>
      <c r="F1259" s="3" t="str">
        <f t="shared" si="58"/>
        <v>HRDW000005</v>
      </c>
      <c r="G1259" s="2">
        <f t="shared" si="59"/>
        <v>2</v>
      </c>
    </row>
    <row r="1260" spans="1:7" ht="12.75" x14ac:dyDescent="0.2">
      <c r="A1260" s="3" t="s">
        <v>813</v>
      </c>
      <c r="B1260" s="3" t="s">
        <v>430</v>
      </c>
      <c r="C1260" s="3">
        <v>2</v>
      </c>
      <c r="E1260" s="3" t="str">
        <f t="shared" si="57"/>
        <v>BGPK000060</v>
      </c>
      <c r="F1260" s="3" t="str">
        <f t="shared" si="58"/>
        <v>HRDW000006</v>
      </c>
      <c r="G1260" s="2">
        <f t="shared" si="59"/>
        <v>2</v>
      </c>
    </row>
    <row r="1261" spans="1:7" ht="12.75" x14ac:dyDescent="0.2">
      <c r="A1261" s="3" t="s">
        <v>813</v>
      </c>
      <c r="B1261" s="3" t="s">
        <v>435</v>
      </c>
      <c r="C1261" s="3">
        <v>2</v>
      </c>
      <c r="E1261" s="3" t="str">
        <f t="shared" si="57"/>
        <v>BGPK000060</v>
      </c>
      <c r="F1261" s="3" t="str">
        <f t="shared" si="58"/>
        <v>HRDW000011</v>
      </c>
      <c r="G1261" s="2">
        <f t="shared" si="59"/>
        <v>2</v>
      </c>
    </row>
    <row r="1262" spans="1:7" ht="12.75" x14ac:dyDescent="0.2">
      <c r="A1262" s="3" t="s">
        <v>813</v>
      </c>
      <c r="B1262" s="3" t="s">
        <v>438</v>
      </c>
      <c r="C1262" s="3">
        <v>16</v>
      </c>
      <c r="E1262" s="3" t="str">
        <f t="shared" si="57"/>
        <v>BGPK000060</v>
      </c>
      <c r="F1262" s="3" t="str">
        <f t="shared" si="58"/>
        <v>HRDW000014</v>
      </c>
      <c r="G1262" s="2">
        <f t="shared" si="59"/>
        <v>16</v>
      </c>
    </row>
    <row r="1263" spans="1:7" ht="12.75" x14ac:dyDescent="0.2">
      <c r="A1263" s="3" t="s">
        <v>813</v>
      </c>
      <c r="B1263" s="3" t="s">
        <v>442</v>
      </c>
      <c r="C1263" s="3">
        <v>0.35</v>
      </c>
      <c r="E1263" s="3" t="str">
        <f t="shared" si="57"/>
        <v>BGPK000060</v>
      </c>
      <c r="F1263" s="3" t="str">
        <f t="shared" si="58"/>
        <v>HRDW000018</v>
      </c>
      <c r="G1263" s="2" t="str">
        <f t="shared" si="59"/>
        <v>0.35</v>
      </c>
    </row>
    <row r="1264" spans="1:7" ht="12.75" x14ac:dyDescent="0.2">
      <c r="A1264" s="3" t="s">
        <v>813</v>
      </c>
      <c r="B1264" s="3" t="s">
        <v>443</v>
      </c>
      <c r="C1264" s="3">
        <v>1</v>
      </c>
      <c r="E1264" s="3" t="str">
        <f t="shared" si="57"/>
        <v>BGPK000060</v>
      </c>
      <c r="F1264" s="3" t="str">
        <f t="shared" si="58"/>
        <v>HRDW000019</v>
      </c>
      <c r="G1264" s="2">
        <f t="shared" si="59"/>
        <v>1</v>
      </c>
    </row>
    <row r="1265" spans="1:7" ht="12.75" x14ac:dyDescent="0.2">
      <c r="A1265" s="3" t="s">
        <v>813</v>
      </c>
      <c r="B1265" s="3" t="s">
        <v>532</v>
      </c>
      <c r="C1265" s="3">
        <v>0.09</v>
      </c>
      <c r="E1265" s="3" t="str">
        <f t="shared" si="57"/>
        <v>BGPK000060</v>
      </c>
      <c r="F1265" s="3" t="str">
        <f t="shared" si="58"/>
        <v>FLNG000001</v>
      </c>
      <c r="G1265" s="2" t="str">
        <f t="shared" si="59"/>
        <v>0.09</v>
      </c>
    </row>
    <row r="1266" spans="1:7" ht="12.75" x14ac:dyDescent="0.2">
      <c r="A1266" s="3" t="s">
        <v>813</v>
      </c>
      <c r="B1266" s="3" t="s">
        <v>534</v>
      </c>
      <c r="C1266" s="3">
        <v>7.4999999999999997E-2</v>
      </c>
      <c r="E1266" s="3" t="str">
        <f t="shared" si="57"/>
        <v>BGPK000060</v>
      </c>
      <c r="F1266" s="3" t="str">
        <f t="shared" si="58"/>
        <v>FLNG000003</v>
      </c>
      <c r="G1266" s="2" t="str">
        <f t="shared" si="59"/>
        <v>0.075</v>
      </c>
    </row>
    <row r="1267" spans="1:7" ht="12.75" x14ac:dyDescent="0.2">
      <c r="A1267" s="3" t="s">
        <v>813</v>
      </c>
      <c r="B1267" s="3" t="s">
        <v>603</v>
      </c>
      <c r="C1267" s="3">
        <v>0.15</v>
      </c>
      <c r="E1267" s="3" t="str">
        <f t="shared" si="57"/>
        <v>BGPK000060</v>
      </c>
      <c r="F1267" s="3" t="str">
        <f t="shared" si="58"/>
        <v>FBRK000069</v>
      </c>
      <c r="G1267" s="2" t="str">
        <f t="shared" si="59"/>
        <v>0.15</v>
      </c>
    </row>
    <row r="1268" spans="1:7" ht="12.75" x14ac:dyDescent="0.2">
      <c r="A1268" s="3" t="s">
        <v>813</v>
      </c>
      <c r="B1268" s="3" t="s">
        <v>580</v>
      </c>
      <c r="C1268" s="3">
        <v>0.15</v>
      </c>
      <c r="E1268" s="3" t="str">
        <f t="shared" si="57"/>
        <v>BGPK000060</v>
      </c>
      <c r="F1268" s="3" t="str">
        <f t="shared" si="58"/>
        <v>FBRK000046</v>
      </c>
      <c r="G1268" s="2" t="str">
        <f t="shared" si="59"/>
        <v>0.15</v>
      </c>
    </row>
    <row r="1269" spans="1:7" ht="12.75" x14ac:dyDescent="0.2">
      <c r="A1269" s="3" t="s">
        <v>813</v>
      </c>
      <c r="B1269" s="3" t="s">
        <v>596</v>
      </c>
      <c r="C1269" s="3">
        <v>0.6</v>
      </c>
      <c r="E1269" s="3" t="str">
        <f t="shared" si="57"/>
        <v>BGPK000060</v>
      </c>
      <c r="F1269" s="3" t="str">
        <f t="shared" si="58"/>
        <v>FBRK000062</v>
      </c>
      <c r="G1269" s="2" t="str">
        <f t="shared" si="59"/>
        <v>0.6</v>
      </c>
    </row>
    <row r="1270" spans="1:7" ht="12.75" x14ac:dyDescent="0.2">
      <c r="A1270" s="3" t="s">
        <v>813</v>
      </c>
      <c r="B1270" s="3" t="s">
        <v>565</v>
      </c>
      <c r="C1270" s="3">
        <v>0.35</v>
      </c>
      <c r="E1270" s="3" t="str">
        <f t="shared" si="57"/>
        <v>BGPK000060</v>
      </c>
      <c r="F1270" s="3" t="str">
        <f t="shared" si="58"/>
        <v>FBRK000033</v>
      </c>
      <c r="G1270" s="2" t="str">
        <f t="shared" si="59"/>
        <v>0.35</v>
      </c>
    </row>
    <row r="1271" spans="1:7" ht="12.75" x14ac:dyDescent="0.2">
      <c r="A1271" s="3" t="s">
        <v>813</v>
      </c>
      <c r="B1271" s="3" t="s">
        <v>727</v>
      </c>
      <c r="C1271" s="3">
        <v>0.125</v>
      </c>
      <c r="E1271" s="3" t="str">
        <f t="shared" si="57"/>
        <v>BGPK000060</v>
      </c>
      <c r="F1271" s="3" t="str">
        <f t="shared" si="58"/>
        <v>FBRK000114</v>
      </c>
      <c r="G1271" s="2" t="str">
        <f t="shared" si="59"/>
        <v>0.125</v>
      </c>
    </row>
    <row r="1272" spans="1:7" ht="12.75" x14ac:dyDescent="0.2">
      <c r="A1272" s="3" t="s">
        <v>813</v>
      </c>
      <c r="B1272" s="3" t="s">
        <v>523</v>
      </c>
      <c r="C1272" s="3">
        <v>1.3</v>
      </c>
      <c r="E1272" s="3" t="str">
        <f t="shared" si="57"/>
        <v>BGPK000060</v>
      </c>
      <c r="F1272" s="3" t="str">
        <f t="shared" si="58"/>
        <v>FBRK000001</v>
      </c>
      <c r="G1272" s="2" t="str">
        <f t="shared" si="59"/>
        <v>1.3</v>
      </c>
    </row>
    <row r="1273" spans="1:7" ht="12.75" x14ac:dyDescent="0.2">
      <c r="A1273" s="3" t="s">
        <v>813</v>
      </c>
      <c r="B1273" s="3" t="s">
        <v>540</v>
      </c>
      <c r="C1273" s="3">
        <v>1</v>
      </c>
      <c r="E1273" s="3" t="str">
        <f t="shared" si="57"/>
        <v>BGPK000060</v>
      </c>
      <c r="F1273" s="3" t="str">
        <f t="shared" si="58"/>
        <v>FBRK000013</v>
      </c>
      <c r="G1273" s="2">
        <f t="shared" si="59"/>
        <v>1</v>
      </c>
    </row>
    <row r="1274" spans="1:7" ht="12.75" x14ac:dyDescent="0.2">
      <c r="A1274" s="3" t="s">
        <v>813</v>
      </c>
      <c r="B1274" s="3" t="s">
        <v>672</v>
      </c>
      <c r="C1274" s="3">
        <v>1.4999999999999999E-2</v>
      </c>
      <c r="E1274" s="3" t="str">
        <f t="shared" si="57"/>
        <v>BGPK000060</v>
      </c>
      <c r="F1274" s="3" t="str">
        <f t="shared" si="58"/>
        <v>LTHR000004</v>
      </c>
      <c r="G1274" s="2" t="str">
        <f t="shared" si="59"/>
        <v>0.015</v>
      </c>
    </row>
    <row r="1275" spans="1:7" ht="12.75" x14ac:dyDescent="0.2">
      <c r="A1275" s="3" t="s">
        <v>813</v>
      </c>
      <c r="B1275" s="3" t="s">
        <v>678</v>
      </c>
      <c r="C1275" s="3">
        <v>200</v>
      </c>
      <c r="E1275" s="3" t="str">
        <f t="shared" si="57"/>
        <v>BGPK000060</v>
      </c>
      <c r="F1275" s="3" t="str">
        <f t="shared" si="58"/>
        <v>THRD000001</v>
      </c>
      <c r="G1275" s="2">
        <f t="shared" si="59"/>
        <v>200</v>
      </c>
    </row>
    <row r="1276" spans="1:7" ht="12.75" x14ac:dyDescent="0.2">
      <c r="A1276" s="3" t="s">
        <v>813</v>
      </c>
      <c r="B1276" s="3" t="s">
        <v>680</v>
      </c>
      <c r="C1276" s="3">
        <v>20</v>
      </c>
      <c r="E1276" s="3" t="str">
        <f t="shared" si="57"/>
        <v>BGPK000060</v>
      </c>
      <c r="F1276" s="3" t="str">
        <f t="shared" si="58"/>
        <v>THRD000003</v>
      </c>
      <c r="G1276" s="2">
        <f t="shared" si="59"/>
        <v>20</v>
      </c>
    </row>
    <row r="1277" spans="1:7" ht="12.75" x14ac:dyDescent="0.2">
      <c r="A1277" s="3" t="s">
        <v>813</v>
      </c>
      <c r="B1277" s="3" t="s">
        <v>697</v>
      </c>
      <c r="C1277" s="3">
        <v>1</v>
      </c>
      <c r="E1277" s="3" t="str">
        <f t="shared" si="57"/>
        <v>BGPK000060</v>
      </c>
      <c r="F1277" s="3" t="str">
        <f t="shared" si="58"/>
        <v>PCKG000001</v>
      </c>
      <c r="G1277" s="2">
        <f t="shared" si="59"/>
        <v>1</v>
      </c>
    </row>
    <row r="1278" spans="1:7" ht="12.75" x14ac:dyDescent="0.2">
      <c r="A1278" s="3" t="s">
        <v>813</v>
      </c>
      <c r="B1278" s="3" t="s">
        <v>698</v>
      </c>
      <c r="C1278" s="3">
        <v>1</v>
      </c>
      <c r="E1278" s="3" t="str">
        <f t="shared" si="57"/>
        <v>BGPK000060</v>
      </c>
      <c r="F1278" s="3" t="str">
        <f t="shared" si="58"/>
        <v>PCKG000002</v>
      </c>
      <c r="G1278" s="2">
        <f t="shared" si="59"/>
        <v>1</v>
      </c>
    </row>
    <row r="1279" spans="1:7" ht="12.75" x14ac:dyDescent="0.2">
      <c r="A1279" s="3" t="s">
        <v>839</v>
      </c>
      <c r="B1279" s="3" t="s">
        <v>366</v>
      </c>
      <c r="C1279" s="3">
        <v>7</v>
      </c>
      <c r="E1279" s="3" t="str">
        <f t="shared" si="57"/>
        <v>BGPK000059</v>
      </c>
      <c r="F1279" s="3" t="str">
        <f t="shared" si="58"/>
        <v>STRP000003</v>
      </c>
      <c r="G1279" s="2">
        <f t="shared" si="59"/>
        <v>7</v>
      </c>
    </row>
    <row r="1280" spans="1:7" ht="12.75" x14ac:dyDescent="0.2">
      <c r="A1280" s="3" t="s">
        <v>839</v>
      </c>
      <c r="B1280" s="3" t="s">
        <v>367</v>
      </c>
      <c r="C1280" s="3">
        <v>2.7</v>
      </c>
      <c r="E1280" s="3" t="str">
        <f t="shared" si="57"/>
        <v>BGPK000059</v>
      </c>
      <c r="F1280" s="3" t="str">
        <f t="shared" si="58"/>
        <v>STRP000004</v>
      </c>
      <c r="G1280" s="2" t="str">
        <f t="shared" si="59"/>
        <v>2.7</v>
      </c>
    </row>
    <row r="1281" spans="1:7" ht="12.75" x14ac:dyDescent="0.2">
      <c r="A1281" s="3" t="s">
        <v>839</v>
      </c>
      <c r="B1281" s="3" t="s">
        <v>647</v>
      </c>
      <c r="C1281" s="3">
        <v>2</v>
      </c>
      <c r="E1281" s="3" t="str">
        <f t="shared" si="57"/>
        <v>BGPK000059</v>
      </c>
      <c r="F1281" s="3" t="str">
        <f t="shared" si="58"/>
        <v>BRND000003</v>
      </c>
      <c r="G1281" s="2">
        <f t="shared" si="59"/>
        <v>2</v>
      </c>
    </row>
    <row r="1282" spans="1:7" ht="12.75" x14ac:dyDescent="0.2">
      <c r="A1282" s="3" t="s">
        <v>839</v>
      </c>
      <c r="B1282" s="3" t="s">
        <v>429</v>
      </c>
      <c r="C1282" s="3">
        <v>2</v>
      </c>
      <c r="E1282" s="3" t="str">
        <f t="shared" si="57"/>
        <v>BGPK000059</v>
      </c>
      <c r="F1282" s="3" t="str">
        <f t="shared" si="58"/>
        <v>HRDW000005</v>
      </c>
      <c r="G1282" s="2">
        <f t="shared" si="59"/>
        <v>2</v>
      </c>
    </row>
    <row r="1283" spans="1:7" ht="12.75" x14ac:dyDescent="0.2">
      <c r="A1283" s="3" t="s">
        <v>839</v>
      </c>
      <c r="B1283" s="3" t="s">
        <v>430</v>
      </c>
      <c r="C1283" s="3">
        <v>2</v>
      </c>
      <c r="E1283" s="3" t="str">
        <f t="shared" si="57"/>
        <v>BGPK000059</v>
      </c>
      <c r="F1283" s="3" t="str">
        <f t="shared" si="58"/>
        <v>HRDW000006</v>
      </c>
      <c r="G1283" s="2">
        <f t="shared" si="59"/>
        <v>2</v>
      </c>
    </row>
    <row r="1284" spans="1:7" ht="12.75" x14ac:dyDescent="0.2">
      <c r="A1284" s="3" t="s">
        <v>839</v>
      </c>
      <c r="B1284" s="3" t="s">
        <v>435</v>
      </c>
      <c r="C1284" s="3">
        <v>2</v>
      </c>
      <c r="E1284" s="3" t="str">
        <f t="shared" ref="E1284:E1347" si="60">A1284</f>
        <v>BGPK000059</v>
      </c>
      <c r="F1284" s="3" t="str">
        <f t="shared" ref="F1284:F1347" si="61">B1284</f>
        <v>HRDW000011</v>
      </c>
      <c r="G1284" s="2">
        <f t="shared" ref="G1284:G1347" si="62">IFERROR(REPLACE(C1284,FIND(",",C1284),1,"."),C1284)</f>
        <v>2</v>
      </c>
    </row>
    <row r="1285" spans="1:7" ht="12.75" x14ac:dyDescent="0.2">
      <c r="A1285" s="3" t="s">
        <v>839</v>
      </c>
      <c r="B1285" s="3" t="s">
        <v>438</v>
      </c>
      <c r="C1285" s="3">
        <v>16</v>
      </c>
      <c r="E1285" s="3" t="str">
        <f t="shared" si="60"/>
        <v>BGPK000059</v>
      </c>
      <c r="F1285" s="3" t="str">
        <f t="shared" si="61"/>
        <v>HRDW000014</v>
      </c>
      <c r="G1285" s="2">
        <f t="shared" si="62"/>
        <v>16</v>
      </c>
    </row>
    <row r="1286" spans="1:7" ht="12.75" x14ac:dyDescent="0.2">
      <c r="A1286" s="3" t="s">
        <v>839</v>
      </c>
      <c r="B1286" s="3" t="s">
        <v>442</v>
      </c>
      <c r="C1286" s="3">
        <v>0.35</v>
      </c>
      <c r="E1286" s="3" t="str">
        <f t="shared" si="60"/>
        <v>BGPK000059</v>
      </c>
      <c r="F1286" s="3" t="str">
        <f t="shared" si="61"/>
        <v>HRDW000018</v>
      </c>
      <c r="G1286" s="2" t="str">
        <f t="shared" si="62"/>
        <v>0.35</v>
      </c>
    </row>
    <row r="1287" spans="1:7" ht="12.75" x14ac:dyDescent="0.2">
      <c r="A1287" s="3" t="s">
        <v>839</v>
      </c>
      <c r="B1287" s="3" t="s">
        <v>443</v>
      </c>
      <c r="C1287" s="3">
        <v>1</v>
      </c>
      <c r="E1287" s="3" t="str">
        <f t="shared" si="60"/>
        <v>BGPK000059</v>
      </c>
      <c r="F1287" s="3" t="str">
        <f t="shared" si="61"/>
        <v>HRDW000019</v>
      </c>
      <c r="G1287" s="2">
        <f t="shared" si="62"/>
        <v>1</v>
      </c>
    </row>
    <row r="1288" spans="1:7" ht="12.75" x14ac:dyDescent="0.2">
      <c r="A1288" s="3" t="s">
        <v>839</v>
      </c>
      <c r="B1288" s="3" t="s">
        <v>532</v>
      </c>
      <c r="C1288" s="3">
        <v>0.09</v>
      </c>
      <c r="E1288" s="3" t="str">
        <f t="shared" si="60"/>
        <v>BGPK000059</v>
      </c>
      <c r="F1288" s="3" t="str">
        <f t="shared" si="61"/>
        <v>FLNG000001</v>
      </c>
      <c r="G1288" s="2" t="str">
        <f t="shared" si="62"/>
        <v>0.09</v>
      </c>
    </row>
    <row r="1289" spans="1:7" ht="12.75" x14ac:dyDescent="0.2">
      <c r="A1289" s="3" t="s">
        <v>839</v>
      </c>
      <c r="B1289" s="3" t="s">
        <v>534</v>
      </c>
      <c r="C1289" s="3">
        <v>7.4999999999999997E-2</v>
      </c>
      <c r="E1289" s="3" t="str">
        <f t="shared" si="60"/>
        <v>BGPK000059</v>
      </c>
      <c r="F1289" s="3" t="str">
        <f t="shared" si="61"/>
        <v>FLNG000003</v>
      </c>
      <c r="G1289" s="2" t="str">
        <f t="shared" si="62"/>
        <v>0.075</v>
      </c>
    </row>
    <row r="1290" spans="1:7" ht="12.75" x14ac:dyDescent="0.2">
      <c r="A1290" s="3" t="s">
        <v>839</v>
      </c>
      <c r="B1290" s="3" t="s">
        <v>603</v>
      </c>
      <c r="C1290" s="3">
        <v>0.15</v>
      </c>
      <c r="E1290" s="3" t="str">
        <f t="shared" si="60"/>
        <v>BGPK000059</v>
      </c>
      <c r="F1290" s="3" t="str">
        <f t="shared" si="61"/>
        <v>FBRK000069</v>
      </c>
      <c r="G1290" s="2" t="str">
        <f t="shared" si="62"/>
        <v>0.15</v>
      </c>
    </row>
    <row r="1291" spans="1:7" ht="12.75" x14ac:dyDescent="0.2">
      <c r="A1291" s="3" t="s">
        <v>839</v>
      </c>
      <c r="B1291" s="3" t="s">
        <v>580</v>
      </c>
      <c r="C1291" s="3">
        <v>0.15</v>
      </c>
      <c r="E1291" s="3" t="str">
        <f t="shared" si="60"/>
        <v>BGPK000059</v>
      </c>
      <c r="F1291" s="3" t="str">
        <f t="shared" si="61"/>
        <v>FBRK000046</v>
      </c>
      <c r="G1291" s="2" t="str">
        <f t="shared" si="62"/>
        <v>0.15</v>
      </c>
    </row>
    <row r="1292" spans="1:7" ht="12.75" x14ac:dyDescent="0.2">
      <c r="A1292" s="3" t="s">
        <v>839</v>
      </c>
      <c r="B1292" s="3" t="s">
        <v>587</v>
      </c>
      <c r="C1292" s="3">
        <v>0.6</v>
      </c>
      <c r="E1292" s="3" t="str">
        <f t="shared" si="60"/>
        <v>BGPK000059</v>
      </c>
      <c r="F1292" s="3" t="str">
        <f t="shared" si="61"/>
        <v>FBRK000053</v>
      </c>
      <c r="G1292" s="2" t="str">
        <f t="shared" si="62"/>
        <v>0.6</v>
      </c>
    </row>
    <row r="1293" spans="1:7" ht="12.75" x14ac:dyDescent="0.2">
      <c r="A1293" s="3" t="s">
        <v>839</v>
      </c>
      <c r="B1293" s="3" t="s">
        <v>565</v>
      </c>
      <c r="C1293" s="3">
        <v>0.35</v>
      </c>
      <c r="E1293" s="3" t="str">
        <f t="shared" si="60"/>
        <v>BGPK000059</v>
      </c>
      <c r="F1293" s="3" t="str">
        <f t="shared" si="61"/>
        <v>FBRK000033</v>
      </c>
      <c r="G1293" s="2" t="str">
        <f t="shared" si="62"/>
        <v>0.35</v>
      </c>
    </row>
    <row r="1294" spans="1:7" ht="12.75" x14ac:dyDescent="0.2">
      <c r="A1294" s="3" t="s">
        <v>839</v>
      </c>
      <c r="B1294" s="3" t="s">
        <v>727</v>
      </c>
      <c r="C1294" s="3">
        <v>0.125</v>
      </c>
      <c r="E1294" s="3" t="str">
        <f t="shared" si="60"/>
        <v>BGPK000059</v>
      </c>
      <c r="F1294" s="3" t="str">
        <f t="shared" si="61"/>
        <v>FBRK000114</v>
      </c>
      <c r="G1294" s="2" t="str">
        <f t="shared" si="62"/>
        <v>0.125</v>
      </c>
    </row>
    <row r="1295" spans="1:7" ht="12.75" x14ac:dyDescent="0.2">
      <c r="A1295" s="3" t="s">
        <v>839</v>
      </c>
      <c r="B1295" s="3" t="s">
        <v>523</v>
      </c>
      <c r="C1295" s="3">
        <v>1.3</v>
      </c>
      <c r="E1295" s="3" t="str">
        <f t="shared" si="60"/>
        <v>BGPK000059</v>
      </c>
      <c r="F1295" s="3" t="str">
        <f t="shared" si="61"/>
        <v>FBRK000001</v>
      </c>
      <c r="G1295" s="2" t="str">
        <f t="shared" si="62"/>
        <v>1.3</v>
      </c>
    </row>
    <row r="1296" spans="1:7" ht="12.75" x14ac:dyDescent="0.2">
      <c r="A1296" s="3" t="s">
        <v>839</v>
      </c>
      <c r="B1296" s="3" t="s">
        <v>540</v>
      </c>
      <c r="C1296" s="3">
        <v>1</v>
      </c>
      <c r="E1296" s="3" t="str">
        <f t="shared" si="60"/>
        <v>BGPK000059</v>
      </c>
      <c r="F1296" s="3" t="str">
        <f t="shared" si="61"/>
        <v>FBRK000013</v>
      </c>
      <c r="G1296" s="2">
        <f t="shared" si="62"/>
        <v>1</v>
      </c>
    </row>
    <row r="1297" spans="1:7" ht="12.75" x14ac:dyDescent="0.2">
      <c r="A1297" s="3" t="s">
        <v>839</v>
      </c>
      <c r="B1297" s="3" t="s">
        <v>672</v>
      </c>
      <c r="C1297" s="3">
        <v>1.4999999999999999E-2</v>
      </c>
      <c r="E1297" s="3" t="str">
        <f t="shared" si="60"/>
        <v>BGPK000059</v>
      </c>
      <c r="F1297" s="3" t="str">
        <f t="shared" si="61"/>
        <v>LTHR000004</v>
      </c>
      <c r="G1297" s="2" t="str">
        <f t="shared" si="62"/>
        <v>0.015</v>
      </c>
    </row>
    <row r="1298" spans="1:7" ht="12.75" x14ac:dyDescent="0.2">
      <c r="A1298" s="3" t="s">
        <v>839</v>
      </c>
      <c r="B1298" s="3" t="s">
        <v>678</v>
      </c>
      <c r="C1298" s="3">
        <v>20</v>
      </c>
      <c r="E1298" s="3" t="str">
        <f t="shared" si="60"/>
        <v>BGPK000059</v>
      </c>
      <c r="F1298" s="3" t="str">
        <f t="shared" si="61"/>
        <v>THRD000001</v>
      </c>
      <c r="G1298" s="2">
        <f t="shared" si="62"/>
        <v>20</v>
      </c>
    </row>
    <row r="1299" spans="1:7" ht="12.75" x14ac:dyDescent="0.2">
      <c r="A1299" s="3" t="s">
        <v>839</v>
      </c>
      <c r="B1299" s="3" t="s">
        <v>680</v>
      </c>
      <c r="C1299" s="3">
        <v>20</v>
      </c>
      <c r="E1299" s="3" t="str">
        <f t="shared" si="60"/>
        <v>BGPK000059</v>
      </c>
      <c r="F1299" s="3" t="str">
        <f t="shared" si="61"/>
        <v>THRD000003</v>
      </c>
      <c r="G1299" s="2">
        <f t="shared" si="62"/>
        <v>20</v>
      </c>
    </row>
    <row r="1300" spans="1:7" ht="12.75" x14ac:dyDescent="0.2">
      <c r="A1300" s="3" t="s">
        <v>839</v>
      </c>
      <c r="B1300" s="3" t="s">
        <v>691</v>
      </c>
      <c r="C1300" s="3">
        <v>100</v>
      </c>
      <c r="E1300" s="3" t="str">
        <f t="shared" si="60"/>
        <v>BGPK000059</v>
      </c>
      <c r="F1300" s="3" t="str">
        <f t="shared" si="61"/>
        <v>THRD000014</v>
      </c>
      <c r="G1300" s="2">
        <f t="shared" si="62"/>
        <v>100</v>
      </c>
    </row>
    <row r="1301" spans="1:7" ht="12.75" x14ac:dyDescent="0.2">
      <c r="A1301" s="3" t="s">
        <v>839</v>
      </c>
      <c r="B1301" s="3" t="s">
        <v>697</v>
      </c>
      <c r="C1301" s="3">
        <v>1</v>
      </c>
      <c r="E1301" s="3" t="str">
        <f t="shared" si="60"/>
        <v>BGPK000059</v>
      </c>
      <c r="F1301" s="3" t="str">
        <f t="shared" si="61"/>
        <v>PCKG000001</v>
      </c>
      <c r="G1301" s="2">
        <f t="shared" si="62"/>
        <v>1</v>
      </c>
    </row>
    <row r="1302" spans="1:7" ht="12.75" x14ac:dyDescent="0.2">
      <c r="A1302" s="3" t="s">
        <v>839</v>
      </c>
      <c r="B1302" s="3" t="s">
        <v>698</v>
      </c>
      <c r="C1302" s="3">
        <v>1</v>
      </c>
      <c r="E1302" s="3" t="str">
        <f t="shared" si="60"/>
        <v>BGPK000059</v>
      </c>
      <c r="F1302" s="3" t="str">
        <f t="shared" si="61"/>
        <v>PCKG000002</v>
      </c>
      <c r="G1302" s="2">
        <f t="shared" si="62"/>
        <v>1</v>
      </c>
    </row>
    <row r="1303" spans="1:7" ht="12.75" x14ac:dyDescent="0.2">
      <c r="A1303" s="3" t="s">
        <v>862</v>
      </c>
      <c r="B1303" s="3" t="s">
        <v>395</v>
      </c>
      <c r="C1303" s="3">
        <v>5.0999999999999996</v>
      </c>
      <c r="E1303" s="3" t="str">
        <f t="shared" si="60"/>
        <v>BGPK000077</v>
      </c>
      <c r="F1303" s="3" t="str">
        <f t="shared" si="61"/>
        <v>STRP000031</v>
      </c>
      <c r="G1303" s="2" t="str">
        <f t="shared" si="62"/>
        <v>5.1</v>
      </c>
    </row>
    <row r="1304" spans="1:7" ht="12.75" x14ac:dyDescent="0.2">
      <c r="A1304" s="3" t="s">
        <v>862</v>
      </c>
      <c r="B1304" s="3" t="s">
        <v>367</v>
      </c>
      <c r="C1304" s="3">
        <v>5.0999999999999996</v>
      </c>
      <c r="E1304" s="3" t="str">
        <f t="shared" si="60"/>
        <v>BGPK000077</v>
      </c>
      <c r="F1304" s="3" t="str">
        <f t="shared" si="61"/>
        <v>STRP000004</v>
      </c>
      <c r="G1304" s="2" t="str">
        <f t="shared" si="62"/>
        <v>5.1</v>
      </c>
    </row>
    <row r="1305" spans="1:7" ht="12.75" x14ac:dyDescent="0.2">
      <c r="A1305" s="3" t="s">
        <v>862</v>
      </c>
      <c r="B1305" s="3" t="s">
        <v>366</v>
      </c>
      <c r="C1305" s="3">
        <v>1.9</v>
      </c>
      <c r="E1305" s="3" t="str">
        <f t="shared" si="60"/>
        <v>BGPK000077</v>
      </c>
      <c r="F1305" s="3" t="str">
        <f t="shared" si="61"/>
        <v>STRP000003</v>
      </c>
      <c r="G1305" s="2" t="str">
        <f t="shared" si="62"/>
        <v>1.9</v>
      </c>
    </row>
    <row r="1306" spans="1:7" ht="12.75" x14ac:dyDescent="0.2">
      <c r="A1306" s="3" t="s">
        <v>862</v>
      </c>
      <c r="B1306" s="3" t="s">
        <v>647</v>
      </c>
      <c r="C1306" s="3">
        <v>2</v>
      </c>
      <c r="E1306" s="3" t="str">
        <f t="shared" si="60"/>
        <v>BGPK000077</v>
      </c>
      <c r="F1306" s="3" t="str">
        <f t="shared" si="61"/>
        <v>BRND000003</v>
      </c>
      <c r="G1306" s="2">
        <f t="shared" si="62"/>
        <v>2</v>
      </c>
    </row>
    <row r="1307" spans="1:7" ht="12.75" x14ac:dyDescent="0.2">
      <c r="A1307" s="3" t="s">
        <v>862</v>
      </c>
      <c r="B1307" s="3" t="s">
        <v>429</v>
      </c>
      <c r="C1307" s="3">
        <v>2</v>
      </c>
      <c r="E1307" s="3" t="str">
        <f t="shared" si="60"/>
        <v>BGPK000077</v>
      </c>
      <c r="F1307" s="3" t="str">
        <f t="shared" si="61"/>
        <v>HRDW000005</v>
      </c>
      <c r="G1307" s="2">
        <f t="shared" si="62"/>
        <v>2</v>
      </c>
    </row>
    <row r="1308" spans="1:7" ht="12.75" x14ac:dyDescent="0.2">
      <c r="A1308" s="3" t="s">
        <v>862</v>
      </c>
      <c r="B1308" s="3" t="s">
        <v>430</v>
      </c>
      <c r="C1308" s="3">
        <v>2</v>
      </c>
      <c r="E1308" s="3" t="str">
        <f t="shared" si="60"/>
        <v>BGPK000077</v>
      </c>
      <c r="F1308" s="3" t="str">
        <f t="shared" si="61"/>
        <v>HRDW000006</v>
      </c>
      <c r="G1308" s="2">
        <f t="shared" si="62"/>
        <v>2</v>
      </c>
    </row>
    <row r="1309" spans="1:7" ht="12.75" x14ac:dyDescent="0.2">
      <c r="A1309" s="3" t="s">
        <v>862</v>
      </c>
      <c r="B1309" s="3" t="s">
        <v>435</v>
      </c>
      <c r="C1309" s="3">
        <v>2</v>
      </c>
      <c r="E1309" s="3" t="str">
        <f t="shared" si="60"/>
        <v>BGPK000077</v>
      </c>
      <c r="F1309" s="3" t="str">
        <f t="shared" si="61"/>
        <v>HRDW000011</v>
      </c>
      <c r="G1309" s="2">
        <f t="shared" si="62"/>
        <v>2</v>
      </c>
    </row>
    <row r="1310" spans="1:7" ht="12.75" x14ac:dyDescent="0.2">
      <c r="A1310" s="3" t="s">
        <v>862</v>
      </c>
      <c r="B1310" s="3" t="s">
        <v>438</v>
      </c>
      <c r="C1310" s="3">
        <v>16</v>
      </c>
      <c r="E1310" s="3" t="str">
        <f t="shared" si="60"/>
        <v>BGPK000077</v>
      </c>
      <c r="F1310" s="3" t="str">
        <f t="shared" si="61"/>
        <v>HRDW000014</v>
      </c>
      <c r="G1310" s="2">
        <f t="shared" si="62"/>
        <v>16</v>
      </c>
    </row>
    <row r="1311" spans="1:7" ht="12.75" x14ac:dyDescent="0.2">
      <c r="A1311" s="3" t="s">
        <v>862</v>
      </c>
      <c r="B1311" s="3" t="s">
        <v>442</v>
      </c>
      <c r="C1311" s="3">
        <v>0.35</v>
      </c>
      <c r="E1311" s="3" t="str">
        <f t="shared" si="60"/>
        <v>BGPK000077</v>
      </c>
      <c r="F1311" s="3" t="str">
        <f t="shared" si="61"/>
        <v>HRDW000018</v>
      </c>
      <c r="G1311" s="2" t="str">
        <f t="shared" si="62"/>
        <v>0.35</v>
      </c>
    </row>
    <row r="1312" spans="1:7" ht="12.75" x14ac:dyDescent="0.2">
      <c r="A1312" s="3" t="s">
        <v>862</v>
      </c>
      <c r="B1312" s="3" t="s">
        <v>443</v>
      </c>
      <c r="C1312" s="3">
        <v>1</v>
      </c>
      <c r="E1312" s="3" t="str">
        <f t="shared" si="60"/>
        <v>BGPK000077</v>
      </c>
      <c r="F1312" s="3" t="str">
        <f t="shared" si="61"/>
        <v>HRDW000019</v>
      </c>
      <c r="G1312" s="2">
        <f t="shared" si="62"/>
        <v>1</v>
      </c>
    </row>
    <row r="1313" spans="1:7" ht="12.75" x14ac:dyDescent="0.2">
      <c r="A1313" s="3" t="s">
        <v>862</v>
      </c>
      <c r="B1313" s="3" t="s">
        <v>532</v>
      </c>
      <c r="C1313" s="3">
        <v>0.09</v>
      </c>
      <c r="E1313" s="3" t="str">
        <f t="shared" si="60"/>
        <v>BGPK000077</v>
      </c>
      <c r="F1313" s="3" t="str">
        <f t="shared" si="61"/>
        <v>FLNG000001</v>
      </c>
      <c r="G1313" s="2" t="str">
        <f t="shared" si="62"/>
        <v>0.09</v>
      </c>
    </row>
    <row r="1314" spans="1:7" ht="12.75" x14ac:dyDescent="0.2">
      <c r="A1314" s="3" t="s">
        <v>862</v>
      </c>
      <c r="B1314" s="3" t="s">
        <v>534</v>
      </c>
      <c r="C1314" s="3">
        <v>7.4999999999999997E-2</v>
      </c>
      <c r="E1314" s="3" t="str">
        <f t="shared" si="60"/>
        <v>BGPK000077</v>
      </c>
      <c r="F1314" s="3" t="str">
        <f t="shared" si="61"/>
        <v>FLNG000003</v>
      </c>
      <c r="G1314" s="2" t="str">
        <f t="shared" si="62"/>
        <v>0.075</v>
      </c>
    </row>
    <row r="1315" spans="1:7" ht="12.75" x14ac:dyDescent="0.2">
      <c r="A1315" s="3" t="s">
        <v>862</v>
      </c>
      <c r="B1315" s="3" t="s">
        <v>603</v>
      </c>
      <c r="C1315" s="3">
        <v>0.15</v>
      </c>
      <c r="E1315" s="3" t="str">
        <f t="shared" si="60"/>
        <v>BGPK000077</v>
      </c>
      <c r="F1315" s="3" t="str">
        <f t="shared" si="61"/>
        <v>FBRK000069</v>
      </c>
      <c r="G1315" s="2" t="str">
        <f t="shared" si="62"/>
        <v>0.15</v>
      </c>
    </row>
    <row r="1316" spans="1:7" ht="12.75" x14ac:dyDescent="0.2">
      <c r="A1316" s="3" t="s">
        <v>862</v>
      </c>
      <c r="B1316" s="3" t="s">
        <v>580</v>
      </c>
      <c r="C1316" s="3">
        <v>0.15</v>
      </c>
      <c r="E1316" s="3" t="str">
        <f t="shared" si="60"/>
        <v>BGPK000077</v>
      </c>
      <c r="F1316" s="3" t="str">
        <f t="shared" si="61"/>
        <v>FBRK000046</v>
      </c>
      <c r="G1316" s="2" t="str">
        <f t="shared" si="62"/>
        <v>0.15</v>
      </c>
    </row>
    <row r="1317" spans="1:7" ht="12.75" x14ac:dyDescent="0.2">
      <c r="A1317" s="3" t="s">
        <v>862</v>
      </c>
      <c r="B1317" s="3" t="s">
        <v>582</v>
      </c>
      <c r="C1317" s="3">
        <v>0.6</v>
      </c>
      <c r="E1317" s="3" t="str">
        <f t="shared" si="60"/>
        <v>BGPK000077</v>
      </c>
      <c r="F1317" s="3" t="str">
        <f t="shared" si="61"/>
        <v>FBRK000048</v>
      </c>
      <c r="G1317" s="2" t="str">
        <f t="shared" si="62"/>
        <v>0.6</v>
      </c>
    </row>
    <row r="1318" spans="1:7" ht="12.75" x14ac:dyDescent="0.2">
      <c r="A1318" s="3" t="s">
        <v>862</v>
      </c>
      <c r="B1318" s="3" t="s">
        <v>565</v>
      </c>
      <c r="C1318" s="3">
        <v>0.35</v>
      </c>
      <c r="E1318" s="3" t="str">
        <f t="shared" si="60"/>
        <v>BGPK000077</v>
      </c>
      <c r="F1318" s="3" t="str">
        <f t="shared" si="61"/>
        <v>FBRK000033</v>
      </c>
      <c r="G1318" s="2" t="str">
        <f t="shared" si="62"/>
        <v>0.35</v>
      </c>
    </row>
    <row r="1319" spans="1:7" ht="12.75" x14ac:dyDescent="0.2">
      <c r="A1319" s="3" t="s">
        <v>862</v>
      </c>
      <c r="B1319" s="3" t="s">
        <v>727</v>
      </c>
      <c r="C1319" s="3">
        <v>0.125</v>
      </c>
      <c r="E1319" s="3" t="str">
        <f t="shared" si="60"/>
        <v>BGPK000077</v>
      </c>
      <c r="F1319" s="3" t="str">
        <f t="shared" si="61"/>
        <v>FBRK000114</v>
      </c>
      <c r="G1319" s="2" t="str">
        <f t="shared" si="62"/>
        <v>0.125</v>
      </c>
    </row>
    <row r="1320" spans="1:7" ht="12.75" x14ac:dyDescent="0.2">
      <c r="A1320" s="3" t="s">
        <v>862</v>
      </c>
      <c r="B1320" s="3" t="s">
        <v>523</v>
      </c>
      <c r="C1320" s="3">
        <v>1.3</v>
      </c>
      <c r="E1320" s="3" t="str">
        <f t="shared" si="60"/>
        <v>BGPK000077</v>
      </c>
      <c r="F1320" s="3" t="str">
        <f t="shared" si="61"/>
        <v>FBRK000001</v>
      </c>
      <c r="G1320" s="2" t="str">
        <f t="shared" si="62"/>
        <v>1.3</v>
      </c>
    </row>
    <row r="1321" spans="1:7" ht="12.75" x14ac:dyDescent="0.2">
      <c r="A1321" s="3" t="s">
        <v>862</v>
      </c>
      <c r="B1321" s="3" t="s">
        <v>540</v>
      </c>
      <c r="C1321" s="3">
        <v>1</v>
      </c>
      <c r="E1321" s="3" t="str">
        <f t="shared" si="60"/>
        <v>BGPK000077</v>
      </c>
      <c r="F1321" s="3" t="str">
        <f t="shared" si="61"/>
        <v>FBRK000013</v>
      </c>
      <c r="G1321" s="2">
        <f t="shared" si="62"/>
        <v>1</v>
      </c>
    </row>
    <row r="1322" spans="1:7" ht="12.75" x14ac:dyDescent="0.2">
      <c r="A1322" s="3" t="s">
        <v>862</v>
      </c>
      <c r="B1322" s="3" t="s">
        <v>672</v>
      </c>
      <c r="C1322" s="3">
        <v>1.4999999999999999E-2</v>
      </c>
      <c r="E1322" s="3" t="str">
        <f t="shared" si="60"/>
        <v>BGPK000077</v>
      </c>
      <c r="F1322" s="3" t="str">
        <f t="shared" si="61"/>
        <v>LTHR000004</v>
      </c>
      <c r="G1322" s="2" t="str">
        <f t="shared" si="62"/>
        <v>0.015</v>
      </c>
    </row>
    <row r="1323" spans="1:7" ht="12.75" x14ac:dyDescent="0.2">
      <c r="A1323" s="3" t="s">
        <v>862</v>
      </c>
      <c r="B1323" s="3" t="s">
        <v>678</v>
      </c>
      <c r="C1323" s="3">
        <v>20</v>
      </c>
      <c r="E1323" s="3" t="str">
        <f t="shared" si="60"/>
        <v>BGPK000077</v>
      </c>
      <c r="F1323" s="3" t="str">
        <f t="shared" si="61"/>
        <v>THRD000001</v>
      </c>
      <c r="G1323" s="2">
        <f t="shared" si="62"/>
        <v>20</v>
      </c>
    </row>
    <row r="1324" spans="1:7" ht="12.75" x14ac:dyDescent="0.2">
      <c r="A1324" s="3" t="s">
        <v>862</v>
      </c>
      <c r="B1324" s="3" t="s">
        <v>680</v>
      </c>
      <c r="C1324" s="3">
        <v>20</v>
      </c>
      <c r="E1324" s="3" t="str">
        <f t="shared" si="60"/>
        <v>BGPK000077</v>
      </c>
      <c r="F1324" s="3" t="str">
        <f t="shared" si="61"/>
        <v>THRD000003</v>
      </c>
      <c r="G1324" s="2">
        <f t="shared" si="62"/>
        <v>20</v>
      </c>
    </row>
    <row r="1325" spans="1:7" ht="12.75" x14ac:dyDescent="0.2">
      <c r="A1325" s="3" t="s">
        <v>862</v>
      </c>
      <c r="B1325" s="3" t="s">
        <v>695</v>
      </c>
      <c r="C1325" s="3">
        <v>100</v>
      </c>
      <c r="E1325" s="3" t="str">
        <f t="shared" si="60"/>
        <v>BGPK000077</v>
      </c>
      <c r="F1325" s="3" t="str">
        <f t="shared" si="61"/>
        <v>THRD000018</v>
      </c>
      <c r="G1325" s="2">
        <f t="shared" si="62"/>
        <v>100</v>
      </c>
    </row>
    <row r="1326" spans="1:7" ht="12.75" x14ac:dyDescent="0.2">
      <c r="A1326" s="3" t="s">
        <v>862</v>
      </c>
      <c r="B1326" s="3" t="s">
        <v>697</v>
      </c>
      <c r="C1326" s="3">
        <v>1</v>
      </c>
      <c r="E1326" s="3" t="str">
        <f t="shared" si="60"/>
        <v>BGPK000077</v>
      </c>
      <c r="F1326" s="3" t="str">
        <f t="shared" si="61"/>
        <v>PCKG000001</v>
      </c>
      <c r="G1326" s="2">
        <f t="shared" si="62"/>
        <v>1</v>
      </c>
    </row>
    <row r="1327" spans="1:7" ht="12.75" x14ac:dyDescent="0.2">
      <c r="A1327" s="3" t="s">
        <v>862</v>
      </c>
      <c r="B1327" s="3" t="s">
        <v>698</v>
      </c>
      <c r="C1327" s="3">
        <v>1</v>
      </c>
      <c r="E1327" s="3" t="str">
        <f t="shared" si="60"/>
        <v>BGPK000077</v>
      </c>
      <c r="F1327" s="3" t="str">
        <f t="shared" si="61"/>
        <v>PCKG000002</v>
      </c>
      <c r="G1327" s="2">
        <f t="shared" si="62"/>
        <v>1</v>
      </c>
    </row>
    <row r="1328" spans="1:7" ht="12.75" x14ac:dyDescent="0.2">
      <c r="A1328" s="3" t="s">
        <v>861</v>
      </c>
      <c r="B1328" s="3" t="s">
        <v>366</v>
      </c>
      <c r="C1328" s="3">
        <v>7</v>
      </c>
      <c r="E1328" s="3" t="str">
        <f t="shared" si="60"/>
        <v>BGPK000078</v>
      </c>
      <c r="F1328" s="3" t="str">
        <f t="shared" si="61"/>
        <v>STRP000003</v>
      </c>
      <c r="G1328" s="2">
        <f t="shared" si="62"/>
        <v>7</v>
      </c>
    </row>
    <row r="1329" spans="1:7" ht="12.75" x14ac:dyDescent="0.2">
      <c r="A1329" s="3" t="s">
        <v>861</v>
      </c>
      <c r="B1329" s="3" t="s">
        <v>367</v>
      </c>
      <c r="C1329" s="3">
        <v>2.7</v>
      </c>
      <c r="E1329" s="3" t="str">
        <f t="shared" si="60"/>
        <v>BGPK000078</v>
      </c>
      <c r="F1329" s="3" t="str">
        <f t="shared" si="61"/>
        <v>STRP000004</v>
      </c>
      <c r="G1329" s="2" t="str">
        <f t="shared" si="62"/>
        <v>2.7</v>
      </c>
    </row>
    <row r="1330" spans="1:7" ht="12.75" x14ac:dyDescent="0.2">
      <c r="A1330" s="3" t="s">
        <v>861</v>
      </c>
      <c r="B1330" s="3" t="s">
        <v>647</v>
      </c>
      <c r="C1330" s="3">
        <v>2</v>
      </c>
      <c r="E1330" s="3" t="str">
        <f t="shared" si="60"/>
        <v>BGPK000078</v>
      </c>
      <c r="F1330" s="3" t="str">
        <f t="shared" si="61"/>
        <v>BRND000003</v>
      </c>
      <c r="G1330" s="2">
        <f t="shared" si="62"/>
        <v>2</v>
      </c>
    </row>
    <row r="1331" spans="1:7" ht="12.75" x14ac:dyDescent="0.2">
      <c r="A1331" s="3" t="s">
        <v>861</v>
      </c>
      <c r="B1331" s="3" t="s">
        <v>429</v>
      </c>
      <c r="C1331" s="3">
        <v>2</v>
      </c>
      <c r="E1331" s="3" t="str">
        <f t="shared" si="60"/>
        <v>BGPK000078</v>
      </c>
      <c r="F1331" s="3" t="str">
        <f t="shared" si="61"/>
        <v>HRDW000005</v>
      </c>
      <c r="G1331" s="2">
        <f t="shared" si="62"/>
        <v>2</v>
      </c>
    </row>
    <row r="1332" spans="1:7" ht="12.75" x14ac:dyDescent="0.2">
      <c r="A1332" s="3" t="s">
        <v>861</v>
      </c>
      <c r="B1332" s="3" t="s">
        <v>430</v>
      </c>
      <c r="C1332" s="3">
        <v>2</v>
      </c>
      <c r="E1332" s="3" t="str">
        <f t="shared" si="60"/>
        <v>BGPK000078</v>
      </c>
      <c r="F1332" s="3" t="str">
        <f t="shared" si="61"/>
        <v>HRDW000006</v>
      </c>
      <c r="G1332" s="2">
        <f t="shared" si="62"/>
        <v>2</v>
      </c>
    </row>
    <row r="1333" spans="1:7" ht="12.75" x14ac:dyDescent="0.2">
      <c r="A1333" s="3" t="s">
        <v>861</v>
      </c>
      <c r="B1333" s="3" t="s">
        <v>435</v>
      </c>
      <c r="C1333" s="3">
        <v>2</v>
      </c>
      <c r="E1333" s="3" t="str">
        <f t="shared" si="60"/>
        <v>BGPK000078</v>
      </c>
      <c r="F1333" s="3" t="str">
        <f t="shared" si="61"/>
        <v>HRDW000011</v>
      </c>
      <c r="G1333" s="2">
        <f t="shared" si="62"/>
        <v>2</v>
      </c>
    </row>
    <row r="1334" spans="1:7" ht="12.75" x14ac:dyDescent="0.2">
      <c r="A1334" s="3" t="s">
        <v>861</v>
      </c>
      <c r="B1334" s="3" t="s">
        <v>438</v>
      </c>
      <c r="C1334" s="3">
        <v>16</v>
      </c>
      <c r="E1334" s="3" t="str">
        <f t="shared" si="60"/>
        <v>BGPK000078</v>
      </c>
      <c r="F1334" s="3" t="str">
        <f t="shared" si="61"/>
        <v>HRDW000014</v>
      </c>
      <c r="G1334" s="2">
        <f t="shared" si="62"/>
        <v>16</v>
      </c>
    </row>
    <row r="1335" spans="1:7" ht="12.75" x14ac:dyDescent="0.2">
      <c r="A1335" s="3" t="s">
        <v>861</v>
      </c>
      <c r="B1335" s="3" t="s">
        <v>442</v>
      </c>
      <c r="C1335" s="3">
        <v>0.35</v>
      </c>
      <c r="E1335" s="3" t="str">
        <f t="shared" si="60"/>
        <v>BGPK000078</v>
      </c>
      <c r="F1335" s="3" t="str">
        <f t="shared" si="61"/>
        <v>HRDW000018</v>
      </c>
      <c r="G1335" s="2" t="str">
        <f t="shared" si="62"/>
        <v>0.35</v>
      </c>
    </row>
    <row r="1336" spans="1:7" ht="12.75" x14ac:dyDescent="0.2">
      <c r="A1336" s="3" t="s">
        <v>861</v>
      </c>
      <c r="B1336" s="3" t="s">
        <v>443</v>
      </c>
      <c r="C1336" s="3">
        <v>1</v>
      </c>
      <c r="E1336" s="3" t="str">
        <f t="shared" si="60"/>
        <v>BGPK000078</v>
      </c>
      <c r="F1336" s="3" t="str">
        <f t="shared" si="61"/>
        <v>HRDW000019</v>
      </c>
      <c r="G1336" s="2">
        <f t="shared" si="62"/>
        <v>1</v>
      </c>
    </row>
    <row r="1337" spans="1:7" ht="12.75" x14ac:dyDescent="0.2">
      <c r="A1337" s="3" t="s">
        <v>861</v>
      </c>
      <c r="B1337" s="3" t="s">
        <v>532</v>
      </c>
      <c r="C1337" s="3">
        <v>0.09</v>
      </c>
      <c r="E1337" s="3" t="str">
        <f t="shared" si="60"/>
        <v>BGPK000078</v>
      </c>
      <c r="F1337" s="3" t="str">
        <f t="shared" si="61"/>
        <v>FLNG000001</v>
      </c>
      <c r="G1337" s="2" t="str">
        <f t="shared" si="62"/>
        <v>0.09</v>
      </c>
    </row>
    <row r="1338" spans="1:7" ht="12.75" x14ac:dyDescent="0.2">
      <c r="A1338" s="3" t="s">
        <v>861</v>
      </c>
      <c r="B1338" s="3" t="s">
        <v>534</v>
      </c>
      <c r="C1338" s="3">
        <v>7.4999999999999997E-2</v>
      </c>
      <c r="E1338" s="3" t="str">
        <f t="shared" si="60"/>
        <v>BGPK000078</v>
      </c>
      <c r="F1338" s="3" t="str">
        <f t="shared" si="61"/>
        <v>FLNG000003</v>
      </c>
      <c r="G1338" s="2" t="str">
        <f t="shared" si="62"/>
        <v>0.075</v>
      </c>
    </row>
    <row r="1339" spans="1:7" ht="12.75" x14ac:dyDescent="0.2">
      <c r="A1339" s="3" t="s">
        <v>861</v>
      </c>
      <c r="B1339" s="3" t="s">
        <v>603</v>
      </c>
      <c r="C1339" s="3">
        <v>0.15</v>
      </c>
      <c r="E1339" s="3" t="str">
        <f t="shared" si="60"/>
        <v>BGPK000078</v>
      </c>
      <c r="F1339" s="3" t="str">
        <f t="shared" si="61"/>
        <v>FBRK000069</v>
      </c>
      <c r="G1339" s="2" t="str">
        <f t="shared" si="62"/>
        <v>0.15</v>
      </c>
    </row>
    <row r="1340" spans="1:7" ht="12.75" x14ac:dyDescent="0.2">
      <c r="A1340" s="3" t="s">
        <v>861</v>
      </c>
      <c r="B1340" s="3" t="s">
        <v>580</v>
      </c>
      <c r="C1340" s="3">
        <v>0.15</v>
      </c>
      <c r="E1340" s="3" t="str">
        <f t="shared" si="60"/>
        <v>BGPK000078</v>
      </c>
      <c r="F1340" s="3" t="str">
        <f t="shared" si="61"/>
        <v>FBRK000046</v>
      </c>
      <c r="G1340" s="2" t="str">
        <f t="shared" si="62"/>
        <v>0.15</v>
      </c>
    </row>
    <row r="1341" spans="1:7" ht="12.75" x14ac:dyDescent="0.2">
      <c r="A1341" s="3" t="s">
        <v>861</v>
      </c>
      <c r="B1341" s="3" t="s">
        <v>609</v>
      </c>
      <c r="C1341" s="3">
        <v>0.6</v>
      </c>
      <c r="E1341" s="3" t="str">
        <f t="shared" si="60"/>
        <v>BGPK000078</v>
      </c>
      <c r="F1341" s="3" t="str">
        <f t="shared" si="61"/>
        <v>FBRK000074</v>
      </c>
      <c r="G1341" s="2" t="str">
        <f t="shared" si="62"/>
        <v>0.6</v>
      </c>
    </row>
    <row r="1342" spans="1:7" ht="12.75" x14ac:dyDescent="0.2">
      <c r="A1342" s="3" t="s">
        <v>861</v>
      </c>
      <c r="B1342" s="3" t="s">
        <v>565</v>
      </c>
      <c r="C1342" s="3">
        <v>0.35</v>
      </c>
      <c r="E1342" s="3" t="str">
        <f t="shared" si="60"/>
        <v>BGPK000078</v>
      </c>
      <c r="F1342" s="3" t="str">
        <f t="shared" si="61"/>
        <v>FBRK000033</v>
      </c>
      <c r="G1342" s="2" t="str">
        <f t="shared" si="62"/>
        <v>0.35</v>
      </c>
    </row>
    <row r="1343" spans="1:7" ht="12.75" x14ac:dyDescent="0.2">
      <c r="A1343" s="3" t="s">
        <v>861</v>
      </c>
      <c r="B1343" s="3" t="s">
        <v>727</v>
      </c>
      <c r="C1343" s="3">
        <v>0.125</v>
      </c>
      <c r="E1343" s="3" t="str">
        <f t="shared" si="60"/>
        <v>BGPK000078</v>
      </c>
      <c r="F1343" s="3" t="str">
        <f t="shared" si="61"/>
        <v>FBRK000114</v>
      </c>
      <c r="G1343" s="2" t="str">
        <f t="shared" si="62"/>
        <v>0.125</v>
      </c>
    </row>
    <row r="1344" spans="1:7" ht="12.75" x14ac:dyDescent="0.2">
      <c r="A1344" s="3" t="s">
        <v>861</v>
      </c>
      <c r="B1344" s="3" t="s">
        <v>523</v>
      </c>
      <c r="C1344" s="3">
        <v>1.3</v>
      </c>
      <c r="E1344" s="3" t="str">
        <f t="shared" si="60"/>
        <v>BGPK000078</v>
      </c>
      <c r="F1344" s="3" t="str">
        <f t="shared" si="61"/>
        <v>FBRK000001</v>
      </c>
      <c r="G1344" s="2" t="str">
        <f t="shared" si="62"/>
        <v>1.3</v>
      </c>
    </row>
    <row r="1345" spans="1:7" ht="12.75" x14ac:dyDescent="0.2">
      <c r="A1345" s="3" t="s">
        <v>861</v>
      </c>
      <c r="B1345" s="3" t="s">
        <v>540</v>
      </c>
      <c r="C1345" s="3">
        <v>1</v>
      </c>
      <c r="E1345" s="3" t="str">
        <f t="shared" si="60"/>
        <v>BGPK000078</v>
      </c>
      <c r="F1345" s="3" t="str">
        <f t="shared" si="61"/>
        <v>FBRK000013</v>
      </c>
      <c r="G1345" s="2">
        <f t="shared" si="62"/>
        <v>1</v>
      </c>
    </row>
    <row r="1346" spans="1:7" ht="12.75" x14ac:dyDescent="0.2">
      <c r="A1346" s="3" t="s">
        <v>861</v>
      </c>
      <c r="B1346" s="3" t="s">
        <v>672</v>
      </c>
      <c r="C1346" s="3">
        <v>1.4999999999999999E-2</v>
      </c>
      <c r="E1346" s="3" t="str">
        <f t="shared" si="60"/>
        <v>BGPK000078</v>
      </c>
      <c r="F1346" s="3" t="str">
        <f t="shared" si="61"/>
        <v>LTHR000004</v>
      </c>
      <c r="G1346" s="2" t="str">
        <f t="shared" si="62"/>
        <v>0.015</v>
      </c>
    </row>
    <row r="1347" spans="1:7" ht="12.75" x14ac:dyDescent="0.2">
      <c r="A1347" s="3" t="s">
        <v>861</v>
      </c>
      <c r="B1347" s="3" t="s">
        <v>678</v>
      </c>
      <c r="C1347" s="3">
        <v>20</v>
      </c>
      <c r="E1347" s="3" t="str">
        <f t="shared" si="60"/>
        <v>BGPK000078</v>
      </c>
      <c r="F1347" s="3" t="str">
        <f t="shared" si="61"/>
        <v>THRD000001</v>
      </c>
      <c r="G1347" s="2">
        <f t="shared" si="62"/>
        <v>20</v>
      </c>
    </row>
    <row r="1348" spans="1:7" ht="12.75" x14ac:dyDescent="0.2">
      <c r="A1348" s="3" t="s">
        <v>861</v>
      </c>
      <c r="B1348" s="3" t="s">
        <v>680</v>
      </c>
      <c r="C1348" s="3">
        <v>20</v>
      </c>
      <c r="E1348" s="3" t="str">
        <f t="shared" ref="E1348:E1411" si="63">A1348</f>
        <v>BGPK000078</v>
      </c>
      <c r="F1348" s="3" t="str">
        <f t="shared" ref="F1348:F1411" si="64">B1348</f>
        <v>THRD000003</v>
      </c>
      <c r="G1348" s="2">
        <f t="shared" ref="G1348:G1411" si="65">IFERROR(REPLACE(C1348,FIND(",",C1348),1,"."),C1348)</f>
        <v>20</v>
      </c>
    </row>
    <row r="1349" spans="1:7" ht="12.75" x14ac:dyDescent="0.2">
      <c r="A1349" s="3" t="s">
        <v>861</v>
      </c>
      <c r="B1349" s="3" t="s">
        <v>685</v>
      </c>
      <c r="C1349" s="3">
        <v>100</v>
      </c>
      <c r="E1349" s="3" t="str">
        <f t="shared" si="63"/>
        <v>BGPK000078</v>
      </c>
      <c r="F1349" s="3" t="str">
        <f t="shared" si="64"/>
        <v>THRD000008</v>
      </c>
      <c r="G1349" s="2">
        <f t="shared" si="65"/>
        <v>100</v>
      </c>
    </row>
    <row r="1350" spans="1:7" ht="12.75" x14ac:dyDescent="0.2">
      <c r="A1350" s="3" t="s">
        <v>861</v>
      </c>
      <c r="B1350" s="3" t="s">
        <v>697</v>
      </c>
      <c r="C1350" s="3">
        <v>1</v>
      </c>
      <c r="E1350" s="3" t="str">
        <f t="shared" si="63"/>
        <v>BGPK000078</v>
      </c>
      <c r="F1350" s="3" t="str">
        <f t="shared" si="64"/>
        <v>PCKG000001</v>
      </c>
      <c r="G1350" s="2">
        <f t="shared" si="65"/>
        <v>1</v>
      </c>
    </row>
    <row r="1351" spans="1:7" ht="12.75" x14ac:dyDescent="0.2">
      <c r="A1351" s="3" t="s">
        <v>861</v>
      </c>
      <c r="B1351" s="3" t="s">
        <v>698</v>
      </c>
      <c r="C1351" s="3">
        <v>1</v>
      </c>
      <c r="E1351" s="3" t="str">
        <f t="shared" si="63"/>
        <v>BGPK000078</v>
      </c>
      <c r="F1351" s="3" t="str">
        <f t="shared" si="64"/>
        <v>PCKG000002</v>
      </c>
      <c r="G1351" s="2">
        <f t="shared" si="65"/>
        <v>1</v>
      </c>
    </row>
    <row r="1352" spans="1:7" ht="12.75" x14ac:dyDescent="0.2">
      <c r="A1352" s="3" t="s">
        <v>883</v>
      </c>
      <c r="B1352" s="3" t="s">
        <v>366</v>
      </c>
      <c r="C1352" s="3">
        <v>2.2000000000000002</v>
      </c>
      <c r="E1352" s="3" t="str">
        <f t="shared" si="63"/>
        <v>BGPK000027</v>
      </c>
      <c r="F1352" s="3" t="str">
        <f t="shared" si="64"/>
        <v>STRP000003</v>
      </c>
      <c r="G1352" s="2" t="str">
        <f t="shared" si="65"/>
        <v>2.2</v>
      </c>
    </row>
    <row r="1353" spans="1:7" ht="12.75" x14ac:dyDescent="0.2">
      <c r="A1353" s="3" t="s">
        <v>883</v>
      </c>
      <c r="B1353" s="3" t="s">
        <v>645</v>
      </c>
      <c r="C1353" s="3">
        <v>1</v>
      </c>
      <c r="E1353" s="3" t="str">
        <f t="shared" si="63"/>
        <v>BGPK000027</v>
      </c>
      <c r="F1353" s="3" t="str">
        <f t="shared" si="64"/>
        <v>BRND000001</v>
      </c>
      <c r="G1353" s="2">
        <f t="shared" si="65"/>
        <v>1</v>
      </c>
    </row>
    <row r="1354" spans="1:7" ht="12.75" x14ac:dyDescent="0.2">
      <c r="A1354" s="3" t="s">
        <v>883</v>
      </c>
      <c r="B1354" s="3" t="s">
        <v>647</v>
      </c>
      <c r="C1354" s="3">
        <v>1</v>
      </c>
      <c r="E1354" s="3" t="str">
        <f t="shared" si="63"/>
        <v>BGPK000027</v>
      </c>
      <c r="F1354" s="3" t="str">
        <f t="shared" si="64"/>
        <v>BRND000003</v>
      </c>
      <c r="G1354" s="2">
        <f t="shared" si="65"/>
        <v>1</v>
      </c>
    </row>
    <row r="1355" spans="1:7" ht="12.75" x14ac:dyDescent="0.2">
      <c r="A1355" s="3" t="s">
        <v>883</v>
      </c>
      <c r="B1355" s="3" t="s">
        <v>429</v>
      </c>
      <c r="C1355" s="3">
        <v>1</v>
      </c>
      <c r="E1355" s="3" t="str">
        <f t="shared" si="63"/>
        <v>BGPK000027</v>
      </c>
      <c r="F1355" s="3" t="str">
        <f t="shared" si="64"/>
        <v>HRDW000005</v>
      </c>
      <c r="G1355" s="2">
        <f t="shared" si="65"/>
        <v>1</v>
      </c>
    </row>
    <row r="1356" spans="1:7" ht="12.75" x14ac:dyDescent="0.2">
      <c r="A1356" s="3" t="s">
        <v>883</v>
      </c>
      <c r="B1356" s="3" t="s">
        <v>430</v>
      </c>
      <c r="C1356" s="3">
        <v>1</v>
      </c>
      <c r="E1356" s="3" t="str">
        <f t="shared" si="63"/>
        <v>BGPK000027</v>
      </c>
      <c r="F1356" s="3" t="str">
        <f t="shared" si="64"/>
        <v>HRDW000006</v>
      </c>
      <c r="G1356" s="2">
        <f t="shared" si="65"/>
        <v>1</v>
      </c>
    </row>
    <row r="1357" spans="1:7" ht="12.75" x14ac:dyDescent="0.2">
      <c r="A1357" s="3" t="s">
        <v>883</v>
      </c>
      <c r="B1357" s="3" t="s">
        <v>434</v>
      </c>
      <c r="C1357" s="3">
        <v>2</v>
      </c>
      <c r="E1357" s="3" t="str">
        <f t="shared" si="63"/>
        <v>BGPK000027</v>
      </c>
      <c r="F1357" s="3" t="str">
        <f t="shared" si="64"/>
        <v>HRDW000010</v>
      </c>
      <c r="G1357" s="2">
        <f t="shared" si="65"/>
        <v>2</v>
      </c>
    </row>
    <row r="1358" spans="1:7" ht="12.75" x14ac:dyDescent="0.2">
      <c r="A1358" s="3" t="s">
        <v>883</v>
      </c>
      <c r="B1358" s="3" t="s">
        <v>442</v>
      </c>
      <c r="C1358" s="3">
        <v>0.35</v>
      </c>
      <c r="E1358" s="3" t="str">
        <f t="shared" si="63"/>
        <v>BGPK000027</v>
      </c>
      <c r="F1358" s="3" t="str">
        <f t="shared" si="64"/>
        <v>HRDW000018</v>
      </c>
      <c r="G1358" s="2" t="str">
        <f t="shared" si="65"/>
        <v>0.35</v>
      </c>
    </row>
    <row r="1359" spans="1:7" ht="12.75" x14ac:dyDescent="0.2">
      <c r="A1359" s="3" t="s">
        <v>883</v>
      </c>
      <c r="B1359" s="3" t="s">
        <v>443</v>
      </c>
      <c r="C1359" s="3">
        <v>1</v>
      </c>
      <c r="E1359" s="3" t="str">
        <f t="shared" si="63"/>
        <v>BGPK000027</v>
      </c>
      <c r="F1359" s="3" t="str">
        <f t="shared" si="64"/>
        <v>HRDW000019</v>
      </c>
      <c r="G1359" s="2">
        <f t="shared" si="65"/>
        <v>1</v>
      </c>
    </row>
    <row r="1360" spans="1:7" ht="12.75" x14ac:dyDescent="0.2">
      <c r="A1360" s="3" t="s">
        <v>883</v>
      </c>
      <c r="B1360" s="3" t="s">
        <v>523</v>
      </c>
      <c r="C1360" s="3">
        <v>0.3</v>
      </c>
      <c r="E1360" s="3" t="str">
        <f t="shared" si="63"/>
        <v>BGPK000027</v>
      </c>
      <c r="F1360" s="3" t="str">
        <f t="shared" si="64"/>
        <v>FBRK000001</v>
      </c>
      <c r="G1360" s="2" t="str">
        <f t="shared" si="65"/>
        <v>0.3</v>
      </c>
    </row>
    <row r="1361" spans="1:7" ht="12.75" x14ac:dyDescent="0.2">
      <c r="A1361" s="3" t="s">
        <v>883</v>
      </c>
      <c r="B1361" s="3" t="s">
        <v>532</v>
      </c>
      <c r="C1361" s="3">
        <v>0.08</v>
      </c>
      <c r="E1361" s="3" t="str">
        <f t="shared" si="63"/>
        <v>BGPK000027</v>
      </c>
      <c r="F1361" s="3" t="str">
        <f t="shared" si="64"/>
        <v>FLNG000001</v>
      </c>
      <c r="G1361" s="2" t="str">
        <f t="shared" si="65"/>
        <v>0.08</v>
      </c>
    </row>
    <row r="1362" spans="1:7" ht="12.75" x14ac:dyDescent="0.2">
      <c r="A1362" s="3" t="s">
        <v>883</v>
      </c>
      <c r="B1362" s="3" t="s">
        <v>727</v>
      </c>
      <c r="C1362" s="3">
        <v>0.125</v>
      </c>
      <c r="E1362" s="3" t="str">
        <f t="shared" si="63"/>
        <v>BGPK000027</v>
      </c>
      <c r="F1362" s="3" t="str">
        <f t="shared" si="64"/>
        <v>FBRK000114</v>
      </c>
      <c r="G1362" s="2" t="str">
        <f t="shared" si="65"/>
        <v>0.125</v>
      </c>
    </row>
    <row r="1363" spans="1:7" ht="12.75" x14ac:dyDescent="0.2">
      <c r="A1363" s="3" t="s">
        <v>883</v>
      </c>
      <c r="B1363" s="3" t="s">
        <v>534</v>
      </c>
      <c r="C1363" s="3">
        <v>7.4999999999999997E-2</v>
      </c>
      <c r="E1363" s="3" t="str">
        <f t="shared" si="63"/>
        <v>BGPK000027</v>
      </c>
      <c r="F1363" s="3" t="str">
        <f t="shared" si="64"/>
        <v>FLNG000003</v>
      </c>
      <c r="G1363" s="2" t="str">
        <f t="shared" si="65"/>
        <v>0.075</v>
      </c>
    </row>
    <row r="1364" spans="1:7" ht="12.75" x14ac:dyDescent="0.2">
      <c r="A1364" s="3" t="s">
        <v>883</v>
      </c>
      <c r="B1364" s="3" t="s">
        <v>604</v>
      </c>
      <c r="C1364" s="3">
        <v>0.19</v>
      </c>
      <c r="E1364" s="3" t="str">
        <f t="shared" si="63"/>
        <v>BGPK000027</v>
      </c>
      <c r="F1364" s="3" t="str">
        <f t="shared" si="64"/>
        <v>FBRK000070</v>
      </c>
      <c r="G1364" s="2" t="str">
        <f t="shared" si="65"/>
        <v>0.19</v>
      </c>
    </row>
    <row r="1365" spans="1:7" ht="12.75" x14ac:dyDescent="0.2">
      <c r="A1365" s="3" t="s">
        <v>883</v>
      </c>
      <c r="B1365" s="3" t="s">
        <v>636</v>
      </c>
      <c r="C1365" s="3">
        <v>0.75</v>
      </c>
      <c r="E1365" s="3" t="str">
        <f t="shared" si="63"/>
        <v>BGPK000027</v>
      </c>
      <c r="F1365" s="3" t="str">
        <f t="shared" si="64"/>
        <v>FBRK000101</v>
      </c>
      <c r="G1365" s="2" t="str">
        <f t="shared" si="65"/>
        <v>0.75</v>
      </c>
    </row>
    <row r="1366" spans="1:7" ht="12.75" x14ac:dyDescent="0.2">
      <c r="A1366" s="3" t="s">
        <v>883</v>
      </c>
      <c r="B1366" s="3" t="s">
        <v>542</v>
      </c>
      <c r="C1366" s="3">
        <v>0.9</v>
      </c>
      <c r="E1366" s="3" t="str">
        <f t="shared" si="63"/>
        <v>BGPK000027</v>
      </c>
      <c r="F1366" s="3" t="str">
        <f t="shared" si="64"/>
        <v>FBRK000015</v>
      </c>
      <c r="G1366" s="2" t="str">
        <f t="shared" si="65"/>
        <v>0.9</v>
      </c>
    </row>
    <row r="1367" spans="1:7" ht="12.75" x14ac:dyDescent="0.2">
      <c r="A1367" s="3" t="s">
        <v>883</v>
      </c>
      <c r="B1367" s="3" t="s">
        <v>669</v>
      </c>
      <c r="C1367" s="3">
        <v>0.18</v>
      </c>
      <c r="E1367" s="3" t="str">
        <f t="shared" si="63"/>
        <v>BGPK000027</v>
      </c>
      <c r="F1367" s="3" t="str">
        <f t="shared" si="64"/>
        <v>LTHR000002</v>
      </c>
      <c r="G1367" s="2" t="str">
        <f t="shared" si="65"/>
        <v>0.18</v>
      </c>
    </row>
    <row r="1368" spans="1:7" ht="12.75" x14ac:dyDescent="0.2">
      <c r="A1368" s="3" t="s">
        <v>883</v>
      </c>
      <c r="B1368" s="3" t="s">
        <v>678</v>
      </c>
      <c r="C1368" s="3">
        <v>100</v>
      </c>
      <c r="E1368" s="3" t="str">
        <f t="shared" si="63"/>
        <v>BGPK000027</v>
      </c>
      <c r="F1368" s="3" t="str">
        <f t="shared" si="64"/>
        <v>THRD000001</v>
      </c>
      <c r="G1368" s="2">
        <f t="shared" si="65"/>
        <v>100</v>
      </c>
    </row>
    <row r="1369" spans="1:7" ht="12.75" x14ac:dyDescent="0.2">
      <c r="A1369" s="3" t="s">
        <v>883</v>
      </c>
      <c r="B1369" s="3" t="s">
        <v>685</v>
      </c>
      <c r="C1369" s="3">
        <v>20</v>
      </c>
      <c r="E1369" s="3" t="str">
        <f t="shared" si="63"/>
        <v>BGPK000027</v>
      </c>
      <c r="F1369" s="3" t="str">
        <f t="shared" si="64"/>
        <v>THRD000008</v>
      </c>
      <c r="G1369" s="2">
        <f t="shared" si="65"/>
        <v>20</v>
      </c>
    </row>
    <row r="1370" spans="1:7" ht="12.75" x14ac:dyDescent="0.2">
      <c r="A1370" s="3" t="s">
        <v>883</v>
      </c>
      <c r="B1370" s="3" t="s">
        <v>697</v>
      </c>
      <c r="C1370" s="3">
        <v>1</v>
      </c>
      <c r="E1370" s="3" t="str">
        <f t="shared" si="63"/>
        <v>BGPK000027</v>
      </c>
      <c r="F1370" s="3" t="str">
        <f t="shared" si="64"/>
        <v>PCKG000001</v>
      </c>
      <c r="G1370" s="2">
        <f t="shared" si="65"/>
        <v>1</v>
      </c>
    </row>
    <row r="1371" spans="1:7" ht="12.75" x14ac:dyDescent="0.2">
      <c r="A1371" s="3" t="s">
        <v>883</v>
      </c>
      <c r="B1371" s="3" t="s">
        <v>698</v>
      </c>
      <c r="C1371" s="3">
        <v>1</v>
      </c>
      <c r="E1371" s="3" t="str">
        <f t="shared" si="63"/>
        <v>BGPK000027</v>
      </c>
      <c r="F1371" s="3" t="str">
        <f t="shared" si="64"/>
        <v>PCKG000002</v>
      </c>
      <c r="G1371" s="2">
        <f t="shared" si="65"/>
        <v>1</v>
      </c>
    </row>
    <row r="1372" spans="1:7" ht="12.75" x14ac:dyDescent="0.2">
      <c r="A1372" s="3" t="s">
        <v>809</v>
      </c>
      <c r="B1372" s="3" t="s">
        <v>366</v>
      </c>
      <c r="C1372" s="3">
        <v>2.2000000000000002</v>
      </c>
      <c r="E1372" s="3" t="str">
        <f t="shared" si="63"/>
        <v>BGPK000029</v>
      </c>
      <c r="F1372" s="3" t="str">
        <f t="shared" si="64"/>
        <v>STRP000003</v>
      </c>
      <c r="G1372" s="2" t="str">
        <f t="shared" si="65"/>
        <v>2.2</v>
      </c>
    </row>
    <row r="1373" spans="1:7" ht="12.75" x14ac:dyDescent="0.2">
      <c r="A1373" s="3" t="s">
        <v>809</v>
      </c>
      <c r="B1373" s="3" t="s">
        <v>645</v>
      </c>
      <c r="C1373" s="3">
        <v>1</v>
      </c>
      <c r="E1373" s="3" t="str">
        <f t="shared" si="63"/>
        <v>BGPK000029</v>
      </c>
      <c r="F1373" s="3" t="str">
        <f t="shared" si="64"/>
        <v>BRND000001</v>
      </c>
      <c r="G1373" s="2">
        <f t="shared" si="65"/>
        <v>1</v>
      </c>
    </row>
    <row r="1374" spans="1:7" ht="12.75" x14ac:dyDescent="0.2">
      <c r="A1374" s="3" t="s">
        <v>809</v>
      </c>
      <c r="B1374" s="3" t="s">
        <v>647</v>
      </c>
      <c r="C1374" s="3">
        <v>1</v>
      </c>
      <c r="E1374" s="3" t="str">
        <f t="shared" si="63"/>
        <v>BGPK000029</v>
      </c>
      <c r="F1374" s="3" t="str">
        <f t="shared" si="64"/>
        <v>BRND000003</v>
      </c>
      <c r="G1374" s="2">
        <f t="shared" si="65"/>
        <v>1</v>
      </c>
    </row>
    <row r="1375" spans="1:7" ht="12.75" x14ac:dyDescent="0.2">
      <c r="A1375" s="3" t="s">
        <v>809</v>
      </c>
      <c r="B1375" s="3" t="s">
        <v>429</v>
      </c>
      <c r="C1375" s="3">
        <v>1</v>
      </c>
      <c r="E1375" s="3" t="str">
        <f t="shared" si="63"/>
        <v>BGPK000029</v>
      </c>
      <c r="F1375" s="3" t="str">
        <f t="shared" si="64"/>
        <v>HRDW000005</v>
      </c>
      <c r="G1375" s="2">
        <f t="shared" si="65"/>
        <v>1</v>
      </c>
    </row>
    <row r="1376" spans="1:7" ht="12.75" x14ac:dyDescent="0.2">
      <c r="A1376" s="3" t="s">
        <v>809</v>
      </c>
      <c r="B1376" s="3" t="s">
        <v>430</v>
      </c>
      <c r="C1376" s="3">
        <v>1</v>
      </c>
      <c r="E1376" s="3" t="str">
        <f t="shared" si="63"/>
        <v>BGPK000029</v>
      </c>
      <c r="F1376" s="3" t="str">
        <f t="shared" si="64"/>
        <v>HRDW000006</v>
      </c>
      <c r="G1376" s="2">
        <f t="shared" si="65"/>
        <v>1</v>
      </c>
    </row>
    <row r="1377" spans="1:7" ht="12.75" x14ac:dyDescent="0.2">
      <c r="A1377" s="3" t="s">
        <v>809</v>
      </c>
      <c r="B1377" s="3" t="s">
        <v>434</v>
      </c>
      <c r="C1377" s="3">
        <v>2</v>
      </c>
      <c r="E1377" s="3" t="str">
        <f t="shared" si="63"/>
        <v>BGPK000029</v>
      </c>
      <c r="F1377" s="3" t="str">
        <f t="shared" si="64"/>
        <v>HRDW000010</v>
      </c>
      <c r="G1377" s="2">
        <f t="shared" si="65"/>
        <v>2</v>
      </c>
    </row>
    <row r="1378" spans="1:7" ht="12.75" x14ac:dyDescent="0.2">
      <c r="A1378" s="3" t="s">
        <v>809</v>
      </c>
      <c r="B1378" s="3" t="s">
        <v>442</v>
      </c>
      <c r="C1378" s="3">
        <v>0.35</v>
      </c>
      <c r="E1378" s="3" t="str">
        <f t="shared" si="63"/>
        <v>BGPK000029</v>
      </c>
      <c r="F1378" s="3" t="str">
        <f t="shared" si="64"/>
        <v>HRDW000018</v>
      </c>
      <c r="G1378" s="2" t="str">
        <f t="shared" si="65"/>
        <v>0.35</v>
      </c>
    </row>
    <row r="1379" spans="1:7" ht="12.75" x14ac:dyDescent="0.2">
      <c r="A1379" s="3" t="s">
        <v>809</v>
      </c>
      <c r="B1379" s="3" t="s">
        <v>443</v>
      </c>
      <c r="C1379" s="3">
        <v>1</v>
      </c>
      <c r="E1379" s="3" t="str">
        <f t="shared" si="63"/>
        <v>BGPK000029</v>
      </c>
      <c r="F1379" s="3" t="str">
        <f t="shared" si="64"/>
        <v>HRDW000019</v>
      </c>
      <c r="G1379" s="2">
        <f t="shared" si="65"/>
        <v>1</v>
      </c>
    </row>
    <row r="1380" spans="1:7" ht="12.75" x14ac:dyDescent="0.2">
      <c r="A1380" s="3" t="s">
        <v>809</v>
      </c>
      <c r="B1380" s="3" t="s">
        <v>523</v>
      </c>
      <c r="C1380" s="3">
        <v>0.3</v>
      </c>
      <c r="E1380" s="3" t="str">
        <f t="shared" si="63"/>
        <v>BGPK000029</v>
      </c>
      <c r="F1380" s="3" t="str">
        <f t="shared" si="64"/>
        <v>FBRK000001</v>
      </c>
      <c r="G1380" s="2" t="str">
        <f t="shared" si="65"/>
        <v>0.3</v>
      </c>
    </row>
    <row r="1381" spans="1:7" ht="12.75" x14ac:dyDescent="0.2">
      <c r="A1381" s="3" t="s">
        <v>809</v>
      </c>
      <c r="B1381" s="3" t="s">
        <v>532</v>
      </c>
      <c r="C1381" s="3">
        <v>0.08</v>
      </c>
      <c r="E1381" s="3" t="str">
        <f t="shared" si="63"/>
        <v>BGPK000029</v>
      </c>
      <c r="F1381" s="3" t="str">
        <f t="shared" si="64"/>
        <v>FLNG000001</v>
      </c>
      <c r="G1381" s="2" t="str">
        <f t="shared" si="65"/>
        <v>0.08</v>
      </c>
    </row>
    <row r="1382" spans="1:7" ht="12.75" x14ac:dyDescent="0.2">
      <c r="A1382" s="3" t="s">
        <v>809</v>
      </c>
      <c r="B1382" s="3" t="s">
        <v>727</v>
      </c>
      <c r="C1382" s="3">
        <v>0.125</v>
      </c>
      <c r="E1382" s="3" t="str">
        <f t="shared" si="63"/>
        <v>BGPK000029</v>
      </c>
      <c r="F1382" s="3" t="str">
        <f t="shared" si="64"/>
        <v>FBRK000114</v>
      </c>
      <c r="G1382" s="2" t="str">
        <f t="shared" si="65"/>
        <v>0.125</v>
      </c>
    </row>
    <row r="1383" spans="1:7" ht="12.75" x14ac:dyDescent="0.2">
      <c r="A1383" s="3" t="s">
        <v>809</v>
      </c>
      <c r="B1383" s="3" t="s">
        <v>534</v>
      </c>
      <c r="C1383" s="3">
        <v>7.4999999999999997E-2</v>
      </c>
      <c r="E1383" s="3" t="str">
        <f t="shared" si="63"/>
        <v>BGPK000029</v>
      </c>
      <c r="F1383" s="3" t="str">
        <f t="shared" si="64"/>
        <v>FLNG000003</v>
      </c>
      <c r="G1383" s="2" t="str">
        <f t="shared" si="65"/>
        <v>0.075</v>
      </c>
    </row>
    <row r="1384" spans="1:7" ht="12.75" x14ac:dyDescent="0.2">
      <c r="A1384" s="3" t="s">
        <v>809</v>
      </c>
      <c r="B1384" s="3" t="s">
        <v>604</v>
      </c>
      <c r="C1384" s="3">
        <v>0.19</v>
      </c>
      <c r="E1384" s="3" t="str">
        <f t="shared" si="63"/>
        <v>BGPK000029</v>
      </c>
      <c r="F1384" s="3" t="str">
        <f t="shared" si="64"/>
        <v>FBRK000070</v>
      </c>
      <c r="G1384" s="2" t="str">
        <f t="shared" si="65"/>
        <v>0.19</v>
      </c>
    </row>
    <row r="1385" spans="1:7" ht="12.75" x14ac:dyDescent="0.2">
      <c r="A1385" s="3" t="s">
        <v>809</v>
      </c>
      <c r="B1385" s="3" t="s">
        <v>640</v>
      </c>
      <c r="C1385" s="3">
        <v>0.75</v>
      </c>
      <c r="E1385" s="3" t="str">
        <f t="shared" si="63"/>
        <v>BGPK000029</v>
      </c>
      <c r="F1385" s="3" t="str">
        <f t="shared" si="64"/>
        <v>FBRK000104</v>
      </c>
      <c r="G1385" s="2" t="str">
        <f t="shared" si="65"/>
        <v>0.75</v>
      </c>
    </row>
    <row r="1386" spans="1:7" ht="12.75" x14ac:dyDescent="0.2">
      <c r="A1386" s="3" t="s">
        <v>809</v>
      </c>
      <c r="B1386" s="3" t="s">
        <v>559</v>
      </c>
      <c r="C1386" s="3">
        <v>0.9</v>
      </c>
      <c r="E1386" s="3" t="str">
        <f t="shared" si="63"/>
        <v>BGPK000029</v>
      </c>
      <c r="F1386" s="3" t="str">
        <f t="shared" si="64"/>
        <v>FBRK000029</v>
      </c>
      <c r="G1386" s="2" t="str">
        <f t="shared" si="65"/>
        <v>0.9</v>
      </c>
    </row>
    <row r="1387" spans="1:7" ht="12.75" x14ac:dyDescent="0.2">
      <c r="A1387" s="3" t="s">
        <v>809</v>
      </c>
      <c r="B1387" s="3" t="s">
        <v>668</v>
      </c>
      <c r="C1387" s="3">
        <v>0.18</v>
      </c>
      <c r="E1387" s="3" t="str">
        <f t="shared" si="63"/>
        <v>BGPK000029</v>
      </c>
      <c r="F1387" s="3" t="str">
        <f t="shared" si="64"/>
        <v>LTHR000001</v>
      </c>
      <c r="G1387" s="2" t="str">
        <f t="shared" si="65"/>
        <v>0.18</v>
      </c>
    </row>
    <row r="1388" spans="1:7" ht="12.75" x14ac:dyDescent="0.2">
      <c r="A1388" s="3" t="s">
        <v>809</v>
      </c>
      <c r="B1388" s="3" t="s">
        <v>690</v>
      </c>
      <c r="C1388" s="3">
        <v>80</v>
      </c>
      <c r="E1388" s="3" t="str">
        <f t="shared" si="63"/>
        <v>BGPK000029</v>
      </c>
      <c r="F1388" s="3" t="str">
        <f t="shared" si="64"/>
        <v>THRD000013</v>
      </c>
      <c r="G1388" s="2">
        <f t="shared" si="65"/>
        <v>80</v>
      </c>
    </row>
    <row r="1389" spans="1:7" ht="12.75" x14ac:dyDescent="0.2">
      <c r="A1389" s="3" t="s">
        <v>809</v>
      </c>
      <c r="B1389" s="3" t="s">
        <v>678</v>
      </c>
      <c r="C1389" s="3">
        <v>20</v>
      </c>
      <c r="E1389" s="3" t="str">
        <f t="shared" si="63"/>
        <v>BGPK000029</v>
      </c>
      <c r="F1389" s="3" t="str">
        <f t="shared" si="64"/>
        <v>THRD000001</v>
      </c>
      <c r="G1389" s="2">
        <f t="shared" si="65"/>
        <v>20</v>
      </c>
    </row>
    <row r="1390" spans="1:7" ht="12.75" x14ac:dyDescent="0.2">
      <c r="A1390" s="3" t="s">
        <v>809</v>
      </c>
      <c r="B1390" s="3" t="s">
        <v>688</v>
      </c>
      <c r="C1390" s="3">
        <v>100</v>
      </c>
      <c r="E1390" s="3" t="str">
        <f t="shared" si="63"/>
        <v>BGPK000029</v>
      </c>
      <c r="F1390" s="3" t="str">
        <f t="shared" si="64"/>
        <v>THRD000011</v>
      </c>
      <c r="G1390" s="2">
        <f t="shared" si="65"/>
        <v>100</v>
      </c>
    </row>
    <row r="1391" spans="1:7" ht="12.75" x14ac:dyDescent="0.2">
      <c r="A1391" s="3" t="s">
        <v>809</v>
      </c>
      <c r="B1391" s="3" t="s">
        <v>697</v>
      </c>
      <c r="C1391" s="3">
        <v>1</v>
      </c>
      <c r="E1391" s="3" t="str">
        <f t="shared" si="63"/>
        <v>BGPK000029</v>
      </c>
      <c r="F1391" s="3" t="str">
        <f t="shared" si="64"/>
        <v>PCKG000001</v>
      </c>
      <c r="G1391" s="2">
        <f t="shared" si="65"/>
        <v>1</v>
      </c>
    </row>
    <row r="1392" spans="1:7" ht="12.75" x14ac:dyDescent="0.2">
      <c r="A1392" s="3" t="s">
        <v>809</v>
      </c>
      <c r="B1392" s="3" t="s">
        <v>698</v>
      </c>
      <c r="C1392" s="3">
        <v>1</v>
      </c>
      <c r="E1392" s="3" t="str">
        <f t="shared" si="63"/>
        <v>BGPK000029</v>
      </c>
      <c r="F1392" s="3" t="str">
        <f t="shared" si="64"/>
        <v>PCKG000002</v>
      </c>
      <c r="G1392" s="2">
        <f t="shared" si="65"/>
        <v>1</v>
      </c>
    </row>
    <row r="1393" spans="1:7" ht="12.75" x14ac:dyDescent="0.2">
      <c r="A1393" s="3" t="s">
        <v>822</v>
      </c>
      <c r="B1393" s="3" t="s">
        <v>366</v>
      </c>
      <c r="C1393" s="3">
        <v>2.2000000000000002</v>
      </c>
      <c r="E1393" s="3" t="str">
        <f t="shared" si="63"/>
        <v>BGPK000030</v>
      </c>
      <c r="F1393" s="3" t="str">
        <f t="shared" si="64"/>
        <v>STRP000003</v>
      </c>
      <c r="G1393" s="2" t="str">
        <f t="shared" si="65"/>
        <v>2.2</v>
      </c>
    </row>
    <row r="1394" spans="1:7" ht="12.75" x14ac:dyDescent="0.2">
      <c r="A1394" s="3" t="s">
        <v>822</v>
      </c>
      <c r="B1394" s="3" t="s">
        <v>645</v>
      </c>
      <c r="C1394" s="3">
        <v>1</v>
      </c>
      <c r="E1394" s="3" t="str">
        <f t="shared" si="63"/>
        <v>BGPK000030</v>
      </c>
      <c r="F1394" s="3" t="str">
        <f t="shared" si="64"/>
        <v>BRND000001</v>
      </c>
      <c r="G1394" s="2">
        <f t="shared" si="65"/>
        <v>1</v>
      </c>
    </row>
    <row r="1395" spans="1:7" ht="12.75" x14ac:dyDescent="0.2">
      <c r="A1395" s="3" t="s">
        <v>822</v>
      </c>
      <c r="B1395" s="3" t="s">
        <v>647</v>
      </c>
      <c r="C1395" s="3">
        <v>1</v>
      </c>
      <c r="E1395" s="3" t="str">
        <f t="shared" si="63"/>
        <v>BGPK000030</v>
      </c>
      <c r="F1395" s="3" t="str">
        <f t="shared" si="64"/>
        <v>BRND000003</v>
      </c>
      <c r="G1395" s="2">
        <f t="shared" si="65"/>
        <v>1</v>
      </c>
    </row>
    <row r="1396" spans="1:7" ht="12.75" x14ac:dyDescent="0.2">
      <c r="A1396" s="3" t="s">
        <v>822</v>
      </c>
      <c r="B1396" s="3" t="s">
        <v>429</v>
      </c>
      <c r="C1396" s="3">
        <v>1</v>
      </c>
      <c r="E1396" s="3" t="str">
        <f t="shared" si="63"/>
        <v>BGPK000030</v>
      </c>
      <c r="F1396" s="3" t="str">
        <f t="shared" si="64"/>
        <v>HRDW000005</v>
      </c>
      <c r="G1396" s="2">
        <f t="shared" si="65"/>
        <v>1</v>
      </c>
    </row>
    <row r="1397" spans="1:7" ht="12.75" x14ac:dyDescent="0.2">
      <c r="A1397" s="3" t="s">
        <v>822</v>
      </c>
      <c r="B1397" s="3" t="s">
        <v>430</v>
      </c>
      <c r="C1397" s="3">
        <v>1</v>
      </c>
      <c r="E1397" s="3" t="str">
        <f t="shared" si="63"/>
        <v>BGPK000030</v>
      </c>
      <c r="F1397" s="3" t="str">
        <f t="shared" si="64"/>
        <v>HRDW000006</v>
      </c>
      <c r="G1397" s="2">
        <f t="shared" si="65"/>
        <v>1</v>
      </c>
    </row>
    <row r="1398" spans="1:7" ht="12.75" x14ac:dyDescent="0.2">
      <c r="A1398" s="3" t="s">
        <v>822</v>
      </c>
      <c r="B1398" s="3" t="s">
        <v>434</v>
      </c>
      <c r="C1398" s="3">
        <v>2</v>
      </c>
      <c r="E1398" s="3" t="str">
        <f t="shared" si="63"/>
        <v>BGPK000030</v>
      </c>
      <c r="F1398" s="3" t="str">
        <f t="shared" si="64"/>
        <v>HRDW000010</v>
      </c>
      <c r="G1398" s="2">
        <f t="shared" si="65"/>
        <v>2</v>
      </c>
    </row>
    <row r="1399" spans="1:7" ht="12.75" x14ac:dyDescent="0.2">
      <c r="A1399" s="3" t="s">
        <v>822</v>
      </c>
      <c r="B1399" s="3" t="s">
        <v>442</v>
      </c>
      <c r="C1399" s="3">
        <v>0.35</v>
      </c>
      <c r="E1399" s="3" t="str">
        <f t="shared" si="63"/>
        <v>BGPK000030</v>
      </c>
      <c r="F1399" s="3" t="str">
        <f t="shared" si="64"/>
        <v>HRDW000018</v>
      </c>
      <c r="G1399" s="2" t="str">
        <f t="shared" si="65"/>
        <v>0.35</v>
      </c>
    </row>
    <row r="1400" spans="1:7" ht="12.75" x14ac:dyDescent="0.2">
      <c r="A1400" s="3" t="s">
        <v>822</v>
      </c>
      <c r="B1400" s="3" t="s">
        <v>443</v>
      </c>
      <c r="C1400" s="3">
        <v>1</v>
      </c>
      <c r="E1400" s="3" t="str">
        <f t="shared" si="63"/>
        <v>BGPK000030</v>
      </c>
      <c r="F1400" s="3" t="str">
        <f t="shared" si="64"/>
        <v>HRDW000019</v>
      </c>
      <c r="G1400" s="2">
        <f t="shared" si="65"/>
        <v>1</v>
      </c>
    </row>
    <row r="1401" spans="1:7" ht="12.75" x14ac:dyDescent="0.2">
      <c r="A1401" s="3" t="s">
        <v>822</v>
      </c>
      <c r="B1401" s="3" t="s">
        <v>523</v>
      </c>
      <c r="C1401" s="3">
        <v>0.3</v>
      </c>
      <c r="E1401" s="3" t="str">
        <f t="shared" si="63"/>
        <v>BGPK000030</v>
      </c>
      <c r="F1401" s="3" t="str">
        <f t="shared" si="64"/>
        <v>FBRK000001</v>
      </c>
      <c r="G1401" s="2" t="str">
        <f t="shared" si="65"/>
        <v>0.3</v>
      </c>
    </row>
    <row r="1402" spans="1:7" ht="12.75" x14ac:dyDescent="0.2">
      <c r="A1402" s="3" t="s">
        <v>822</v>
      </c>
      <c r="B1402" s="3" t="s">
        <v>532</v>
      </c>
      <c r="C1402" s="3">
        <v>0.08</v>
      </c>
      <c r="E1402" s="3" t="str">
        <f t="shared" si="63"/>
        <v>BGPK000030</v>
      </c>
      <c r="F1402" s="3" t="str">
        <f t="shared" si="64"/>
        <v>FLNG000001</v>
      </c>
      <c r="G1402" s="2" t="str">
        <f t="shared" si="65"/>
        <v>0.08</v>
      </c>
    </row>
    <row r="1403" spans="1:7" ht="12.75" x14ac:dyDescent="0.2">
      <c r="A1403" s="3" t="s">
        <v>822</v>
      </c>
      <c r="B1403" s="3" t="s">
        <v>727</v>
      </c>
      <c r="C1403" s="3">
        <v>0.125</v>
      </c>
      <c r="E1403" s="3" t="str">
        <f t="shared" si="63"/>
        <v>BGPK000030</v>
      </c>
      <c r="F1403" s="3" t="str">
        <f t="shared" si="64"/>
        <v>FBRK000114</v>
      </c>
      <c r="G1403" s="2" t="str">
        <f t="shared" si="65"/>
        <v>0.125</v>
      </c>
    </row>
    <row r="1404" spans="1:7" ht="12.75" x14ac:dyDescent="0.2">
      <c r="A1404" s="3" t="s">
        <v>822</v>
      </c>
      <c r="B1404" s="3" t="s">
        <v>534</v>
      </c>
      <c r="C1404" s="3">
        <v>7.4999999999999997E-2</v>
      </c>
      <c r="E1404" s="3" t="str">
        <f t="shared" si="63"/>
        <v>BGPK000030</v>
      </c>
      <c r="F1404" s="3" t="str">
        <f t="shared" si="64"/>
        <v>FLNG000003</v>
      </c>
      <c r="G1404" s="2" t="str">
        <f t="shared" si="65"/>
        <v>0.075</v>
      </c>
    </row>
    <row r="1405" spans="1:7" ht="12.75" x14ac:dyDescent="0.2">
      <c r="A1405" s="3" t="s">
        <v>822</v>
      </c>
      <c r="B1405" s="3" t="s">
        <v>604</v>
      </c>
      <c r="C1405" s="3">
        <v>0.19</v>
      </c>
      <c r="E1405" s="3" t="str">
        <f t="shared" si="63"/>
        <v>BGPK000030</v>
      </c>
      <c r="F1405" s="3" t="str">
        <f t="shared" si="64"/>
        <v>FBRK000070</v>
      </c>
      <c r="G1405" s="2" t="str">
        <f t="shared" si="65"/>
        <v>0.19</v>
      </c>
    </row>
    <row r="1406" spans="1:7" ht="12.75" x14ac:dyDescent="0.2">
      <c r="A1406" s="3" t="s">
        <v>822</v>
      </c>
      <c r="B1406" s="3" t="s">
        <v>640</v>
      </c>
      <c r="C1406" s="3">
        <v>0.75</v>
      </c>
      <c r="E1406" s="3" t="str">
        <f t="shared" si="63"/>
        <v>BGPK000030</v>
      </c>
      <c r="F1406" s="3" t="str">
        <f t="shared" si="64"/>
        <v>FBRK000104</v>
      </c>
      <c r="G1406" s="2" t="str">
        <f t="shared" si="65"/>
        <v>0.75</v>
      </c>
    </row>
    <row r="1407" spans="1:7" ht="12.75" x14ac:dyDescent="0.2">
      <c r="A1407" s="3" t="s">
        <v>822</v>
      </c>
      <c r="B1407" s="3" t="s">
        <v>542</v>
      </c>
      <c r="C1407" s="3">
        <v>0.9</v>
      </c>
      <c r="E1407" s="3" t="str">
        <f t="shared" si="63"/>
        <v>BGPK000030</v>
      </c>
      <c r="F1407" s="3" t="str">
        <f t="shared" si="64"/>
        <v>FBRK000015</v>
      </c>
      <c r="G1407" s="2" t="str">
        <f t="shared" si="65"/>
        <v>0.9</v>
      </c>
    </row>
    <row r="1408" spans="1:7" ht="12.75" x14ac:dyDescent="0.2">
      <c r="A1408" s="3" t="s">
        <v>822</v>
      </c>
      <c r="B1408" s="3" t="s">
        <v>670</v>
      </c>
      <c r="C1408" s="3">
        <v>0.18</v>
      </c>
      <c r="E1408" s="3" t="str">
        <f t="shared" si="63"/>
        <v>BGPK000030</v>
      </c>
      <c r="F1408" s="3" t="str">
        <f t="shared" si="64"/>
        <v>LTHR000003</v>
      </c>
      <c r="G1408" s="2" t="str">
        <f t="shared" si="65"/>
        <v>0.18</v>
      </c>
    </row>
    <row r="1409" spans="1:7" ht="12.75" x14ac:dyDescent="0.2">
      <c r="A1409" s="3" t="s">
        <v>822</v>
      </c>
      <c r="B1409" s="3" t="s">
        <v>685</v>
      </c>
      <c r="C1409" s="3">
        <v>80</v>
      </c>
      <c r="E1409" s="3" t="str">
        <f t="shared" si="63"/>
        <v>BGPK000030</v>
      </c>
      <c r="F1409" s="3" t="str">
        <f t="shared" si="64"/>
        <v>THRD000008</v>
      </c>
      <c r="G1409" s="2">
        <f t="shared" si="65"/>
        <v>80</v>
      </c>
    </row>
    <row r="1410" spans="1:7" ht="12.75" x14ac:dyDescent="0.2">
      <c r="A1410" s="3" t="s">
        <v>822</v>
      </c>
      <c r="B1410" s="3" t="s">
        <v>678</v>
      </c>
      <c r="C1410" s="3">
        <v>20</v>
      </c>
      <c r="E1410" s="3" t="str">
        <f t="shared" si="63"/>
        <v>BGPK000030</v>
      </c>
      <c r="F1410" s="3" t="str">
        <f t="shared" si="64"/>
        <v>THRD000001</v>
      </c>
      <c r="G1410" s="2">
        <f t="shared" si="65"/>
        <v>20</v>
      </c>
    </row>
    <row r="1411" spans="1:7" ht="12.75" x14ac:dyDescent="0.2">
      <c r="A1411" s="3" t="s">
        <v>822</v>
      </c>
      <c r="B1411" s="3" t="s">
        <v>688</v>
      </c>
      <c r="C1411" s="3">
        <v>100</v>
      </c>
      <c r="E1411" s="3" t="str">
        <f t="shared" si="63"/>
        <v>BGPK000030</v>
      </c>
      <c r="F1411" s="3" t="str">
        <f t="shared" si="64"/>
        <v>THRD000011</v>
      </c>
      <c r="G1411" s="2">
        <f t="shared" si="65"/>
        <v>100</v>
      </c>
    </row>
    <row r="1412" spans="1:7" ht="12.75" x14ac:dyDescent="0.2">
      <c r="A1412" s="3" t="s">
        <v>822</v>
      </c>
      <c r="B1412" s="3" t="s">
        <v>697</v>
      </c>
      <c r="C1412" s="3">
        <v>1</v>
      </c>
      <c r="E1412" s="3" t="str">
        <f t="shared" ref="E1412:E1475" si="66">A1412</f>
        <v>BGPK000030</v>
      </c>
      <c r="F1412" s="3" t="str">
        <f t="shared" ref="F1412:F1475" si="67">B1412</f>
        <v>PCKG000001</v>
      </c>
      <c r="G1412" s="2">
        <f t="shared" ref="G1412:G1475" si="68">IFERROR(REPLACE(C1412,FIND(",",C1412),1,"."),C1412)</f>
        <v>1</v>
      </c>
    </row>
    <row r="1413" spans="1:7" ht="12.75" x14ac:dyDescent="0.2">
      <c r="A1413" s="3" t="s">
        <v>822</v>
      </c>
      <c r="B1413" s="3" t="s">
        <v>698</v>
      </c>
      <c r="C1413" s="3">
        <v>1</v>
      </c>
      <c r="E1413" s="3" t="str">
        <f t="shared" si="66"/>
        <v>BGPK000030</v>
      </c>
      <c r="F1413" s="3" t="str">
        <f t="shared" si="67"/>
        <v>PCKG000002</v>
      </c>
      <c r="G1413" s="2">
        <f t="shared" si="68"/>
        <v>1</v>
      </c>
    </row>
    <row r="1414" spans="1:7" ht="12.75" x14ac:dyDescent="0.2">
      <c r="A1414" s="3" t="s">
        <v>846</v>
      </c>
      <c r="B1414" s="3" t="s">
        <v>366</v>
      </c>
      <c r="C1414" s="3">
        <v>2.2000000000000002</v>
      </c>
      <c r="E1414" s="3" t="str">
        <f t="shared" si="66"/>
        <v>BGPK000052</v>
      </c>
      <c r="F1414" s="3" t="str">
        <f t="shared" si="67"/>
        <v>STRP000003</v>
      </c>
      <c r="G1414" s="2" t="str">
        <f t="shared" si="68"/>
        <v>2.2</v>
      </c>
    </row>
    <row r="1415" spans="1:7" ht="12.75" x14ac:dyDescent="0.2">
      <c r="A1415" s="3" t="s">
        <v>846</v>
      </c>
      <c r="B1415" s="3" t="s">
        <v>645</v>
      </c>
      <c r="C1415" s="3">
        <v>1</v>
      </c>
      <c r="E1415" s="3" t="str">
        <f t="shared" si="66"/>
        <v>BGPK000052</v>
      </c>
      <c r="F1415" s="3" t="str">
        <f t="shared" si="67"/>
        <v>BRND000001</v>
      </c>
      <c r="G1415" s="2">
        <f t="shared" si="68"/>
        <v>1</v>
      </c>
    </row>
    <row r="1416" spans="1:7" ht="12.75" x14ac:dyDescent="0.2">
      <c r="A1416" s="3" t="s">
        <v>846</v>
      </c>
      <c r="B1416" s="3" t="s">
        <v>647</v>
      </c>
      <c r="C1416" s="3">
        <v>1</v>
      </c>
      <c r="E1416" s="3" t="str">
        <f t="shared" si="66"/>
        <v>BGPK000052</v>
      </c>
      <c r="F1416" s="3" t="str">
        <f t="shared" si="67"/>
        <v>BRND000003</v>
      </c>
      <c r="G1416" s="2">
        <f t="shared" si="68"/>
        <v>1</v>
      </c>
    </row>
    <row r="1417" spans="1:7" ht="12.75" x14ac:dyDescent="0.2">
      <c r="A1417" s="3" t="s">
        <v>846</v>
      </c>
      <c r="B1417" s="3" t="s">
        <v>429</v>
      </c>
      <c r="C1417" s="3">
        <v>1</v>
      </c>
      <c r="E1417" s="3" t="str">
        <f t="shared" si="66"/>
        <v>BGPK000052</v>
      </c>
      <c r="F1417" s="3" t="str">
        <f t="shared" si="67"/>
        <v>HRDW000005</v>
      </c>
      <c r="G1417" s="2">
        <f t="shared" si="68"/>
        <v>1</v>
      </c>
    </row>
    <row r="1418" spans="1:7" ht="12.75" x14ac:dyDescent="0.2">
      <c r="A1418" s="3" t="s">
        <v>846</v>
      </c>
      <c r="B1418" s="3" t="s">
        <v>430</v>
      </c>
      <c r="C1418" s="3">
        <v>1</v>
      </c>
      <c r="E1418" s="3" t="str">
        <f t="shared" si="66"/>
        <v>BGPK000052</v>
      </c>
      <c r="F1418" s="3" t="str">
        <f t="shared" si="67"/>
        <v>HRDW000006</v>
      </c>
      <c r="G1418" s="2">
        <f t="shared" si="68"/>
        <v>1</v>
      </c>
    </row>
    <row r="1419" spans="1:7" ht="12.75" x14ac:dyDescent="0.2">
      <c r="A1419" s="3" t="s">
        <v>846</v>
      </c>
      <c r="B1419" s="3" t="s">
        <v>434</v>
      </c>
      <c r="C1419" s="3">
        <v>2</v>
      </c>
      <c r="E1419" s="3" t="str">
        <f t="shared" si="66"/>
        <v>BGPK000052</v>
      </c>
      <c r="F1419" s="3" t="str">
        <f t="shared" si="67"/>
        <v>HRDW000010</v>
      </c>
      <c r="G1419" s="2">
        <f t="shared" si="68"/>
        <v>2</v>
      </c>
    </row>
    <row r="1420" spans="1:7" ht="12.75" x14ac:dyDescent="0.2">
      <c r="A1420" s="3" t="s">
        <v>846</v>
      </c>
      <c r="B1420" s="3" t="s">
        <v>442</v>
      </c>
      <c r="C1420" s="3">
        <v>0.35</v>
      </c>
      <c r="E1420" s="3" t="str">
        <f t="shared" si="66"/>
        <v>BGPK000052</v>
      </c>
      <c r="F1420" s="3" t="str">
        <f t="shared" si="67"/>
        <v>HRDW000018</v>
      </c>
      <c r="G1420" s="2" t="str">
        <f t="shared" si="68"/>
        <v>0.35</v>
      </c>
    </row>
    <row r="1421" spans="1:7" ht="12.75" x14ac:dyDescent="0.2">
      <c r="A1421" s="3" t="s">
        <v>846</v>
      </c>
      <c r="B1421" s="3" t="s">
        <v>443</v>
      </c>
      <c r="C1421" s="3">
        <v>1</v>
      </c>
      <c r="E1421" s="3" t="str">
        <f t="shared" si="66"/>
        <v>BGPK000052</v>
      </c>
      <c r="F1421" s="3" t="str">
        <f t="shared" si="67"/>
        <v>HRDW000019</v>
      </c>
      <c r="G1421" s="2">
        <f t="shared" si="68"/>
        <v>1</v>
      </c>
    </row>
    <row r="1422" spans="1:7" ht="12.75" x14ac:dyDescent="0.2">
      <c r="A1422" s="3" t="s">
        <v>846</v>
      </c>
      <c r="B1422" s="3" t="s">
        <v>523</v>
      </c>
      <c r="C1422" s="3">
        <v>0.3</v>
      </c>
      <c r="E1422" s="3" t="str">
        <f t="shared" si="66"/>
        <v>BGPK000052</v>
      </c>
      <c r="F1422" s="3" t="str">
        <f t="shared" si="67"/>
        <v>FBRK000001</v>
      </c>
      <c r="G1422" s="2" t="str">
        <f t="shared" si="68"/>
        <v>0.3</v>
      </c>
    </row>
    <row r="1423" spans="1:7" ht="12.75" x14ac:dyDescent="0.2">
      <c r="A1423" s="3" t="s">
        <v>846</v>
      </c>
      <c r="B1423" s="3" t="s">
        <v>532</v>
      </c>
      <c r="C1423" s="3">
        <v>0.08</v>
      </c>
      <c r="E1423" s="3" t="str">
        <f t="shared" si="66"/>
        <v>BGPK000052</v>
      </c>
      <c r="F1423" s="3" t="str">
        <f t="shared" si="67"/>
        <v>FLNG000001</v>
      </c>
      <c r="G1423" s="2" t="str">
        <f t="shared" si="68"/>
        <v>0.08</v>
      </c>
    </row>
    <row r="1424" spans="1:7" ht="12.75" x14ac:dyDescent="0.2">
      <c r="A1424" s="3" t="s">
        <v>846</v>
      </c>
      <c r="B1424" s="3" t="s">
        <v>727</v>
      </c>
      <c r="C1424" s="3">
        <v>0.125</v>
      </c>
      <c r="E1424" s="3" t="str">
        <f t="shared" si="66"/>
        <v>BGPK000052</v>
      </c>
      <c r="F1424" s="3" t="str">
        <f t="shared" si="67"/>
        <v>FBRK000114</v>
      </c>
      <c r="G1424" s="2" t="str">
        <f t="shared" si="68"/>
        <v>0.125</v>
      </c>
    </row>
    <row r="1425" spans="1:7" ht="12.75" x14ac:dyDescent="0.2">
      <c r="A1425" s="3" t="s">
        <v>846</v>
      </c>
      <c r="B1425" s="3" t="s">
        <v>534</v>
      </c>
      <c r="C1425" s="3">
        <v>7.4999999999999997E-2</v>
      </c>
      <c r="E1425" s="3" t="str">
        <f t="shared" si="66"/>
        <v>BGPK000052</v>
      </c>
      <c r="F1425" s="3" t="str">
        <f t="shared" si="67"/>
        <v>FLNG000003</v>
      </c>
      <c r="G1425" s="2" t="str">
        <f t="shared" si="68"/>
        <v>0.075</v>
      </c>
    </row>
    <row r="1426" spans="1:7" ht="12.75" x14ac:dyDescent="0.2">
      <c r="A1426" s="3" t="s">
        <v>846</v>
      </c>
      <c r="B1426" s="3" t="s">
        <v>581</v>
      </c>
      <c r="C1426" s="3">
        <v>0.9</v>
      </c>
      <c r="E1426" s="3" t="str">
        <f t="shared" si="66"/>
        <v>BGPK000052</v>
      </c>
      <c r="F1426" s="3" t="str">
        <f t="shared" si="67"/>
        <v>FBRK000047</v>
      </c>
      <c r="G1426" s="2" t="str">
        <f t="shared" si="68"/>
        <v>0.9</v>
      </c>
    </row>
    <row r="1427" spans="1:7" ht="12.75" x14ac:dyDescent="0.2">
      <c r="A1427" s="3" t="s">
        <v>846</v>
      </c>
      <c r="B1427" s="3" t="s">
        <v>620</v>
      </c>
      <c r="C1427" s="3">
        <v>0.19</v>
      </c>
      <c r="E1427" s="3" t="str">
        <f t="shared" si="66"/>
        <v>BGPK000052</v>
      </c>
      <c r="F1427" s="3" t="str">
        <f t="shared" si="67"/>
        <v>FBRK000085</v>
      </c>
      <c r="G1427" s="2" t="str">
        <f t="shared" si="68"/>
        <v>0.19</v>
      </c>
    </row>
    <row r="1428" spans="1:7" ht="12.75" x14ac:dyDescent="0.2">
      <c r="A1428" s="3" t="s">
        <v>846</v>
      </c>
      <c r="B1428" s="3" t="s">
        <v>540</v>
      </c>
      <c r="C1428" s="3">
        <v>0.95</v>
      </c>
      <c r="E1428" s="3" t="str">
        <f t="shared" si="66"/>
        <v>BGPK000052</v>
      </c>
      <c r="F1428" s="3" t="str">
        <f t="shared" si="67"/>
        <v>FBRK000013</v>
      </c>
      <c r="G1428" s="2" t="str">
        <f t="shared" si="68"/>
        <v>0.95</v>
      </c>
    </row>
    <row r="1429" spans="1:7" ht="12.75" x14ac:dyDescent="0.2">
      <c r="A1429" s="3" t="s">
        <v>846</v>
      </c>
      <c r="B1429" s="3" t="s">
        <v>668</v>
      </c>
      <c r="C1429" s="3">
        <v>1.4999999999999999E-2</v>
      </c>
      <c r="E1429" s="3" t="str">
        <f t="shared" si="66"/>
        <v>BGPK000052</v>
      </c>
      <c r="F1429" s="3" t="str">
        <f t="shared" si="67"/>
        <v>LTHR000001</v>
      </c>
      <c r="G1429" s="2" t="str">
        <f t="shared" si="68"/>
        <v>0.015</v>
      </c>
    </row>
    <row r="1430" spans="1:7" ht="12.75" x14ac:dyDescent="0.2">
      <c r="A1430" s="3" t="s">
        <v>846</v>
      </c>
      <c r="B1430" s="3" t="s">
        <v>679</v>
      </c>
      <c r="C1430" s="3">
        <v>20</v>
      </c>
      <c r="E1430" s="3" t="str">
        <f t="shared" si="66"/>
        <v>BGPK000052</v>
      </c>
      <c r="F1430" s="3" t="str">
        <f t="shared" si="67"/>
        <v>THRD000002</v>
      </c>
      <c r="G1430" s="2">
        <f t="shared" si="68"/>
        <v>20</v>
      </c>
    </row>
    <row r="1431" spans="1:7" ht="12.75" x14ac:dyDescent="0.2">
      <c r="A1431" s="3" t="s">
        <v>846</v>
      </c>
      <c r="B1431" s="3" t="s">
        <v>692</v>
      </c>
      <c r="C1431" s="3">
        <v>80</v>
      </c>
      <c r="E1431" s="3" t="str">
        <f t="shared" si="66"/>
        <v>BGPK000052</v>
      </c>
      <c r="F1431" s="3" t="str">
        <f t="shared" si="67"/>
        <v>THRD000015</v>
      </c>
      <c r="G1431" s="2">
        <f t="shared" si="68"/>
        <v>80</v>
      </c>
    </row>
    <row r="1432" spans="1:7" ht="12.75" x14ac:dyDescent="0.2">
      <c r="A1432" s="3" t="s">
        <v>846</v>
      </c>
      <c r="B1432" s="3" t="s">
        <v>680</v>
      </c>
      <c r="C1432" s="3">
        <v>20</v>
      </c>
      <c r="E1432" s="3" t="str">
        <f t="shared" si="66"/>
        <v>BGPK000052</v>
      </c>
      <c r="F1432" s="3" t="str">
        <f t="shared" si="67"/>
        <v>THRD000003</v>
      </c>
      <c r="G1432" s="2">
        <f t="shared" si="68"/>
        <v>20</v>
      </c>
    </row>
    <row r="1433" spans="1:7" ht="12.75" x14ac:dyDescent="0.2">
      <c r="A1433" s="3" t="s">
        <v>846</v>
      </c>
      <c r="B1433" s="3" t="s">
        <v>697</v>
      </c>
      <c r="C1433" s="3">
        <v>1</v>
      </c>
      <c r="E1433" s="3" t="str">
        <f t="shared" si="66"/>
        <v>BGPK000052</v>
      </c>
      <c r="F1433" s="3" t="str">
        <f t="shared" si="67"/>
        <v>PCKG000001</v>
      </c>
      <c r="G1433" s="2">
        <f t="shared" si="68"/>
        <v>1</v>
      </c>
    </row>
    <row r="1434" spans="1:7" ht="12.75" x14ac:dyDescent="0.2">
      <c r="A1434" s="3" t="s">
        <v>846</v>
      </c>
      <c r="B1434" s="3" t="s">
        <v>698</v>
      </c>
      <c r="C1434" s="3">
        <v>1</v>
      </c>
      <c r="E1434" s="3" t="str">
        <f t="shared" si="66"/>
        <v>BGPK000052</v>
      </c>
      <c r="F1434" s="3" t="str">
        <f t="shared" si="67"/>
        <v>PCKG000002</v>
      </c>
      <c r="G1434" s="2">
        <f t="shared" si="68"/>
        <v>1</v>
      </c>
    </row>
    <row r="1435" spans="1:7" ht="12.75" x14ac:dyDescent="0.2">
      <c r="A1435" s="3" t="s">
        <v>848</v>
      </c>
      <c r="B1435" s="3" t="s">
        <v>366</v>
      </c>
      <c r="C1435" s="3">
        <v>2.2000000000000002</v>
      </c>
      <c r="E1435" s="3" t="str">
        <f t="shared" si="66"/>
        <v>BGPK000051</v>
      </c>
      <c r="F1435" s="3" t="str">
        <f t="shared" si="67"/>
        <v>STRP000003</v>
      </c>
      <c r="G1435" s="2" t="str">
        <f t="shared" si="68"/>
        <v>2.2</v>
      </c>
    </row>
    <row r="1436" spans="1:7" ht="12.75" x14ac:dyDescent="0.2">
      <c r="A1436" s="3" t="s">
        <v>848</v>
      </c>
      <c r="B1436" s="3" t="s">
        <v>645</v>
      </c>
      <c r="C1436" s="3">
        <v>1</v>
      </c>
      <c r="E1436" s="3" t="str">
        <f t="shared" si="66"/>
        <v>BGPK000051</v>
      </c>
      <c r="F1436" s="3" t="str">
        <f t="shared" si="67"/>
        <v>BRND000001</v>
      </c>
      <c r="G1436" s="2">
        <f t="shared" si="68"/>
        <v>1</v>
      </c>
    </row>
    <row r="1437" spans="1:7" ht="12.75" x14ac:dyDescent="0.2">
      <c r="A1437" s="3" t="s">
        <v>848</v>
      </c>
      <c r="B1437" s="3" t="s">
        <v>647</v>
      </c>
      <c r="C1437" s="3">
        <v>1</v>
      </c>
      <c r="E1437" s="3" t="str">
        <f t="shared" si="66"/>
        <v>BGPK000051</v>
      </c>
      <c r="F1437" s="3" t="str">
        <f t="shared" si="67"/>
        <v>BRND000003</v>
      </c>
      <c r="G1437" s="2">
        <f t="shared" si="68"/>
        <v>1</v>
      </c>
    </row>
    <row r="1438" spans="1:7" ht="12.75" x14ac:dyDescent="0.2">
      <c r="A1438" s="3" t="s">
        <v>848</v>
      </c>
      <c r="B1438" s="3" t="s">
        <v>429</v>
      </c>
      <c r="C1438" s="3">
        <v>1</v>
      </c>
      <c r="E1438" s="3" t="str">
        <f t="shared" si="66"/>
        <v>BGPK000051</v>
      </c>
      <c r="F1438" s="3" t="str">
        <f t="shared" si="67"/>
        <v>HRDW000005</v>
      </c>
      <c r="G1438" s="2">
        <f t="shared" si="68"/>
        <v>1</v>
      </c>
    </row>
    <row r="1439" spans="1:7" ht="12.75" x14ac:dyDescent="0.2">
      <c r="A1439" s="3" t="s">
        <v>848</v>
      </c>
      <c r="B1439" s="3" t="s">
        <v>430</v>
      </c>
      <c r="C1439" s="3">
        <v>1</v>
      </c>
      <c r="E1439" s="3" t="str">
        <f t="shared" si="66"/>
        <v>BGPK000051</v>
      </c>
      <c r="F1439" s="3" t="str">
        <f t="shared" si="67"/>
        <v>HRDW000006</v>
      </c>
      <c r="G1439" s="2">
        <f t="shared" si="68"/>
        <v>1</v>
      </c>
    </row>
    <row r="1440" spans="1:7" ht="12.75" x14ac:dyDescent="0.2">
      <c r="A1440" s="3" t="s">
        <v>848</v>
      </c>
      <c r="B1440" s="3" t="s">
        <v>434</v>
      </c>
      <c r="C1440" s="3">
        <v>2</v>
      </c>
      <c r="E1440" s="3" t="str">
        <f t="shared" si="66"/>
        <v>BGPK000051</v>
      </c>
      <c r="F1440" s="3" t="str">
        <f t="shared" si="67"/>
        <v>HRDW000010</v>
      </c>
      <c r="G1440" s="2">
        <f t="shared" si="68"/>
        <v>2</v>
      </c>
    </row>
    <row r="1441" spans="1:7" ht="12.75" x14ac:dyDescent="0.2">
      <c r="A1441" s="3" t="s">
        <v>848</v>
      </c>
      <c r="B1441" s="3" t="s">
        <v>442</v>
      </c>
      <c r="C1441" s="3">
        <v>0.35</v>
      </c>
      <c r="E1441" s="3" t="str">
        <f t="shared" si="66"/>
        <v>BGPK000051</v>
      </c>
      <c r="F1441" s="3" t="str">
        <f t="shared" si="67"/>
        <v>HRDW000018</v>
      </c>
      <c r="G1441" s="2" t="str">
        <f t="shared" si="68"/>
        <v>0.35</v>
      </c>
    </row>
    <row r="1442" spans="1:7" ht="12.75" x14ac:dyDescent="0.2">
      <c r="A1442" s="3" t="s">
        <v>848</v>
      </c>
      <c r="B1442" s="3" t="s">
        <v>443</v>
      </c>
      <c r="C1442" s="3">
        <v>1</v>
      </c>
      <c r="E1442" s="3" t="str">
        <f t="shared" si="66"/>
        <v>BGPK000051</v>
      </c>
      <c r="F1442" s="3" t="str">
        <f t="shared" si="67"/>
        <v>HRDW000019</v>
      </c>
      <c r="G1442" s="2">
        <f t="shared" si="68"/>
        <v>1</v>
      </c>
    </row>
    <row r="1443" spans="1:7" ht="12.75" x14ac:dyDescent="0.2">
      <c r="A1443" s="3" t="s">
        <v>848</v>
      </c>
      <c r="B1443" s="3" t="s">
        <v>523</v>
      </c>
      <c r="C1443" s="3">
        <v>0.3</v>
      </c>
      <c r="E1443" s="3" t="str">
        <f t="shared" si="66"/>
        <v>BGPK000051</v>
      </c>
      <c r="F1443" s="3" t="str">
        <f t="shared" si="67"/>
        <v>FBRK000001</v>
      </c>
      <c r="G1443" s="2" t="str">
        <f t="shared" si="68"/>
        <v>0.3</v>
      </c>
    </row>
    <row r="1444" spans="1:7" ht="12.75" x14ac:dyDescent="0.2">
      <c r="A1444" s="3" t="s">
        <v>848</v>
      </c>
      <c r="B1444" s="3" t="s">
        <v>532</v>
      </c>
      <c r="C1444" s="3">
        <v>0.08</v>
      </c>
      <c r="E1444" s="3" t="str">
        <f t="shared" si="66"/>
        <v>BGPK000051</v>
      </c>
      <c r="F1444" s="3" t="str">
        <f t="shared" si="67"/>
        <v>FLNG000001</v>
      </c>
      <c r="G1444" s="2" t="str">
        <f t="shared" si="68"/>
        <v>0.08</v>
      </c>
    </row>
    <row r="1445" spans="1:7" ht="12.75" x14ac:dyDescent="0.2">
      <c r="A1445" s="3" t="s">
        <v>848</v>
      </c>
      <c r="B1445" s="3" t="s">
        <v>727</v>
      </c>
      <c r="C1445" s="3">
        <v>0.125</v>
      </c>
      <c r="E1445" s="3" t="str">
        <f t="shared" si="66"/>
        <v>BGPK000051</v>
      </c>
      <c r="F1445" s="3" t="str">
        <f t="shared" si="67"/>
        <v>FBRK000114</v>
      </c>
      <c r="G1445" s="2" t="str">
        <f t="shared" si="68"/>
        <v>0.125</v>
      </c>
    </row>
    <row r="1446" spans="1:7" ht="12.75" x14ac:dyDescent="0.2">
      <c r="A1446" s="3" t="s">
        <v>848</v>
      </c>
      <c r="B1446" s="3" t="s">
        <v>534</v>
      </c>
      <c r="C1446" s="3">
        <v>7.4999999999999997E-2</v>
      </c>
      <c r="E1446" s="3" t="str">
        <f t="shared" si="66"/>
        <v>BGPK000051</v>
      </c>
      <c r="F1446" s="3" t="str">
        <f t="shared" si="67"/>
        <v>FLNG000003</v>
      </c>
      <c r="G1446" s="2" t="str">
        <f t="shared" si="68"/>
        <v>0.075</v>
      </c>
    </row>
    <row r="1447" spans="1:7" ht="12.75" x14ac:dyDescent="0.2">
      <c r="A1447" s="3" t="s">
        <v>848</v>
      </c>
      <c r="B1447" s="3" t="s">
        <v>588</v>
      </c>
      <c r="C1447" s="3">
        <v>0.9</v>
      </c>
      <c r="E1447" s="3" t="str">
        <f t="shared" si="66"/>
        <v>BGPK000051</v>
      </c>
      <c r="F1447" s="3" t="str">
        <f t="shared" si="67"/>
        <v>FBRK000054</v>
      </c>
      <c r="G1447" s="2" t="str">
        <f t="shared" si="68"/>
        <v>0.9</v>
      </c>
    </row>
    <row r="1448" spans="1:7" ht="12.75" x14ac:dyDescent="0.2">
      <c r="A1448" s="3" t="s">
        <v>848</v>
      </c>
      <c r="B1448" s="3" t="s">
        <v>620</v>
      </c>
      <c r="C1448" s="3">
        <v>0.19</v>
      </c>
      <c r="E1448" s="3" t="str">
        <f t="shared" si="66"/>
        <v>BGPK000051</v>
      </c>
      <c r="F1448" s="3" t="str">
        <f t="shared" si="67"/>
        <v>FBRK000085</v>
      </c>
      <c r="G1448" s="2" t="str">
        <f t="shared" si="68"/>
        <v>0.19</v>
      </c>
    </row>
    <row r="1449" spans="1:7" ht="12.75" x14ac:dyDescent="0.2">
      <c r="A1449" s="3" t="s">
        <v>848</v>
      </c>
      <c r="B1449" s="3" t="s">
        <v>540</v>
      </c>
      <c r="C1449" s="3">
        <v>0.95</v>
      </c>
      <c r="E1449" s="3" t="str">
        <f t="shared" si="66"/>
        <v>BGPK000051</v>
      </c>
      <c r="F1449" s="3" t="str">
        <f t="shared" si="67"/>
        <v>FBRK000013</v>
      </c>
      <c r="G1449" s="2" t="str">
        <f t="shared" si="68"/>
        <v>0.95</v>
      </c>
    </row>
    <row r="1450" spans="1:7" ht="12.75" x14ac:dyDescent="0.2">
      <c r="A1450" s="3" t="s">
        <v>848</v>
      </c>
      <c r="B1450" s="3" t="s">
        <v>668</v>
      </c>
      <c r="C1450" s="3">
        <v>1.4999999999999999E-2</v>
      </c>
      <c r="E1450" s="3" t="str">
        <f t="shared" si="66"/>
        <v>BGPK000051</v>
      </c>
      <c r="F1450" s="3" t="str">
        <f t="shared" si="67"/>
        <v>LTHR000001</v>
      </c>
      <c r="G1450" s="2" t="str">
        <f t="shared" si="68"/>
        <v>0.015</v>
      </c>
    </row>
    <row r="1451" spans="1:7" ht="12.75" x14ac:dyDescent="0.2">
      <c r="A1451" s="3" t="s">
        <v>848</v>
      </c>
      <c r="B1451" s="3" t="s">
        <v>679</v>
      </c>
      <c r="C1451" s="3">
        <v>20</v>
      </c>
      <c r="E1451" s="3" t="str">
        <f t="shared" si="66"/>
        <v>BGPK000051</v>
      </c>
      <c r="F1451" s="3" t="str">
        <f t="shared" si="67"/>
        <v>THRD000002</v>
      </c>
      <c r="G1451" s="2">
        <f t="shared" si="68"/>
        <v>20</v>
      </c>
    </row>
    <row r="1452" spans="1:7" ht="12.75" x14ac:dyDescent="0.2">
      <c r="A1452" s="3" t="s">
        <v>848</v>
      </c>
      <c r="B1452" s="3" t="s">
        <v>692</v>
      </c>
      <c r="C1452" s="3">
        <v>80</v>
      </c>
      <c r="E1452" s="3" t="str">
        <f t="shared" si="66"/>
        <v>BGPK000051</v>
      </c>
      <c r="F1452" s="3" t="str">
        <f t="shared" si="67"/>
        <v>THRD000015</v>
      </c>
      <c r="G1452" s="2">
        <f t="shared" si="68"/>
        <v>80</v>
      </c>
    </row>
    <row r="1453" spans="1:7" ht="12.75" x14ac:dyDescent="0.2">
      <c r="A1453" s="3" t="s">
        <v>848</v>
      </c>
      <c r="B1453" s="3" t="s">
        <v>680</v>
      </c>
      <c r="C1453" s="3">
        <v>20</v>
      </c>
      <c r="E1453" s="3" t="str">
        <f t="shared" si="66"/>
        <v>BGPK000051</v>
      </c>
      <c r="F1453" s="3" t="str">
        <f t="shared" si="67"/>
        <v>THRD000003</v>
      </c>
      <c r="G1453" s="2">
        <f t="shared" si="68"/>
        <v>20</v>
      </c>
    </row>
    <row r="1454" spans="1:7" ht="12.75" x14ac:dyDescent="0.2">
      <c r="A1454" s="3" t="s">
        <v>848</v>
      </c>
      <c r="B1454" s="3" t="s">
        <v>697</v>
      </c>
      <c r="C1454" s="3">
        <v>1</v>
      </c>
      <c r="E1454" s="3" t="str">
        <f t="shared" si="66"/>
        <v>BGPK000051</v>
      </c>
      <c r="F1454" s="3" t="str">
        <f t="shared" si="67"/>
        <v>PCKG000001</v>
      </c>
      <c r="G1454" s="2">
        <f t="shared" si="68"/>
        <v>1</v>
      </c>
    </row>
    <row r="1455" spans="1:7" ht="12.75" x14ac:dyDescent="0.2">
      <c r="A1455" s="3" t="s">
        <v>848</v>
      </c>
      <c r="B1455" s="3" t="s">
        <v>698</v>
      </c>
      <c r="C1455" s="3">
        <v>1</v>
      </c>
      <c r="E1455" s="3" t="str">
        <f t="shared" si="66"/>
        <v>BGPK000051</v>
      </c>
      <c r="F1455" s="3" t="str">
        <f t="shared" si="67"/>
        <v>PCKG000002</v>
      </c>
      <c r="G1455" s="2">
        <f t="shared" si="68"/>
        <v>1</v>
      </c>
    </row>
    <row r="1456" spans="1:7" ht="12.75" x14ac:dyDescent="0.2">
      <c r="A1456" s="3" t="s">
        <v>845</v>
      </c>
      <c r="B1456" s="3" t="s">
        <v>366</v>
      </c>
      <c r="C1456" s="3">
        <v>2.2000000000000002</v>
      </c>
      <c r="E1456" s="3" t="str">
        <f t="shared" si="66"/>
        <v>BGPK000050</v>
      </c>
      <c r="F1456" s="3" t="str">
        <f t="shared" si="67"/>
        <v>STRP000003</v>
      </c>
      <c r="G1456" s="2" t="str">
        <f t="shared" si="68"/>
        <v>2.2</v>
      </c>
    </row>
    <row r="1457" spans="1:7" ht="12.75" x14ac:dyDescent="0.2">
      <c r="A1457" s="3" t="s">
        <v>845</v>
      </c>
      <c r="B1457" s="3" t="s">
        <v>645</v>
      </c>
      <c r="C1457" s="3">
        <v>1</v>
      </c>
      <c r="E1457" s="3" t="str">
        <f t="shared" si="66"/>
        <v>BGPK000050</v>
      </c>
      <c r="F1457" s="3" t="str">
        <f t="shared" si="67"/>
        <v>BRND000001</v>
      </c>
      <c r="G1457" s="2">
        <f t="shared" si="68"/>
        <v>1</v>
      </c>
    </row>
    <row r="1458" spans="1:7" ht="12.75" x14ac:dyDescent="0.2">
      <c r="A1458" s="3" t="s">
        <v>845</v>
      </c>
      <c r="B1458" s="3" t="s">
        <v>647</v>
      </c>
      <c r="C1458" s="3">
        <v>1</v>
      </c>
      <c r="E1458" s="3" t="str">
        <f t="shared" si="66"/>
        <v>BGPK000050</v>
      </c>
      <c r="F1458" s="3" t="str">
        <f t="shared" si="67"/>
        <v>BRND000003</v>
      </c>
      <c r="G1458" s="2">
        <f t="shared" si="68"/>
        <v>1</v>
      </c>
    </row>
    <row r="1459" spans="1:7" ht="12.75" x14ac:dyDescent="0.2">
      <c r="A1459" s="3" t="s">
        <v>845</v>
      </c>
      <c r="B1459" s="3" t="s">
        <v>429</v>
      </c>
      <c r="C1459" s="3">
        <v>1</v>
      </c>
      <c r="E1459" s="3" t="str">
        <f t="shared" si="66"/>
        <v>BGPK000050</v>
      </c>
      <c r="F1459" s="3" t="str">
        <f t="shared" si="67"/>
        <v>HRDW000005</v>
      </c>
      <c r="G1459" s="2">
        <f t="shared" si="68"/>
        <v>1</v>
      </c>
    </row>
    <row r="1460" spans="1:7" ht="12.75" x14ac:dyDescent="0.2">
      <c r="A1460" s="3" t="s">
        <v>845</v>
      </c>
      <c r="B1460" s="3" t="s">
        <v>430</v>
      </c>
      <c r="C1460" s="3">
        <v>1</v>
      </c>
      <c r="E1460" s="3" t="str">
        <f t="shared" si="66"/>
        <v>BGPK000050</v>
      </c>
      <c r="F1460" s="3" t="str">
        <f t="shared" si="67"/>
        <v>HRDW000006</v>
      </c>
      <c r="G1460" s="2">
        <f t="shared" si="68"/>
        <v>1</v>
      </c>
    </row>
    <row r="1461" spans="1:7" ht="12.75" x14ac:dyDescent="0.2">
      <c r="A1461" s="3" t="s">
        <v>845</v>
      </c>
      <c r="B1461" s="3" t="s">
        <v>434</v>
      </c>
      <c r="C1461" s="3">
        <v>2</v>
      </c>
      <c r="E1461" s="3" t="str">
        <f t="shared" si="66"/>
        <v>BGPK000050</v>
      </c>
      <c r="F1461" s="3" t="str">
        <f t="shared" si="67"/>
        <v>HRDW000010</v>
      </c>
      <c r="G1461" s="2">
        <f t="shared" si="68"/>
        <v>2</v>
      </c>
    </row>
    <row r="1462" spans="1:7" ht="12.75" x14ac:dyDescent="0.2">
      <c r="A1462" s="3" t="s">
        <v>845</v>
      </c>
      <c r="B1462" s="3" t="s">
        <v>442</v>
      </c>
      <c r="C1462" s="3">
        <v>0.35</v>
      </c>
      <c r="E1462" s="3" t="str">
        <f t="shared" si="66"/>
        <v>BGPK000050</v>
      </c>
      <c r="F1462" s="3" t="str">
        <f t="shared" si="67"/>
        <v>HRDW000018</v>
      </c>
      <c r="G1462" s="2" t="str">
        <f t="shared" si="68"/>
        <v>0.35</v>
      </c>
    </row>
    <row r="1463" spans="1:7" ht="12.75" x14ac:dyDescent="0.2">
      <c r="A1463" s="3" t="s">
        <v>845</v>
      </c>
      <c r="B1463" s="3" t="s">
        <v>443</v>
      </c>
      <c r="C1463" s="3">
        <v>1</v>
      </c>
      <c r="E1463" s="3" t="str">
        <f t="shared" si="66"/>
        <v>BGPK000050</v>
      </c>
      <c r="F1463" s="3" t="str">
        <f t="shared" si="67"/>
        <v>HRDW000019</v>
      </c>
      <c r="G1463" s="2">
        <f t="shared" si="68"/>
        <v>1</v>
      </c>
    </row>
    <row r="1464" spans="1:7" ht="12.75" x14ac:dyDescent="0.2">
      <c r="A1464" s="3" t="s">
        <v>845</v>
      </c>
      <c r="B1464" s="3" t="s">
        <v>523</v>
      </c>
      <c r="C1464" s="3">
        <v>0.3</v>
      </c>
      <c r="E1464" s="3" t="str">
        <f t="shared" si="66"/>
        <v>BGPK000050</v>
      </c>
      <c r="F1464" s="3" t="str">
        <f t="shared" si="67"/>
        <v>FBRK000001</v>
      </c>
      <c r="G1464" s="2" t="str">
        <f t="shared" si="68"/>
        <v>0.3</v>
      </c>
    </row>
    <row r="1465" spans="1:7" ht="12.75" x14ac:dyDescent="0.2">
      <c r="A1465" s="3" t="s">
        <v>845</v>
      </c>
      <c r="B1465" s="3" t="s">
        <v>532</v>
      </c>
      <c r="C1465" s="3">
        <v>0.08</v>
      </c>
      <c r="E1465" s="3" t="str">
        <f t="shared" si="66"/>
        <v>BGPK000050</v>
      </c>
      <c r="F1465" s="3" t="str">
        <f t="shared" si="67"/>
        <v>FLNG000001</v>
      </c>
      <c r="G1465" s="2" t="str">
        <f t="shared" si="68"/>
        <v>0.08</v>
      </c>
    </row>
    <row r="1466" spans="1:7" ht="12.75" x14ac:dyDescent="0.2">
      <c r="A1466" s="3" t="s">
        <v>845</v>
      </c>
      <c r="B1466" s="3" t="s">
        <v>727</v>
      </c>
      <c r="C1466" s="3">
        <v>0.125</v>
      </c>
      <c r="E1466" s="3" t="str">
        <f t="shared" si="66"/>
        <v>BGPK000050</v>
      </c>
      <c r="F1466" s="3" t="str">
        <f t="shared" si="67"/>
        <v>FBRK000114</v>
      </c>
      <c r="G1466" s="2" t="str">
        <f t="shared" si="68"/>
        <v>0.125</v>
      </c>
    </row>
    <row r="1467" spans="1:7" ht="12.75" x14ac:dyDescent="0.2">
      <c r="A1467" s="3" t="s">
        <v>845</v>
      </c>
      <c r="B1467" s="3" t="s">
        <v>534</v>
      </c>
      <c r="C1467" s="3">
        <v>7.4999999999999997E-2</v>
      </c>
      <c r="E1467" s="3" t="str">
        <f t="shared" si="66"/>
        <v>BGPK000050</v>
      </c>
      <c r="F1467" s="3" t="str">
        <f t="shared" si="67"/>
        <v>FLNG000003</v>
      </c>
      <c r="G1467" s="2" t="str">
        <f t="shared" si="68"/>
        <v>0.075</v>
      </c>
    </row>
    <row r="1468" spans="1:7" ht="12.75" x14ac:dyDescent="0.2">
      <c r="A1468" s="3" t="s">
        <v>845</v>
      </c>
      <c r="B1468" s="3" t="s">
        <v>580</v>
      </c>
      <c r="C1468" s="3">
        <v>0.9</v>
      </c>
      <c r="E1468" s="3" t="str">
        <f t="shared" si="66"/>
        <v>BGPK000050</v>
      </c>
      <c r="F1468" s="3" t="str">
        <f t="shared" si="67"/>
        <v>FBRK000046</v>
      </c>
      <c r="G1468" s="2" t="str">
        <f t="shared" si="68"/>
        <v>0.9</v>
      </c>
    </row>
    <row r="1469" spans="1:7" ht="12.75" x14ac:dyDescent="0.2">
      <c r="A1469" s="3" t="s">
        <v>845</v>
      </c>
      <c r="B1469" s="3" t="s">
        <v>620</v>
      </c>
      <c r="C1469" s="3">
        <v>0.19</v>
      </c>
      <c r="E1469" s="3" t="str">
        <f t="shared" si="66"/>
        <v>BGPK000050</v>
      </c>
      <c r="F1469" s="3" t="str">
        <f t="shared" si="67"/>
        <v>FBRK000085</v>
      </c>
      <c r="G1469" s="2" t="str">
        <f t="shared" si="68"/>
        <v>0.19</v>
      </c>
    </row>
    <row r="1470" spans="1:7" ht="12.75" x14ac:dyDescent="0.2">
      <c r="A1470" s="3" t="s">
        <v>845</v>
      </c>
      <c r="B1470" s="3" t="s">
        <v>540</v>
      </c>
      <c r="C1470" s="3">
        <v>0.95</v>
      </c>
      <c r="E1470" s="3" t="str">
        <f t="shared" si="66"/>
        <v>BGPK000050</v>
      </c>
      <c r="F1470" s="3" t="str">
        <f t="shared" si="67"/>
        <v>FBRK000013</v>
      </c>
      <c r="G1470" s="2" t="str">
        <f t="shared" si="68"/>
        <v>0.95</v>
      </c>
    </row>
    <row r="1471" spans="1:7" ht="12.75" x14ac:dyDescent="0.2">
      <c r="A1471" s="3" t="s">
        <v>845</v>
      </c>
      <c r="B1471" s="3" t="s">
        <v>668</v>
      </c>
      <c r="C1471" s="3">
        <v>1.4999999999999999E-2</v>
      </c>
      <c r="E1471" s="3" t="str">
        <f t="shared" si="66"/>
        <v>BGPK000050</v>
      </c>
      <c r="F1471" s="3" t="str">
        <f t="shared" si="67"/>
        <v>LTHR000001</v>
      </c>
      <c r="G1471" s="2" t="str">
        <f t="shared" si="68"/>
        <v>0.015</v>
      </c>
    </row>
    <row r="1472" spans="1:7" ht="12.75" x14ac:dyDescent="0.2">
      <c r="A1472" s="3" t="s">
        <v>845</v>
      </c>
      <c r="B1472" s="3" t="s">
        <v>678</v>
      </c>
      <c r="C1472" s="3">
        <v>20</v>
      </c>
      <c r="E1472" s="3" t="str">
        <f t="shared" si="66"/>
        <v>BGPK000050</v>
      </c>
      <c r="F1472" s="3" t="str">
        <f t="shared" si="67"/>
        <v>THRD000001</v>
      </c>
      <c r="G1472" s="2">
        <f t="shared" si="68"/>
        <v>20</v>
      </c>
    </row>
    <row r="1473" spans="1:7" ht="12.75" x14ac:dyDescent="0.2">
      <c r="A1473" s="3" t="s">
        <v>845</v>
      </c>
      <c r="B1473" s="3" t="s">
        <v>692</v>
      </c>
      <c r="C1473" s="3">
        <v>80</v>
      </c>
      <c r="E1473" s="3" t="str">
        <f t="shared" si="66"/>
        <v>BGPK000050</v>
      </c>
      <c r="F1473" s="3" t="str">
        <f t="shared" si="67"/>
        <v>THRD000015</v>
      </c>
      <c r="G1473" s="2">
        <f t="shared" si="68"/>
        <v>80</v>
      </c>
    </row>
    <row r="1474" spans="1:7" ht="12.75" x14ac:dyDescent="0.2">
      <c r="A1474" s="3" t="s">
        <v>845</v>
      </c>
      <c r="B1474" s="3" t="s">
        <v>680</v>
      </c>
      <c r="C1474" s="3">
        <v>20</v>
      </c>
      <c r="E1474" s="3" t="str">
        <f t="shared" si="66"/>
        <v>BGPK000050</v>
      </c>
      <c r="F1474" s="3" t="str">
        <f t="shared" si="67"/>
        <v>THRD000003</v>
      </c>
      <c r="G1474" s="2">
        <f t="shared" si="68"/>
        <v>20</v>
      </c>
    </row>
    <row r="1475" spans="1:7" ht="12.75" x14ac:dyDescent="0.2">
      <c r="A1475" s="3" t="s">
        <v>845</v>
      </c>
      <c r="B1475" s="3" t="s">
        <v>697</v>
      </c>
      <c r="C1475" s="3">
        <v>1</v>
      </c>
      <c r="E1475" s="3" t="str">
        <f t="shared" si="66"/>
        <v>BGPK000050</v>
      </c>
      <c r="F1475" s="3" t="str">
        <f t="shared" si="67"/>
        <v>PCKG000001</v>
      </c>
      <c r="G1475" s="2">
        <f t="shared" si="68"/>
        <v>1</v>
      </c>
    </row>
    <row r="1476" spans="1:7" ht="12.75" x14ac:dyDescent="0.2">
      <c r="A1476" s="3" t="s">
        <v>845</v>
      </c>
      <c r="B1476" s="3" t="s">
        <v>698</v>
      </c>
      <c r="C1476" s="3">
        <v>1</v>
      </c>
      <c r="E1476" s="3" t="str">
        <f t="shared" ref="E1476:E1539" si="69">A1476</f>
        <v>BGPK000050</v>
      </c>
      <c r="F1476" s="3" t="str">
        <f t="shared" ref="F1476:F1539" si="70">B1476</f>
        <v>PCKG000002</v>
      </c>
      <c r="G1476" s="2">
        <f t="shared" ref="G1476:G1539" si="71">IFERROR(REPLACE(C1476,FIND(",",C1476),1,"."),C1476)</f>
        <v>1</v>
      </c>
    </row>
    <row r="1477" spans="1:7" ht="12.75" x14ac:dyDescent="0.2">
      <c r="A1477" s="3" t="s">
        <v>847</v>
      </c>
      <c r="B1477" s="3" t="s">
        <v>366</v>
      </c>
      <c r="C1477" s="3">
        <v>2.2000000000000002</v>
      </c>
      <c r="E1477" s="3" t="str">
        <f t="shared" si="69"/>
        <v>BGPK000053</v>
      </c>
      <c r="F1477" s="3" t="str">
        <f t="shared" si="70"/>
        <v>STRP000003</v>
      </c>
      <c r="G1477" s="2" t="str">
        <f t="shared" si="71"/>
        <v>2.2</v>
      </c>
    </row>
    <row r="1478" spans="1:7" ht="12.75" x14ac:dyDescent="0.2">
      <c r="A1478" s="3" t="s">
        <v>847</v>
      </c>
      <c r="B1478" s="3" t="s">
        <v>645</v>
      </c>
      <c r="C1478" s="3">
        <v>1</v>
      </c>
      <c r="E1478" s="3" t="str">
        <f t="shared" si="69"/>
        <v>BGPK000053</v>
      </c>
      <c r="F1478" s="3" t="str">
        <f t="shared" si="70"/>
        <v>BRND000001</v>
      </c>
      <c r="G1478" s="2">
        <f t="shared" si="71"/>
        <v>1</v>
      </c>
    </row>
    <row r="1479" spans="1:7" ht="12.75" x14ac:dyDescent="0.2">
      <c r="A1479" s="3" t="s">
        <v>847</v>
      </c>
      <c r="B1479" s="3" t="s">
        <v>647</v>
      </c>
      <c r="C1479" s="3">
        <v>1</v>
      </c>
      <c r="E1479" s="3" t="str">
        <f t="shared" si="69"/>
        <v>BGPK000053</v>
      </c>
      <c r="F1479" s="3" t="str">
        <f t="shared" si="70"/>
        <v>BRND000003</v>
      </c>
      <c r="G1479" s="2">
        <f t="shared" si="71"/>
        <v>1</v>
      </c>
    </row>
    <row r="1480" spans="1:7" ht="12.75" x14ac:dyDescent="0.2">
      <c r="A1480" s="3" t="s">
        <v>847</v>
      </c>
      <c r="B1480" s="3" t="s">
        <v>429</v>
      </c>
      <c r="C1480" s="3">
        <v>1</v>
      </c>
      <c r="E1480" s="3" t="str">
        <f t="shared" si="69"/>
        <v>BGPK000053</v>
      </c>
      <c r="F1480" s="3" t="str">
        <f t="shared" si="70"/>
        <v>HRDW000005</v>
      </c>
      <c r="G1480" s="2">
        <f t="shared" si="71"/>
        <v>1</v>
      </c>
    </row>
    <row r="1481" spans="1:7" ht="12.75" x14ac:dyDescent="0.2">
      <c r="A1481" s="3" t="s">
        <v>847</v>
      </c>
      <c r="B1481" s="3" t="s">
        <v>430</v>
      </c>
      <c r="C1481" s="3">
        <v>1</v>
      </c>
      <c r="E1481" s="3" t="str">
        <f t="shared" si="69"/>
        <v>BGPK000053</v>
      </c>
      <c r="F1481" s="3" t="str">
        <f t="shared" si="70"/>
        <v>HRDW000006</v>
      </c>
      <c r="G1481" s="2">
        <f t="shared" si="71"/>
        <v>1</v>
      </c>
    </row>
    <row r="1482" spans="1:7" ht="12.75" x14ac:dyDescent="0.2">
      <c r="A1482" s="3" t="s">
        <v>847</v>
      </c>
      <c r="B1482" s="3" t="s">
        <v>434</v>
      </c>
      <c r="C1482" s="3">
        <v>2</v>
      </c>
      <c r="E1482" s="3" t="str">
        <f t="shared" si="69"/>
        <v>BGPK000053</v>
      </c>
      <c r="F1482" s="3" t="str">
        <f t="shared" si="70"/>
        <v>HRDW000010</v>
      </c>
      <c r="G1482" s="2">
        <f t="shared" si="71"/>
        <v>2</v>
      </c>
    </row>
    <row r="1483" spans="1:7" ht="12.75" x14ac:dyDescent="0.2">
      <c r="A1483" s="3" t="s">
        <v>847</v>
      </c>
      <c r="B1483" s="3" t="s">
        <v>442</v>
      </c>
      <c r="C1483" s="3">
        <v>0.35</v>
      </c>
      <c r="E1483" s="3" t="str">
        <f t="shared" si="69"/>
        <v>BGPK000053</v>
      </c>
      <c r="F1483" s="3" t="str">
        <f t="shared" si="70"/>
        <v>HRDW000018</v>
      </c>
      <c r="G1483" s="2" t="str">
        <f t="shared" si="71"/>
        <v>0.35</v>
      </c>
    </row>
    <row r="1484" spans="1:7" ht="12.75" x14ac:dyDescent="0.2">
      <c r="A1484" s="3" t="s">
        <v>847</v>
      </c>
      <c r="B1484" s="3" t="s">
        <v>443</v>
      </c>
      <c r="C1484" s="3">
        <v>1</v>
      </c>
      <c r="E1484" s="3" t="str">
        <f t="shared" si="69"/>
        <v>BGPK000053</v>
      </c>
      <c r="F1484" s="3" t="str">
        <f t="shared" si="70"/>
        <v>HRDW000019</v>
      </c>
      <c r="G1484" s="2">
        <f t="shared" si="71"/>
        <v>1</v>
      </c>
    </row>
    <row r="1485" spans="1:7" ht="12.75" x14ac:dyDescent="0.2">
      <c r="A1485" s="3" t="s">
        <v>847</v>
      </c>
      <c r="B1485" s="3" t="s">
        <v>523</v>
      </c>
      <c r="C1485" s="3">
        <v>0.3</v>
      </c>
      <c r="E1485" s="3" t="str">
        <f t="shared" si="69"/>
        <v>BGPK000053</v>
      </c>
      <c r="F1485" s="3" t="str">
        <f t="shared" si="70"/>
        <v>FBRK000001</v>
      </c>
      <c r="G1485" s="2" t="str">
        <f t="shared" si="71"/>
        <v>0.3</v>
      </c>
    </row>
    <row r="1486" spans="1:7" ht="12.75" x14ac:dyDescent="0.2">
      <c r="A1486" s="3" t="s">
        <v>847</v>
      </c>
      <c r="B1486" s="3" t="s">
        <v>532</v>
      </c>
      <c r="C1486" s="3">
        <v>0.08</v>
      </c>
      <c r="E1486" s="3" t="str">
        <f t="shared" si="69"/>
        <v>BGPK000053</v>
      </c>
      <c r="F1486" s="3" t="str">
        <f t="shared" si="70"/>
        <v>FLNG000001</v>
      </c>
      <c r="G1486" s="2" t="str">
        <f t="shared" si="71"/>
        <v>0.08</v>
      </c>
    </row>
    <row r="1487" spans="1:7" ht="12.75" x14ac:dyDescent="0.2">
      <c r="A1487" s="3" t="s">
        <v>847</v>
      </c>
      <c r="B1487" s="3" t="s">
        <v>727</v>
      </c>
      <c r="C1487" s="3">
        <v>0.125</v>
      </c>
      <c r="E1487" s="3" t="str">
        <f t="shared" si="69"/>
        <v>BGPK000053</v>
      </c>
      <c r="F1487" s="3" t="str">
        <f t="shared" si="70"/>
        <v>FBRK000114</v>
      </c>
      <c r="G1487" s="2" t="str">
        <f t="shared" si="71"/>
        <v>0.125</v>
      </c>
    </row>
    <row r="1488" spans="1:7" ht="12.75" x14ac:dyDescent="0.2">
      <c r="A1488" s="3" t="s">
        <v>847</v>
      </c>
      <c r="B1488" s="3" t="s">
        <v>534</v>
      </c>
      <c r="C1488" s="3">
        <v>7.4999999999999997E-2</v>
      </c>
      <c r="E1488" s="3" t="str">
        <f t="shared" si="69"/>
        <v>BGPK000053</v>
      </c>
      <c r="F1488" s="3" t="str">
        <f t="shared" si="70"/>
        <v>FLNG000003</v>
      </c>
      <c r="G1488" s="2" t="str">
        <f t="shared" si="71"/>
        <v>0.075</v>
      </c>
    </row>
    <row r="1489" spans="1:7" ht="12.75" x14ac:dyDescent="0.2">
      <c r="A1489" s="3" t="s">
        <v>847</v>
      </c>
      <c r="B1489" s="3" t="s">
        <v>583</v>
      </c>
      <c r="C1489" s="3">
        <v>0.9</v>
      </c>
      <c r="E1489" s="3" t="str">
        <f t="shared" si="69"/>
        <v>BGPK000053</v>
      </c>
      <c r="F1489" s="3" t="str">
        <f t="shared" si="70"/>
        <v>FBRK000049</v>
      </c>
      <c r="G1489" s="2" t="str">
        <f t="shared" si="71"/>
        <v>0.9</v>
      </c>
    </row>
    <row r="1490" spans="1:7" ht="12.75" x14ac:dyDescent="0.2">
      <c r="A1490" s="3" t="s">
        <v>847</v>
      </c>
      <c r="B1490" s="3" t="s">
        <v>620</v>
      </c>
      <c r="C1490" s="3">
        <v>0.19</v>
      </c>
      <c r="E1490" s="3" t="str">
        <f t="shared" si="69"/>
        <v>BGPK000053</v>
      </c>
      <c r="F1490" s="3" t="str">
        <f t="shared" si="70"/>
        <v>FBRK000085</v>
      </c>
      <c r="G1490" s="2" t="str">
        <f t="shared" si="71"/>
        <v>0.19</v>
      </c>
    </row>
    <row r="1491" spans="1:7" ht="12.75" x14ac:dyDescent="0.2">
      <c r="A1491" s="3" t="s">
        <v>847</v>
      </c>
      <c r="B1491" s="3" t="s">
        <v>540</v>
      </c>
      <c r="C1491" s="3">
        <v>0.95</v>
      </c>
      <c r="E1491" s="3" t="str">
        <f t="shared" si="69"/>
        <v>BGPK000053</v>
      </c>
      <c r="F1491" s="3" t="str">
        <f t="shared" si="70"/>
        <v>FBRK000013</v>
      </c>
      <c r="G1491" s="2" t="str">
        <f t="shared" si="71"/>
        <v>0.95</v>
      </c>
    </row>
    <row r="1492" spans="1:7" ht="12.75" x14ac:dyDescent="0.2">
      <c r="A1492" s="3" t="s">
        <v>847</v>
      </c>
      <c r="B1492" s="3" t="s">
        <v>668</v>
      </c>
      <c r="C1492" s="3">
        <v>1.4999999999999999E-2</v>
      </c>
      <c r="E1492" s="3" t="str">
        <f t="shared" si="69"/>
        <v>BGPK000053</v>
      </c>
      <c r="F1492" s="3" t="str">
        <f t="shared" si="70"/>
        <v>LTHR000001</v>
      </c>
      <c r="G1492" s="2" t="str">
        <f t="shared" si="71"/>
        <v>0.015</v>
      </c>
    </row>
    <row r="1493" spans="1:7" ht="12.75" x14ac:dyDescent="0.2">
      <c r="A1493" s="3" t="s">
        <v>847</v>
      </c>
      <c r="B1493" s="3" t="s">
        <v>690</v>
      </c>
      <c r="C1493" s="3">
        <v>20</v>
      </c>
      <c r="E1493" s="3" t="str">
        <f t="shared" si="69"/>
        <v>BGPK000053</v>
      </c>
      <c r="F1493" s="3" t="str">
        <f t="shared" si="70"/>
        <v>THRD000013</v>
      </c>
      <c r="G1493" s="2">
        <f t="shared" si="71"/>
        <v>20</v>
      </c>
    </row>
    <row r="1494" spans="1:7" ht="12.75" x14ac:dyDescent="0.2">
      <c r="A1494" s="3" t="s">
        <v>847</v>
      </c>
      <c r="B1494" s="3" t="s">
        <v>692</v>
      </c>
      <c r="C1494" s="3">
        <v>80</v>
      </c>
      <c r="E1494" s="3" t="str">
        <f t="shared" si="69"/>
        <v>BGPK000053</v>
      </c>
      <c r="F1494" s="3" t="str">
        <f t="shared" si="70"/>
        <v>THRD000015</v>
      </c>
      <c r="G1494" s="2">
        <f t="shared" si="71"/>
        <v>80</v>
      </c>
    </row>
    <row r="1495" spans="1:7" ht="12.75" x14ac:dyDescent="0.2">
      <c r="A1495" s="3" t="s">
        <v>847</v>
      </c>
      <c r="B1495" s="3" t="s">
        <v>680</v>
      </c>
      <c r="C1495" s="3">
        <v>20</v>
      </c>
      <c r="E1495" s="3" t="str">
        <f t="shared" si="69"/>
        <v>BGPK000053</v>
      </c>
      <c r="F1495" s="3" t="str">
        <f t="shared" si="70"/>
        <v>THRD000003</v>
      </c>
      <c r="G1495" s="2">
        <f t="shared" si="71"/>
        <v>20</v>
      </c>
    </row>
    <row r="1496" spans="1:7" ht="12.75" x14ac:dyDescent="0.2">
      <c r="A1496" s="3" t="s">
        <v>847</v>
      </c>
      <c r="B1496" s="3" t="s">
        <v>697</v>
      </c>
      <c r="C1496" s="3">
        <v>1</v>
      </c>
      <c r="E1496" s="3" t="str">
        <f t="shared" si="69"/>
        <v>BGPK000053</v>
      </c>
      <c r="F1496" s="3" t="str">
        <f t="shared" si="70"/>
        <v>PCKG000001</v>
      </c>
      <c r="G1496" s="2">
        <f t="shared" si="71"/>
        <v>1</v>
      </c>
    </row>
    <row r="1497" spans="1:7" ht="12.75" x14ac:dyDescent="0.2">
      <c r="A1497" s="3" t="s">
        <v>847</v>
      </c>
      <c r="B1497" s="3" t="s">
        <v>698</v>
      </c>
      <c r="C1497" s="3">
        <v>1</v>
      </c>
      <c r="E1497" s="3" t="str">
        <f t="shared" si="69"/>
        <v>BGPK000053</v>
      </c>
      <c r="F1497" s="3" t="str">
        <f t="shared" si="70"/>
        <v>PCKG000002</v>
      </c>
      <c r="G1497" s="2">
        <f t="shared" si="71"/>
        <v>1</v>
      </c>
    </row>
    <row r="1498" spans="1:7" ht="12.75" x14ac:dyDescent="0.2">
      <c r="A1498" s="3" t="s">
        <v>843</v>
      </c>
      <c r="B1498" s="3" t="s">
        <v>366</v>
      </c>
      <c r="C1498" s="3">
        <v>2.2000000000000002</v>
      </c>
      <c r="E1498" s="3" t="str">
        <f t="shared" si="69"/>
        <v>BGPK000047</v>
      </c>
      <c r="F1498" s="3" t="str">
        <f t="shared" si="70"/>
        <v>STRP000003</v>
      </c>
      <c r="G1498" s="2" t="str">
        <f t="shared" si="71"/>
        <v>2.2</v>
      </c>
    </row>
    <row r="1499" spans="1:7" ht="12.75" x14ac:dyDescent="0.2">
      <c r="A1499" s="3" t="s">
        <v>843</v>
      </c>
      <c r="B1499" s="3" t="s">
        <v>645</v>
      </c>
      <c r="C1499" s="3">
        <v>1</v>
      </c>
      <c r="E1499" s="3" t="str">
        <f t="shared" si="69"/>
        <v>BGPK000047</v>
      </c>
      <c r="F1499" s="3" t="str">
        <f t="shared" si="70"/>
        <v>BRND000001</v>
      </c>
      <c r="G1499" s="2">
        <f t="shared" si="71"/>
        <v>1</v>
      </c>
    </row>
    <row r="1500" spans="1:7" ht="12.75" x14ac:dyDescent="0.2">
      <c r="A1500" s="3" t="s">
        <v>843</v>
      </c>
      <c r="B1500" s="3" t="s">
        <v>647</v>
      </c>
      <c r="C1500" s="3">
        <v>1</v>
      </c>
      <c r="E1500" s="3" t="str">
        <f t="shared" si="69"/>
        <v>BGPK000047</v>
      </c>
      <c r="F1500" s="3" t="str">
        <f t="shared" si="70"/>
        <v>BRND000003</v>
      </c>
      <c r="G1500" s="2">
        <f t="shared" si="71"/>
        <v>1</v>
      </c>
    </row>
    <row r="1501" spans="1:7" ht="12.75" x14ac:dyDescent="0.2">
      <c r="A1501" s="3" t="s">
        <v>843</v>
      </c>
      <c r="B1501" s="3" t="s">
        <v>429</v>
      </c>
      <c r="C1501" s="3">
        <v>1</v>
      </c>
      <c r="E1501" s="3" t="str">
        <f t="shared" si="69"/>
        <v>BGPK000047</v>
      </c>
      <c r="F1501" s="3" t="str">
        <f t="shared" si="70"/>
        <v>HRDW000005</v>
      </c>
      <c r="G1501" s="2">
        <f t="shared" si="71"/>
        <v>1</v>
      </c>
    </row>
    <row r="1502" spans="1:7" ht="12.75" x14ac:dyDescent="0.2">
      <c r="A1502" s="3" t="s">
        <v>843</v>
      </c>
      <c r="B1502" s="3" t="s">
        <v>430</v>
      </c>
      <c r="C1502" s="3">
        <v>1</v>
      </c>
      <c r="E1502" s="3" t="str">
        <f t="shared" si="69"/>
        <v>BGPK000047</v>
      </c>
      <c r="F1502" s="3" t="str">
        <f t="shared" si="70"/>
        <v>HRDW000006</v>
      </c>
      <c r="G1502" s="2">
        <f t="shared" si="71"/>
        <v>1</v>
      </c>
    </row>
    <row r="1503" spans="1:7" ht="12.75" x14ac:dyDescent="0.2">
      <c r="A1503" s="3" t="s">
        <v>843</v>
      </c>
      <c r="B1503" s="3" t="s">
        <v>434</v>
      </c>
      <c r="C1503" s="3">
        <v>2</v>
      </c>
      <c r="E1503" s="3" t="str">
        <f t="shared" si="69"/>
        <v>BGPK000047</v>
      </c>
      <c r="F1503" s="3" t="str">
        <f t="shared" si="70"/>
        <v>HRDW000010</v>
      </c>
      <c r="G1503" s="2">
        <f t="shared" si="71"/>
        <v>2</v>
      </c>
    </row>
    <row r="1504" spans="1:7" ht="12.75" x14ac:dyDescent="0.2">
      <c r="A1504" s="3" t="s">
        <v>843</v>
      </c>
      <c r="B1504" s="3" t="s">
        <v>442</v>
      </c>
      <c r="C1504" s="3">
        <v>0.35</v>
      </c>
      <c r="E1504" s="3" t="str">
        <f t="shared" si="69"/>
        <v>BGPK000047</v>
      </c>
      <c r="F1504" s="3" t="str">
        <f t="shared" si="70"/>
        <v>HRDW000018</v>
      </c>
      <c r="G1504" s="2" t="str">
        <f t="shared" si="71"/>
        <v>0.35</v>
      </c>
    </row>
    <row r="1505" spans="1:7" ht="12.75" x14ac:dyDescent="0.2">
      <c r="A1505" s="3" t="s">
        <v>843</v>
      </c>
      <c r="B1505" s="3" t="s">
        <v>443</v>
      </c>
      <c r="C1505" s="3">
        <v>1</v>
      </c>
      <c r="E1505" s="3" t="str">
        <f t="shared" si="69"/>
        <v>BGPK000047</v>
      </c>
      <c r="F1505" s="3" t="str">
        <f t="shared" si="70"/>
        <v>HRDW000019</v>
      </c>
      <c r="G1505" s="2">
        <f t="shared" si="71"/>
        <v>1</v>
      </c>
    </row>
    <row r="1506" spans="1:7" ht="12.75" x14ac:dyDescent="0.2">
      <c r="A1506" s="3" t="s">
        <v>843</v>
      </c>
      <c r="B1506" s="3" t="s">
        <v>523</v>
      </c>
      <c r="C1506" s="3">
        <v>0.3</v>
      </c>
      <c r="E1506" s="3" t="str">
        <f t="shared" si="69"/>
        <v>BGPK000047</v>
      </c>
      <c r="F1506" s="3" t="str">
        <f t="shared" si="70"/>
        <v>FBRK000001</v>
      </c>
      <c r="G1506" s="2" t="str">
        <f t="shared" si="71"/>
        <v>0.3</v>
      </c>
    </row>
    <row r="1507" spans="1:7" ht="12.75" x14ac:dyDescent="0.2">
      <c r="A1507" s="3" t="s">
        <v>843</v>
      </c>
      <c r="B1507" s="3" t="s">
        <v>532</v>
      </c>
      <c r="C1507" s="3">
        <v>0.08</v>
      </c>
      <c r="E1507" s="3" t="str">
        <f t="shared" si="69"/>
        <v>BGPK000047</v>
      </c>
      <c r="F1507" s="3" t="str">
        <f t="shared" si="70"/>
        <v>FLNG000001</v>
      </c>
      <c r="G1507" s="2" t="str">
        <f t="shared" si="71"/>
        <v>0.08</v>
      </c>
    </row>
    <row r="1508" spans="1:7" ht="12.75" x14ac:dyDescent="0.2">
      <c r="A1508" s="3" t="s">
        <v>843</v>
      </c>
      <c r="B1508" s="3" t="s">
        <v>727</v>
      </c>
      <c r="C1508" s="3">
        <v>0.125</v>
      </c>
      <c r="E1508" s="3" t="str">
        <f t="shared" si="69"/>
        <v>BGPK000047</v>
      </c>
      <c r="F1508" s="3" t="str">
        <f t="shared" si="70"/>
        <v>FBRK000114</v>
      </c>
      <c r="G1508" s="2" t="str">
        <f t="shared" si="71"/>
        <v>0.125</v>
      </c>
    </row>
    <row r="1509" spans="1:7" ht="12.75" x14ac:dyDescent="0.2">
      <c r="A1509" s="3" t="s">
        <v>843</v>
      </c>
      <c r="B1509" s="3" t="s">
        <v>534</v>
      </c>
      <c r="C1509" s="3">
        <v>7.4999999999999997E-2</v>
      </c>
      <c r="E1509" s="3" t="str">
        <f t="shared" si="69"/>
        <v>BGPK000047</v>
      </c>
      <c r="F1509" s="3" t="str">
        <f t="shared" si="70"/>
        <v>FLNG000003</v>
      </c>
      <c r="G1509" s="2" t="str">
        <f t="shared" si="71"/>
        <v>0.075</v>
      </c>
    </row>
    <row r="1510" spans="1:7" ht="12.75" x14ac:dyDescent="0.2">
      <c r="A1510" s="3" t="s">
        <v>843</v>
      </c>
      <c r="B1510" s="3" t="s">
        <v>583</v>
      </c>
      <c r="C1510" s="3">
        <v>0.9</v>
      </c>
      <c r="E1510" s="3" t="str">
        <f t="shared" si="69"/>
        <v>BGPK000047</v>
      </c>
      <c r="F1510" s="3" t="str">
        <f t="shared" si="70"/>
        <v>FBRK000049</v>
      </c>
      <c r="G1510" s="2" t="str">
        <f t="shared" si="71"/>
        <v>0.9</v>
      </c>
    </row>
    <row r="1511" spans="1:7" ht="12.75" x14ac:dyDescent="0.2">
      <c r="A1511" s="3" t="s">
        <v>843</v>
      </c>
      <c r="B1511" s="3" t="s">
        <v>605</v>
      </c>
      <c r="C1511" s="3">
        <v>0.19</v>
      </c>
      <c r="E1511" s="3" t="str">
        <f t="shared" si="69"/>
        <v>BGPK000047</v>
      </c>
      <c r="F1511" s="3" t="str">
        <f t="shared" si="70"/>
        <v>FBRK000071</v>
      </c>
      <c r="G1511" s="2" t="str">
        <f t="shared" si="71"/>
        <v>0.19</v>
      </c>
    </row>
    <row r="1512" spans="1:7" ht="12.75" x14ac:dyDescent="0.2">
      <c r="A1512" s="3" t="s">
        <v>843</v>
      </c>
      <c r="B1512" s="3" t="s">
        <v>540</v>
      </c>
      <c r="C1512" s="3">
        <v>0.95</v>
      </c>
      <c r="E1512" s="3" t="str">
        <f t="shared" si="69"/>
        <v>BGPK000047</v>
      </c>
      <c r="F1512" s="3" t="str">
        <f t="shared" si="70"/>
        <v>FBRK000013</v>
      </c>
      <c r="G1512" s="2" t="str">
        <f t="shared" si="71"/>
        <v>0.95</v>
      </c>
    </row>
    <row r="1513" spans="1:7" ht="12.75" x14ac:dyDescent="0.2">
      <c r="A1513" s="3" t="s">
        <v>843</v>
      </c>
      <c r="B1513" s="3" t="s">
        <v>668</v>
      </c>
      <c r="C1513" s="3">
        <v>1.4999999999999999E-2</v>
      </c>
      <c r="E1513" s="3" t="str">
        <f t="shared" si="69"/>
        <v>BGPK000047</v>
      </c>
      <c r="F1513" s="3" t="str">
        <f t="shared" si="70"/>
        <v>LTHR000001</v>
      </c>
      <c r="G1513" s="2" t="str">
        <f t="shared" si="71"/>
        <v>0.015</v>
      </c>
    </row>
    <row r="1514" spans="1:7" ht="12.75" x14ac:dyDescent="0.2">
      <c r="A1514" s="3" t="s">
        <v>843</v>
      </c>
      <c r="B1514" s="3" t="s">
        <v>690</v>
      </c>
      <c r="C1514" s="3">
        <v>20</v>
      </c>
      <c r="E1514" s="3" t="str">
        <f t="shared" si="69"/>
        <v>BGPK000047</v>
      </c>
      <c r="F1514" s="3" t="str">
        <f t="shared" si="70"/>
        <v>THRD000013</v>
      </c>
      <c r="G1514" s="2">
        <f t="shared" si="71"/>
        <v>20</v>
      </c>
    </row>
    <row r="1515" spans="1:7" ht="12.75" x14ac:dyDescent="0.2">
      <c r="A1515" s="3" t="s">
        <v>843</v>
      </c>
      <c r="B1515" s="3" t="s">
        <v>679</v>
      </c>
      <c r="C1515" s="3">
        <v>80</v>
      </c>
      <c r="E1515" s="3" t="str">
        <f t="shared" si="69"/>
        <v>BGPK000047</v>
      </c>
      <c r="F1515" s="3" t="str">
        <f t="shared" si="70"/>
        <v>THRD000002</v>
      </c>
      <c r="G1515" s="2">
        <f t="shared" si="71"/>
        <v>80</v>
      </c>
    </row>
    <row r="1516" spans="1:7" ht="12.75" x14ac:dyDescent="0.2">
      <c r="A1516" s="3" t="s">
        <v>843</v>
      </c>
      <c r="B1516" s="3" t="s">
        <v>680</v>
      </c>
      <c r="C1516" s="3">
        <v>20</v>
      </c>
      <c r="E1516" s="3" t="str">
        <f t="shared" si="69"/>
        <v>BGPK000047</v>
      </c>
      <c r="F1516" s="3" t="str">
        <f t="shared" si="70"/>
        <v>THRD000003</v>
      </c>
      <c r="G1516" s="2">
        <f t="shared" si="71"/>
        <v>20</v>
      </c>
    </row>
    <row r="1517" spans="1:7" ht="12.75" x14ac:dyDescent="0.2">
      <c r="A1517" s="3" t="s">
        <v>843</v>
      </c>
      <c r="B1517" s="3" t="s">
        <v>697</v>
      </c>
      <c r="C1517" s="3">
        <v>1</v>
      </c>
      <c r="E1517" s="3" t="str">
        <f t="shared" si="69"/>
        <v>BGPK000047</v>
      </c>
      <c r="F1517" s="3" t="str">
        <f t="shared" si="70"/>
        <v>PCKG000001</v>
      </c>
      <c r="G1517" s="2">
        <f t="shared" si="71"/>
        <v>1</v>
      </c>
    </row>
    <row r="1518" spans="1:7" ht="12.75" x14ac:dyDescent="0.2">
      <c r="A1518" s="3" t="s">
        <v>843</v>
      </c>
      <c r="B1518" s="3" t="s">
        <v>698</v>
      </c>
      <c r="C1518" s="3">
        <v>1</v>
      </c>
      <c r="E1518" s="3" t="str">
        <f t="shared" si="69"/>
        <v>BGPK000047</v>
      </c>
      <c r="F1518" s="3" t="str">
        <f t="shared" si="70"/>
        <v>PCKG000002</v>
      </c>
      <c r="G1518" s="2">
        <f t="shared" si="71"/>
        <v>1</v>
      </c>
    </row>
    <row r="1519" spans="1:7" ht="12.75" x14ac:dyDescent="0.2">
      <c r="A1519" s="3" t="s">
        <v>842</v>
      </c>
      <c r="B1519" s="3" t="s">
        <v>366</v>
      </c>
      <c r="C1519" s="3">
        <v>2.2000000000000002</v>
      </c>
      <c r="E1519" s="3" t="str">
        <f t="shared" si="69"/>
        <v>BGPK000046</v>
      </c>
      <c r="F1519" s="3" t="str">
        <f t="shared" si="70"/>
        <v>STRP000003</v>
      </c>
      <c r="G1519" s="2" t="str">
        <f t="shared" si="71"/>
        <v>2.2</v>
      </c>
    </row>
    <row r="1520" spans="1:7" ht="12.75" x14ac:dyDescent="0.2">
      <c r="A1520" s="3" t="s">
        <v>842</v>
      </c>
      <c r="B1520" s="3" t="s">
        <v>645</v>
      </c>
      <c r="C1520" s="3">
        <v>1</v>
      </c>
      <c r="E1520" s="3" t="str">
        <f t="shared" si="69"/>
        <v>BGPK000046</v>
      </c>
      <c r="F1520" s="3" t="str">
        <f t="shared" si="70"/>
        <v>BRND000001</v>
      </c>
      <c r="G1520" s="2">
        <f t="shared" si="71"/>
        <v>1</v>
      </c>
    </row>
    <row r="1521" spans="1:7" ht="12.75" x14ac:dyDescent="0.2">
      <c r="A1521" s="3" t="s">
        <v>842</v>
      </c>
      <c r="B1521" s="3" t="s">
        <v>647</v>
      </c>
      <c r="C1521" s="3">
        <v>1</v>
      </c>
      <c r="E1521" s="3" t="str">
        <f t="shared" si="69"/>
        <v>BGPK000046</v>
      </c>
      <c r="F1521" s="3" t="str">
        <f t="shared" si="70"/>
        <v>BRND000003</v>
      </c>
      <c r="G1521" s="2">
        <f t="shared" si="71"/>
        <v>1</v>
      </c>
    </row>
    <row r="1522" spans="1:7" ht="12.75" x14ac:dyDescent="0.2">
      <c r="A1522" s="3" t="s">
        <v>842</v>
      </c>
      <c r="B1522" s="3" t="s">
        <v>429</v>
      </c>
      <c r="C1522" s="3">
        <v>1</v>
      </c>
      <c r="E1522" s="3" t="str">
        <f t="shared" si="69"/>
        <v>BGPK000046</v>
      </c>
      <c r="F1522" s="3" t="str">
        <f t="shared" si="70"/>
        <v>HRDW000005</v>
      </c>
      <c r="G1522" s="2">
        <f t="shared" si="71"/>
        <v>1</v>
      </c>
    </row>
    <row r="1523" spans="1:7" ht="12.75" x14ac:dyDescent="0.2">
      <c r="A1523" s="3" t="s">
        <v>842</v>
      </c>
      <c r="B1523" s="3" t="s">
        <v>430</v>
      </c>
      <c r="C1523" s="3">
        <v>1</v>
      </c>
      <c r="E1523" s="3" t="str">
        <f t="shared" si="69"/>
        <v>BGPK000046</v>
      </c>
      <c r="F1523" s="3" t="str">
        <f t="shared" si="70"/>
        <v>HRDW000006</v>
      </c>
      <c r="G1523" s="2">
        <f t="shared" si="71"/>
        <v>1</v>
      </c>
    </row>
    <row r="1524" spans="1:7" ht="12.75" x14ac:dyDescent="0.2">
      <c r="A1524" s="3" t="s">
        <v>842</v>
      </c>
      <c r="B1524" s="3" t="s">
        <v>434</v>
      </c>
      <c r="C1524" s="3">
        <v>2</v>
      </c>
      <c r="E1524" s="3" t="str">
        <f t="shared" si="69"/>
        <v>BGPK000046</v>
      </c>
      <c r="F1524" s="3" t="str">
        <f t="shared" si="70"/>
        <v>HRDW000010</v>
      </c>
      <c r="G1524" s="2">
        <f t="shared" si="71"/>
        <v>2</v>
      </c>
    </row>
    <row r="1525" spans="1:7" ht="12.75" x14ac:dyDescent="0.2">
      <c r="A1525" s="3" t="s">
        <v>842</v>
      </c>
      <c r="B1525" s="3" t="s">
        <v>442</v>
      </c>
      <c r="C1525" s="3">
        <v>0.35</v>
      </c>
      <c r="E1525" s="3" t="str">
        <f t="shared" si="69"/>
        <v>BGPK000046</v>
      </c>
      <c r="F1525" s="3" t="str">
        <f t="shared" si="70"/>
        <v>HRDW000018</v>
      </c>
      <c r="G1525" s="2" t="str">
        <f t="shared" si="71"/>
        <v>0.35</v>
      </c>
    </row>
    <row r="1526" spans="1:7" ht="12.75" x14ac:dyDescent="0.2">
      <c r="A1526" s="3" t="s">
        <v>842</v>
      </c>
      <c r="B1526" s="3" t="s">
        <v>443</v>
      </c>
      <c r="C1526" s="3">
        <v>1</v>
      </c>
      <c r="E1526" s="3" t="str">
        <f t="shared" si="69"/>
        <v>BGPK000046</v>
      </c>
      <c r="F1526" s="3" t="str">
        <f t="shared" si="70"/>
        <v>HRDW000019</v>
      </c>
      <c r="G1526" s="2">
        <f t="shared" si="71"/>
        <v>1</v>
      </c>
    </row>
    <row r="1527" spans="1:7" ht="12.75" x14ac:dyDescent="0.2">
      <c r="A1527" s="3" t="s">
        <v>842</v>
      </c>
      <c r="B1527" s="3" t="s">
        <v>523</v>
      </c>
      <c r="C1527" s="3">
        <v>0.3</v>
      </c>
      <c r="E1527" s="3" t="str">
        <f t="shared" si="69"/>
        <v>BGPK000046</v>
      </c>
      <c r="F1527" s="3" t="str">
        <f t="shared" si="70"/>
        <v>FBRK000001</v>
      </c>
      <c r="G1527" s="2" t="str">
        <f t="shared" si="71"/>
        <v>0.3</v>
      </c>
    </row>
    <row r="1528" spans="1:7" ht="12.75" x14ac:dyDescent="0.2">
      <c r="A1528" s="3" t="s">
        <v>842</v>
      </c>
      <c r="B1528" s="3" t="s">
        <v>532</v>
      </c>
      <c r="C1528" s="3">
        <v>0.08</v>
      </c>
      <c r="E1528" s="3" t="str">
        <f t="shared" si="69"/>
        <v>BGPK000046</v>
      </c>
      <c r="F1528" s="3" t="str">
        <f t="shared" si="70"/>
        <v>FLNG000001</v>
      </c>
      <c r="G1528" s="2" t="str">
        <f t="shared" si="71"/>
        <v>0.08</v>
      </c>
    </row>
    <row r="1529" spans="1:7" ht="12.75" x14ac:dyDescent="0.2">
      <c r="A1529" s="3" t="s">
        <v>842</v>
      </c>
      <c r="B1529" s="3" t="s">
        <v>727</v>
      </c>
      <c r="C1529" s="3">
        <v>0.125</v>
      </c>
      <c r="E1529" s="3" t="str">
        <f t="shared" si="69"/>
        <v>BGPK000046</v>
      </c>
      <c r="F1529" s="3" t="str">
        <f t="shared" si="70"/>
        <v>FBRK000114</v>
      </c>
      <c r="G1529" s="2" t="str">
        <f t="shared" si="71"/>
        <v>0.125</v>
      </c>
    </row>
    <row r="1530" spans="1:7" ht="12.75" x14ac:dyDescent="0.2">
      <c r="A1530" s="3" t="s">
        <v>842</v>
      </c>
      <c r="B1530" s="3" t="s">
        <v>534</v>
      </c>
      <c r="C1530" s="3">
        <v>7.4999999999999997E-2</v>
      </c>
      <c r="E1530" s="3" t="str">
        <f t="shared" si="69"/>
        <v>BGPK000046</v>
      </c>
      <c r="F1530" s="3" t="str">
        <f t="shared" si="70"/>
        <v>FLNG000003</v>
      </c>
      <c r="G1530" s="2" t="str">
        <f t="shared" si="71"/>
        <v>0.075</v>
      </c>
    </row>
    <row r="1531" spans="1:7" ht="12.75" x14ac:dyDescent="0.2">
      <c r="A1531" s="3" t="s">
        <v>842</v>
      </c>
      <c r="B1531" s="3" t="s">
        <v>580</v>
      </c>
      <c r="C1531" s="3">
        <v>0.9</v>
      </c>
      <c r="E1531" s="3" t="str">
        <f t="shared" si="69"/>
        <v>BGPK000046</v>
      </c>
      <c r="F1531" s="3" t="str">
        <f t="shared" si="70"/>
        <v>FBRK000046</v>
      </c>
      <c r="G1531" s="2" t="str">
        <f t="shared" si="71"/>
        <v>0.9</v>
      </c>
    </row>
    <row r="1532" spans="1:7" ht="12.75" x14ac:dyDescent="0.2">
      <c r="A1532" s="3" t="s">
        <v>842</v>
      </c>
      <c r="B1532" s="3" t="s">
        <v>605</v>
      </c>
      <c r="C1532" s="3">
        <v>0.19</v>
      </c>
      <c r="E1532" s="3" t="str">
        <f t="shared" si="69"/>
        <v>BGPK000046</v>
      </c>
      <c r="F1532" s="3" t="str">
        <f t="shared" si="70"/>
        <v>FBRK000071</v>
      </c>
      <c r="G1532" s="2" t="str">
        <f t="shared" si="71"/>
        <v>0.19</v>
      </c>
    </row>
    <row r="1533" spans="1:7" ht="12.75" x14ac:dyDescent="0.2">
      <c r="A1533" s="3" t="s">
        <v>842</v>
      </c>
      <c r="B1533" s="3" t="s">
        <v>540</v>
      </c>
      <c r="C1533" s="3">
        <v>0.95</v>
      </c>
      <c r="E1533" s="3" t="str">
        <f t="shared" si="69"/>
        <v>BGPK000046</v>
      </c>
      <c r="F1533" s="3" t="str">
        <f t="shared" si="70"/>
        <v>FBRK000013</v>
      </c>
      <c r="G1533" s="2" t="str">
        <f t="shared" si="71"/>
        <v>0.95</v>
      </c>
    </row>
    <row r="1534" spans="1:7" ht="12.75" x14ac:dyDescent="0.2">
      <c r="A1534" s="3" t="s">
        <v>842</v>
      </c>
      <c r="B1534" s="3" t="s">
        <v>668</v>
      </c>
      <c r="C1534" s="3">
        <v>1.4999999999999999E-2</v>
      </c>
      <c r="E1534" s="3" t="str">
        <f t="shared" si="69"/>
        <v>BGPK000046</v>
      </c>
      <c r="F1534" s="3" t="str">
        <f t="shared" si="70"/>
        <v>LTHR000001</v>
      </c>
      <c r="G1534" s="2" t="str">
        <f t="shared" si="71"/>
        <v>0.015</v>
      </c>
    </row>
    <row r="1535" spans="1:7" ht="12.75" x14ac:dyDescent="0.2">
      <c r="A1535" s="3" t="s">
        <v>842</v>
      </c>
      <c r="B1535" s="3" t="s">
        <v>678</v>
      </c>
      <c r="C1535" s="3">
        <v>20</v>
      </c>
      <c r="E1535" s="3" t="str">
        <f t="shared" si="69"/>
        <v>BGPK000046</v>
      </c>
      <c r="F1535" s="3" t="str">
        <f t="shared" si="70"/>
        <v>THRD000001</v>
      </c>
      <c r="G1535" s="2">
        <f t="shared" si="71"/>
        <v>20</v>
      </c>
    </row>
    <row r="1536" spans="1:7" ht="12.75" x14ac:dyDescent="0.2">
      <c r="A1536" s="3" t="s">
        <v>842</v>
      </c>
      <c r="B1536" s="3" t="s">
        <v>679</v>
      </c>
      <c r="C1536" s="3">
        <v>80</v>
      </c>
      <c r="E1536" s="3" t="str">
        <f t="shared" si="69"/>
        <v>BGPK000046</v>
      </c>
      <c r="F1536" s="3" t="str">
        <f t="shared" si="70"/>
        <v>THRD000002</v>
      </c>
      <c r="G1536" s="2">
        <f t="shared" si="71"/>
        <v>80</v>
      </c>
    </row>
    <row r="1537" spans="1:7" ht="12.75" x14ac:dyDescent="0.2">
      <c r="A1537" s="3" t="s">
        <v>842</v>
      </c>
      <c r="B1537" s="3" t="s">
        <v>680</v>
      </c>
      <c r="C1537" s="3">
        <v>20</v>
      </c>
      <c r="E1537" s="3" t="str">
        <f t="shared" si="69"/>
        <v>BGPK000046</v>
      </c>
      <c r="F1537" s="3" t="str">
        <f t="shared" si="70"/>
        <v>THRD000003</v>
      </c>
      <c r="G1537" s="2">
        <f t="shared" si="71"/>
        <v>20</v>
      </c>
    </row>
    <row r="1538" spans="1:7" ht="12.75" x14ac:dyDescent="0.2">
      <c r="A1538" s="3" t="s">
        <v>842</v>
      </c>
      <c r="B1538" s="3" t="s">
        <v>697</v>
      </c>
      <c r="C1538" s="3">
        <v>1</v>
      </c>
      <c r="E1538" s="3" t="str">
        <f t="shared" si="69"/>
        <v>BGPK000046</v>
      </c>
      <c r="F1538" s="3" t="str">
        <f t="shared" si="70"/>
        <v>PCKG000001</v>
      </c>
      <c r="G1538" s="2">
        <f t="shared" si="71"/>
        <v>1</v>
      </c>
    </row>
    <row r="1539" spans="1:7" ht="12.75" x14ac:dyDescent="0.2">
      <c r="A1539" s="3" t="s">
        <v>842</v>
      </c>
      <c r="B1539" s="3" t="s">
        <v>698</v>
      </c>
      <c r="C1539" s="3">
        <v>1</v>
      </c>
      <c r="E1539" s="3" t="str">
        <f t="shared" si="69"/>
        <v>BGPK000046</v>
      </c>
      <c r="F1539" s="3" t="str">
        <f t="shared" si="70"/>
        <v>PCKG000002</v>
      </c>
      <c r="G1539" s="2">
        <f t="shared" si="71"/>
        <v>1</v>
      </c>
    </row>
    <row r="1540" spans="1:7" ht="12.75" x14ac:dyDescent="0.2">
      <c r="A1540" s="3" t="s">
        <v>837</v>
      </c>
      <c r="B1540" s="3" t="s">
        <v>366</v>
      </c>
      <c r="C1540" s="3">
        <v>2.2000000000000002</v>
      </c>
      <c r="E1540" s="3" t="str">
        <f t="shared" ref="E1540:E1603" si="72">A1540</f>
        <v>BGPK000049</v>
      </c>
      <c r="F1540" s="3" t="str">
        <f t="shared" ref="F1540:F1603" si="73">B1540</f>
        <v>STRP000003</v>
      </c>
      <c r="G1540" s="2" t="str">
        <f t="shared" ref="G1540:G1603" si="74">IFERROR(REPLACE(C1540,FIND(",",C1540),1,"."),C1540)</f>
        <v>2.2</v>
      </c>
    </row>
    <row r="1541" spans="1:7" ht="12.75" x14ac:dyDescent="0.2">
      <c r="A1541" s="3" t="s">
        <v>837</v>
      </c>
      <c r="B1541" s="3" t="s">
        <v>645</v>
      </c>
      <c r="C1541" s="3">
        <v>1</v>
      </c>
      <c r="E1541" s="3" t="str">
        <f t="shared" si="72"/>
        <v>BGPK000049</v>
      </c>
      <c r="F1541" s="3" t="str">
        <f t="shared" si="73"/>
        <v>BRND000001</v>
      </c>
      <c r="G1541" s="2">
        <f t="shared" si="74"/>
        <v>1</v>
      </c>
    </row>
    <row r="1542" spans="1:7" ht="12.75" x14ac:dyDescent="0.2">
      <c r="A1542" s="3" t="s">
        <v>837</v>
      </c>
      <c r="B1542" s="3" t="s">
        <v>647</v>
      </c>
      <c r="C1542" s="3">
        <v>1</v>
      </c>
      <c r="E1542" s="3" t="str">
        <f t="shared" si="72"/>
        <v>BGPK000049</v>
      </c>
      <c r="F1542" s="3" t="str">
        <f t="shared" si="73"/>
        <v>BRND000003</v>
      </c>
      <c r="G1542" s="2">
        <f t="shared" si="74"/>
        <v>1</v>
      </c>
    </row>
    <row r="1543" spans="1:7" ht="12.75" x14ac:dyDescent="0.2">
      <c r="A1543" s="3" t="s">
        <v>837</v>
      </c>
      <c r="B1543" s="3" t="s">
        <v>429</v>
      </c>
      <c r="C1543" s="3">
        <v>1</v>
      </c>
      <c r="E1543" s="3" t="str">
        <f t="shared" si="72"/>
        <v>BGPK000049</v>
      </c>
      <c r="F1543" s="3" t="str">
        <f t="shared" si="73"/>
        <v>HRDW000005</v>
      </c>
      <c r="G1543" s="2">
        <f t="shared" si="74"/>
        <v>1</v>
      </c>
    </row>
    <row r="1544" spans="1:7" ht="12.75" x14ac:dyDescent="0.2">
      <c r="A1544" s="3" t="s">
        <v>837</v>
      </c>
      <c r="B1544" s="3" t="s">
        <v>430</v>
      </c>
      <c r="C1544" s="3">
        <v>1</v>
      </c>
      <c r="E1544" s="3" t="str">
        <f t="shared" si="72"/>
        <v>BGPK000049</v>
      </c>
      <c r="F1544" s="3" t="str">
        <f t="shared" si="73"/>
        <v>HRDW000006</v>
      </c>
      <c r="G1544" s="2">
        <f t="shared" si="74"/>
        <v>1</v>
      </c>
    </row>
    <row r="1545" spans="1:7" ht="12.75" x14ac:dyDescent="0.2">
      <c r="A1545" s="3" t="s">
        <v>837</v>
      </c>
      <c r="B1545" s="3" t="s">
        <v>434</v>
      </c>
      <c r="C1545" s="3">
        <v>2</v>
      </c>
      <c r="E1545" s="3" t="str">
        <f t="shared" si="72"/>
        <v>BGPK000049</v>
      </c>
      <c r="F1545" s="3" t="str">
        <f t="shared" si="73"/>
        <v>HRDW000010</v>
      </c>
      <c r="G1545" s="2">
        <f t="shared" si="74"/>
        <v>2</v>
      </c>
    </row>
    <row r="1546" spans="1:7" ht="12.75" x14ac:dyDescent="0.2">
      <c r="A1546" s="3" t="s">
        <v>837</v>
      </c>
      <c r="B1546" s="3" t="s">
        <v>442</v>
      </c>
      <c r="C1546" s="3">
        <v>0.35</v>
      </c>
      <c r="E1546" s="3" t="str">
        <f t="shared" si="72"/>
        <v>BGPK000049</v>
      </c>
      <c r="F1546" s="3" t="str">
        <f t="shared" si="73"/>
        <v>HRDW000018</v>
      </c>
      <c r="G1546" s="2" t="str">
        <f t="shared" si="74"/>
        <v>0.35</v>
      </c>
    </row>
    <row r="1547" spans="1:7" ht="12.75" x14ac:dyDescent="0.2">
      <c r="A1547" s="3" t="s">
        <v>837</v>
      </c>
      <c r="B1547" s="3" t="s">
        <v>443</v>
      </c>
      <c r="C1547" s="3">
        <v>1</v>
      </c>
      <c r="E1547" s="3" t="str">
        <f t="shared" si="72"/>
        <v>BGPK000049</v>
      </c>
      <c r="F1547" s="3" t="str">
        <f t="shared" si="73"/>
        <v>HRDW000019</v>
      </c>
      <c r="G1547" s="2">
        <f t="shared" si="74"/>
        <v>1</v>
      </c>
    </row>
    <row r="1548" spans="1:7" ht="12.75" x14ac:dyDescent="0.2">
      <c r="A1548" s="3" t="s">
        <v>837</v>
      </c>
      <c r="B1548" s="3" t="s">
        <v>523</v>
      </c>
      <c r="C1548" s="3">
        <v>0.3</v>
      </c>
      <c r="E1548" s="3" t="str">
        <f t="shared" si="72"/>
        <v>BGPK000049</v>
      </c>
      <c r="F1548" s="3" t="str">
        <f t="shared" si="73"/>
        <v>FBRK000001</v>
      </c>
      <c r="G1548" s="2" t="str">
        <f t="shared" si="74"/>
        <v>0.3</v>
      </c>
    </row>
    <row r="1549" spans="1:7" ht="12.75" x14ac:dyDescent="0.2">
      <c r="A1549" s="3" t="s">
        <v>837</v>
      </c>
      <c r="B1549" s="3" t="s">
        <v>532</v>
      </c>
      <c r="C1549" s="3">
        <v>0.08</v>
      </c>
      <c r="E1549" s="3" t="str">
        <f t="shared" si="72"/>
        <v>BGPK000049</v>
      </c>
      <c r="F1549" s="3" t="str">
        <f t="shared" si="73"/>
        <v>FLNG000001</v>
      </c>
      <c r="G1549" s="2" t="str">
        <f t="shared" si="74"/>
        <v>0.08</v>
      </c>
    </row>
    <row r="1550" spans="1:7" ht="12.75" x14ac:dyDescent="0.2">
      <c r="A1550" s="3" t="s">
        <v>837</v>
      </c>
      <c r="B1550" s="3" t="s">
        <v>727</v>
      </c>
      <c r="C1550" s="3">
        <v>0.125</v>
      </c>
      <c r="E1550" s="3" t="str">
        <f t="shared" si="72"/>
        <v>BGPK000049</v>
      </c>
      <c r="F1550" s="3" t="str">
        <f t="shared" si="73"/>
        <v>FBRK000114</v>
      </c>
      <c r="G1550" s="2" t="str">
        <f t="shared" si="74"/>
        <v>0.125</v>
      </c>
    </row>
    <row r="1551" spans="1:7" ht="12.75" x14ac:dyDescent="0.2">
      <c r="A1551" s="3" t="s">
        <v>837</v>
      </c>
      <c r="B1551" s="3" t="s">
        <v>534</v>
      </c>
      <c r="C1551" s="3">
        <v>7.4999999999999997E-2</v>
      </c>
      <c r="E1551" s="3" t="str">
        <f t="shared" si="72"/>
        <v>BGPK000049</v>
      </c>
      <c r="F1551" s="3" t="str">
        <f t="shared" si="73"/>
        <v>FLNG000003</v>
      </c>
      <c r="G1551" s="2" t="str">
        <f t="shared" si="74"/>
        <v>0.075</v>
      </c>
    </row>
    <row r="1552" spans="1:7" ht="12.75" x14ac:dyDescent="0.2">
      <c r="A1552" s="3" t="s">
        <v>837</v>
      </c>
      <c r="B1552" s="3" t="s">
        <v>581</v>
      </c>
      <c r="C1552" s="3">
        <v>0.9</v>
      </c>
      <c r="E1552" s="3" t="str">
        <f t="shared" si="72"/>
        <v>BGPK000049</v>
      </c>
      <c r="F1552" s="3" t="str">
        <f t="shared" si="73"/>
        <v>FBRK000047</v>
      </c>
      <c r="G1552" s="2" t="str">
        <f t="shared" si="74"/>
        <v>0.9</v>
      </c>
    </row>
    <row r="1553" spans="1:7" ht="12.75" x14ac:dyDescent="0.2">
      <c r="A1553" s="3" t="s">
        <v>837</v>
      </c>
      <c r="B1553" s="3" t="s">
        <v>617</v>
      </c>
      <c r="C1553" s="3">
        <v>0.19</v>
      </c>
      <c r="E1553" s="3" t="str">
        <f t="shared" si="72"/>
        <v>BGPK000049</v>
      </c>
      <c r="F1553" s="3" t="str">
        <f t="shared" si="73"/>
        <v>FBRK000082</v>
      </c>
      <c r="G1553" s="2" t="str">
        <f t="shared" si="74"/>
        <v>0.19</v>
      </c>
    </row>
    <row r="1554" spans="1:7" ht="12.75" x14ac:dyDescent="0.2">
      <c r="A1554" s="3" t="s">
        <v>837</v>
      </c>
      <c r="B1554" s="3" t="s">
        <v>540</v>
      </c>
      <c r="C1554" s="3">
        <v>0.95</v>
      </c>
      <c r="E1554" s="3" t="str">
        <f t="shared" si="72"/>
        <v>BGPK000049</v>
      </c>
      <c r="F1554" s="3" t="str">
        <f t="shared" si="73"/>
        <v>FBRK000013</v>
      </c>
      <c r="G1554" s="2" t="str">
        <f t="shared" si="74"/>
        <v>0.95</v>
      </c>
    </row>
    <row r="1555" spans="1:7" ht="12.75" x14ac:dyDescent="0.2">
      <c r="A1555" s="3" t="s">
        <v>837</v>
      </c>
      <c r="B1555" s="3" t="s">
        <v>668</v>
      </c>
      <c r="C1555" s="3">
        <v>1.4999999999999999E-2</v>
      </c>
      <c r="E1555" s="3" t="str">
        <f t="shared" si="72"/>
        <v>BGPK000049</v>
      </c>
      <c r="F1555" s="3" t="str">
        <f t="shared" si="73"/>
        <v>LTHR000001</v>
      </c>
      <c r="G1555" s="2" t="str">
        <f t="shared" si="74"/>
        <v>0.015</v>
      </c>
    </row>
    <row r="1556" spans="1:7" ht="12.75" x14ac:dyDescent="0.2">
      <c r="A1556" s="3" t="s">
        <v>837</v>
      </c>
      <c r="B1556" s="3" t="s">
        <v>690</v>
      </c>
      <c r="C1556" s="3">
        <v>20</v>
      </c>
      <c r="E1556" s="3" t="str">
        <f t="shared" si="72"/>
        <v>BGPK000049</v>
      </c>
      <c r="F1556" s="3" t="str">
        <f t="shared" si="73"/>
        <v>THRD000013</v>
      </c>
      <c r="G1556" s="2">
        <f t="shared" si="74"/>
        <v>20</v>
      </c>
    </row>
    <row r="1557" spans="1:7" ht="12.75" x14ac:dyDescent="0.2">
      <c r="A1557" s="3" t="s">
        <v>837</v>
      </c>
      <c r="B1557" s="3" t="s">
        <v>679</v>
      </c>
      <c r="C1557" s="3">
        <v>80</v>
      </c>
      <c r="E1557" s="3" t="str">
        <f t="shared" si="72"/>
        <v>BGPK000049</v>
      </c>
      <c r="F1557" s="3" t="str">
        <f t="shared" si="73"/>
        <v>THRD000002</v>
      </c>
      <c r="G1557" s="2">
        <f t="shared" si="74"/>
        <v>80</v>
      </c>
    </row>
    <row r="1558" spans="1:7" ht="12.75" x14ac:dyDescent="0.2">
      <c r="A1558" s="3" t="s">
        <v>837</v>
      </c>
      <c r="B1558" s="3" t="s">
        <v>680</v>
      </c>
      <c r="C1558" s="3">
        <v>20</v>
      </c>
      <c r="E1558" s="3" t="str">
        <f t="shared" si="72"/>
        <v>BGPK000049</v>
      </c>
      <c r="F1558" s="3" t="str">
        <f t="shared" si="73"/>
        <v>THRD000003</v>
      </c>
      <c r="G1558" s="2">
        <f t="shared" si="74"/>
        <v>20</v>
      </c>
    </row>
    <row r="1559" spans="1:7" ht="12.75" x14ac:dyDescent="0.2">
      <c r="A1559" s="3" t="s">
        <v>837</v>
      </c>
      <c r="B1559" s="3" t="s">
        <v>697</v>
      </c>
      <c r="C1559" s="3">
        <v>1</v>
      </c>
      <c r="E1559" s="3" t="str">
        <f t="shared" si="72"/>
        <v>BGPK000049</v>
      </c>
      <c r="F1559" s="3" t="str">
        <f t="shared" si="73"/>
        <v>PCKG000001</v>
      </c>
      <c r="G1559" s="2">
        <f t="shared" si="74"/>
        <v>1</v>
      </c>
    </row>
    <row r="1560" spans="1:7" ht="12.75" x14ac:dyDescent="0.2">
      <c r="A1560" s="3" t="s">
        <v>837</v>
      </c>
      <c r="B1560" s="3" t="s">
        <v>698</v>
      </c>
      <c r="C1560" s="3">
        <v>1</v>
      </c>
      <c r="E1560" s="3" t="str">
        <f t="shared" si="72"/>
        <v>BGPK000049</v>
      </c>
      <c r="F1560" s="3" t="str">
        <f t="shared" si="73"/>
        <v>PCKG000002</v>
      </c>
      <c r="G1560" s="2">
        <f t="shared" si="74"/>
        <v>1</v>
      </c>
    </row>
    <row r="1561" spans="1:7" ht="12.75" x14ac:dyDescent="0.2">
      <c r="A1561" s="3" t="s">
        <v>836</v>
      </c>
      <c r="B1561" s="3" t="s">
        <v>366</v>
      </c>
      <c r="C1561" s="3">
        <v>2.2000000000000002</v>
      </c>
      <c r="E1561" s="3" t="str">
        <f t="shared" si="72"/>
        <v>BGPK000048</v>
      </c>
      <c r="F1561" s="3" t="str">
        <f t="shared" si="73"/>
        <v>STRP000003</v>
      </c>
      <c r="G1561" s="2" t="str">
        <f t="shared" si="74"/>
        <v>2.2</v>
      </c>
    </row>
    <row r="1562" spans="1:7" ht="12.75" x14ac:dyDescent="0.2">
      <c r="A1562" s="3" t="s">
        <v>836</v>
      </c>
      <c r="B1562" s="3" t="s">
        <v>645</v>
      </c>
      <c r="C1562" s="3">
        <v>1</v>
      </c>
      <c r="E1562" s="3" t="str">
        <f t="shared" si="72"/>
        <v>BGPK000048</v>
      </c>
      <c r="F1562" s="3" t="str">
        <f t="shared" si="73"/>
        <v>BRND000001</v>
      </c>
      <c r="G1562" s="2">
        <f t="shared" si="74"/>
        <v>1</v>
      </c>
    </row>
    <row r="1563" spans="1:7" ht="12.75" x14ac:dyDescent="0.2">
      <c r="A1563" s="3" t="s">
        <v>836</v>
      </c>
      <c r="B1563" s="3" t="s">
        <v>647</v>
      </c>
      <c r="C1563" s="3">
        <v>1</v>
      </c>
      <c r="E1563" s="3" t="str">
        <f t="shared" si="72"/>
        <v>BGPK000048</v>
      </c>
      <c r="F1563" s="3" t="str">
        <f t="shared" si="73"/>
        <v>BRND000003</v>
      </c>
      <c r="G1563" s="2">
        <f t="shared" si="74"/>
        <v>1</v>
      </c>
    </row>
    <row r="1564" spans="1:7" ht="12.75" x14ac:dyDescent="0.2">
      <c r="A1564" s="3" t="s">
        <v>836</v>
      </c>
      <c r="B1564" s="3" t="s">
        <v>429</v>
      </c>
      <c r="C1564" s="3">
        <v>1</v>
      </c>
      <c r="E1564" s="3" t="str">
        <f t="shared" si="72"/>
        <v>BGPK000048</v>
      </c>
      <c r="F1564" s="3" t="str">
        <f t="shared" si="73"/>
        <v>HRDW000005</v>
      </c>
      <c r="G1564" s="2">
        <f t="shared" si="74"/>
        <v>1</v>
      </c>
    </row>
    <row r="1565" spans="1:7" ht="12.75" x14ac:dyDescent="0.2">
      <c r="A1565" s="3" t="s">
        <v>836</v>
      </c>
      <c r="B1565" s="3" t="s">
        <v>430</v>
      </c>
      <c r="C1565" s="3">
        <v>1</v>
      </c>
      <c r="E1565" s="3" t="str">
        <f t="shared" si="72"/>
        <v>BGPK000048</v>
      </c>
      <c r="F1565" s="3" t="str">
        <f t="shared" si="73"/>
        <v>HRDW000006</v>
      </c>
      <c r="G1565" s="2">
        <f t="shared" si="74"/>
        <v>1</v>
      </c>
    </row>
    <row r="1566" spans="1:7" ht="12.75" x14ac:dyDescent="0.2">
      <c r="A1566" s="3" t="s">
        <v>836</v>
      </c>
      <c r="B1566" s="3" t="s">
        <v>434</v>
      </c>
      <c r="C1566" s="3">
        <v>2</v>
      </c>
      <c r="E1566" s="3" t="str">
        <f t="shared" si="72"/>
        <v>BGPK000048</v>
      </c>
      <c r="F1566" s="3" t="str">
        <f t="shared" si="73"/>
        <v>HRDW000010</v>
      </c>
      <c r="G1566" s="2">
        <f t="shared" si="74"/>
        <v>2</v>
      </c>
    </row>
    <row r="1567" spans="1:7" ht="12.75" x14ac:dyDescent="0.2">
      <c r="A1567" s="3" t="s">
        <v>836</v>
      </c>
      <c r="B1567" s="3" t="s">
        <v>442</v>
      </c>
      <c r="C1567" s="3">
        <v>0.35</v>
      </c>
      <c r="E1567" s="3" t="str">
        <f t="shared" si="72"/>
        <v>BGPK000048</v>
      </c>
      <c r="F1567" s="3" t="str">
        <f t="shared" si="73"/>
        <v>HRDW000018</v>
      </c>
      <c r="G1567" s="2" t="str">
        <f t="shared" si="74"/>
        <v>0.35</v>
      </c>
    </row>
    <row r="1568" spans="1:7" ht="12.75" x14ac:dyDescent="0.2">
      <c r="A1568" s="3" t="s">
        <v>836</v>
      </c>
      <c r="B1568" s="3" t="s">
        <v>443</v>
      </c>
      <c r="C1568" s="3">
        <v>1</v>
      </c>
      <c r="E1568" s="3" t="str">
        <f t="shared" si="72"/>
        <v>BGPK000048</v>
      </c>
      <c r="F1568" s="3" t="str">
        <f t="shared" si="73"/>
        <v>HRDW000019</v>
      </c>
      <c r="G1568" s="2">
        <f t="shared" si="74"/>
        <v>1</v>
      </c>
    </row>
    <row r="1569" spans="1:7" ht="12.75" x14ac:dyDescent="0.2">
      <c r="A1569" s="3" t="s">
        <v>836</v>
      </c>
      <c r="B1569" s="3" t="s">
        <v>523</v>
      </c>
      <c r="C1569" s="3">
        <v>0.3</v>
      </c>
      <c r="E1569" s="3" t="str">
        <f t="shared" si="72"/>
        <v>BGPK000048</v>
      </c>
      <c r="F1569" s="3" t="str">
        <f t="shared" si="73"/>
        <v>FBRK000001</v>
      </c>
      <c r="G1569" s="2" t="str">
        <f t="shared" si="74"/>
        <v>0.3</v>
      </c>
    </row>
    <row r="1570" spans="1:7" ht="12.75" x14ac:dyDescent="0.2">
      <c r="A1570" s="3" t="s">
        <v>836</v>
      </c>
      <c r="B1570" s="3" t="s">
        <v>532</v>
      </c>
      <c r="C1570" s="3">
        <v>0.08</v>
      </c>
      <c r="E1570" s="3" t="str">
        <f t="shared" si="72"/>
        <v>BGPK000048</v>
      </c>
      <c r="F1570" s="3" t="str">
        <f t="shared" si="73"/>
        <v>FLNG000001</v>
      </c>
      <c r="G1570" s="2" t="str">
        <f t="shared" si="74"/>
        <v>0.08</v>
      </c>
    </row>
    <row r="1571" spans="1:7" ht="12.75" x14ac:dyDescent="0.2">
      <c r="A1571" s="3" t="s">
        <v>836</v>
      </c>
      <c r="B1571" s="3" t="s">
        <v>727</v>
      </c>
      <c r="C1571" s="3">
        <v>0.125</v>
      </c>
      <c r="E1571" s="3" t="str">
        <f t="shared" si="72"/>
        <v>BGPK000048</v>
      </c>
      <c r="F1571" s="3" t="str">
        <f t="shared" si="73"/>
        <v>FBRK000114</v>
      </c>
      <c r="G1571" s="2" t="str">
        <f t="shared" si="74"/>
        <v>0.125</v>
      </c>
    </row>
    <row r="1572" spans="1:7" ht="12.75" x14ac:dyDescent="0.2">
      <c r="A1572" s="3" t="s">
        <v>836</v>
      </c>
      <c r="B1572" s="3" t="s">
        <v>534</v>
      </c>
      <c r="C1572" s="3">
        <v>7.4999999999999997E-2</v>
      </c>
      <c r="E1572" s="3" t="str">
        <f t="shared" si="72"/>
        <v>BGPK000048</v>
      </c>
      <c r="F1572" s="3" t="str">
        <f t="shared" si="73"/>
        <v>FLNG000003</v>
      </c>
      <c r="G1572" s="2" t="str">
        <f t="shared" si="74"/>
        <v>0.075</v>
      </c>
    </row>
    <row r="1573" spans="1:7" ht="12.75" x14ac:dyDescent="0.2">
      <c r="A1573" s="3" t="s">
        <v>836</v>
      </c>
      <c r="B1573" s="3" t="s">
        <v>581</v>
      </c>
      <c r="C1573" s="3">
        <v>0.9</v>
      </c>
      <c r="E1573" s="3" t="str">
        <f t="shared" si="72"/>
        <v>BGPK000048</v>
      </c>
      <c r="F1573" s="3" t="str">
        <f t="shared" si="73"/>
        <v>FBRK000047</v>
      </c>
      <c r="G1573" s="2" t="str">
        <f t="shared" si="74"/>
        <v>0.9</v>
      </c>
    </row>
    <row r="1574" spans="1:7" ht="12.75" x14ac:dyDescent="0.2">
      <c r="A1574" s="3" t="s">
        <v>836</v>
      </c>
      <c r="B1574" s="3" t="s">
        <v>606</v>
      </c>
      <c r="C1574" s="3">
        <v>0.19</v>
      </c>
      <c r="E1574" s="3" t="str">
        <f t="shared" si="72"/>
        <v>BGPK000048</v>
      </c>
      <c r="F1574" s="3" t="str">
        <f t="shared" si="73"/>
        <v>FBRK000072</v>
      </c>
      <c r="G1574" s="2" t="str">
        <f t="shared" si="74"/>
        <v>0.19</v>
      </c>
    </row>
    <row r="1575" spans="1:7" ht="12.75" x14ac:dyDescent="0.2">
      <c r="A1575" s="3" t="s">
        <v>836</v>
      </c>
      <c r="B1575" s="3" t="s">
        <v>540</v>
      </c>
      <c r="C1575" s="3">
        <v>0.95</v>
      </c>
      <c r="E1575" s="3" t="str">
        <f t="shared" si="72"/>
        <v>BGPK000048</v>
      </c>
      <c r="F1575" s="3" t="str">
        <f t="shared" si="73"/>
        <v>FBRK000013</v>
      </c>
      <c r="G1575" s="2" t="str">
        <f t="shared" si="74"/>
        <v>0.95</v>
      </c>
    </row>
    <row r="1576" spans="1:7" ht="12.75" x14ac:dyDescent="0.2">
      <c r="A1576" s="3" t="s">
        <v>836</v>
      </c>
      <c r="B1576" s="3" t="s">
        <v>668</v>
      </c>
      <c r="C1576" s="3">
        <v>1.4999999999999999E-2</v>
      </c>
      <c r="E1576" s="3" t="str">
        <f t="shared" si="72"/>
        <v>BGPK000048</v>
      </c>
      <c r="F1576" s="3" t="str">
        <f t="shared" si="73"/>
        <v>LTHR000001</v>
      </c>
      <c r="G1576" s="2" t="str">
        <f t="shared" si="74"/>
        <v>0.015</v>
      </c>
    </row>
    <row r="1577" spans="1:7" ht="12.75" x14ac:dyDescent="0.2">
      <c r="A1577" s="3" t="s">
        <v>836</v>
      </c>
      <c r="B1577" s="3" t="s">
        <v>694</v>
      </c>
      <c r="C1577" s="3">
        <v>20</v>
      </c>
      <c r="E1577" s="3" t="str">
        <f t="shared" si="72"/>
        <v>BGPK000048</v>
      </c>
      <c r="F1577" s="3" t="str">
        <f t="shared" si="73"/>
        <v>THRD000017</v>
      </c>
      <c r="G1577" s="2">
        <f t="shared" si="74"/>
        <v>20</v>
      </c>
    </row>
    <row r="1578" spans="1:7" ht="12.75" x14ac:dyDescent="0.2">
      <c r="A1578" s="3" t="s">
        <v>836</v>
      </c>
      <c r="B1578" s="3" t="s">
        <v>679</v>
      </c>
      <c r="C1578" s="3">
        <v>80</v>
      </c>
      <c r="E1578" s="3" t="str">
        <f t="shared" si="72"/>
        <v>BGPK000048</v>
      </c>
      <c r="F1578" s="3" t="str">
        <f t="shared" si="73"/>
        <v>THRD000002</v>
      </c>
      <c r="G1578" s="2">
        <f t="shared" si="74"/>
        <v>80</v>
      </c>
    </row>
    <row r="1579" spans="1:7" ht="12.75" x14ac:dyDescent="0.2">
      <c r="A1579" s="3" t="s">
        <v>836</v>
      </c>
      <c r="B1579" s="3" t="s">
        <v>680</v>
      </c>
      <c r="C1579" s="3">
        <v>20</v>
      </c>
      <c r="E1579" s="3" t="str">
        <f t="shared" si="72"/>
        <v>BGPK000048</v>
      </c>
      <c r="F1579" s="3" t="str">
        <f t="shared" si="73"/>
        <v>THRD000003</v>
      </c>
      <c r="G1579" s="2">
        <f t="shared" si="74"/>
        <v>20</v>
      </c>
    </row>
    <row r="1580" spans="1:7" ht="12.75" x14ac:dyDescent="0.2">
      <c r="A1580" s="3" t="s">
        <v>836</v>
      </c>
      <c r="B1580" s="3" t="s">
        <v>697</v>
      </c>
      <c r="C1580" s="3">
        <v>1</v>
      </c>
      <c r="E1580" s="3" t="str">
        <f t="shared" si="72"/>
        <v>BGPK000048</v>
      </c>
      <c r="F1580" s="3" t="str">
        <f t="shared" si="73"/>
        <v>PCKG000001</v>
      </c>
      <c r="G1580" s="2">
        <f t="shared" si="74"/>
        <v>1</v>
      </c>
    </row>
    <row r="1581" spans="1:7" ht="12.75" x14ac:dyDescent="0.2">
      <c r="A1581" s="3" t="s">
        <v>836</v>
      </c>
      <c r="B1581" s="3" t="s">
        <v>698</v>
      </c>
      <c r="C1581" s="3">
        <v>1</v>
      </c>
      <c r="E1581" s="3" t="str">
        <f t="shared" si="72"/>
        <v>BGPK000048</v>
      </c>
      <c r="F1581" s="3" t="str">
        <f t="shared" si="73"/>
        <v>PCKG000002</v>
      </c>
      <c r="G1581" s="2">
        <f t="shared" si="74"/>
        <v>1</v>
      </c>
    </row>
    <row r="1582" spans="1:7" ht="12.75" x14ac:dyDescent="0.2">
      <c r="A1582" s="3" t="s">
        <v>849</v>
      </c>
      <c r="B1582" s="3" t="s">
        <v>366</v>
      </c>
      <c r="C1582" s="3">
        <v>2.2000000000000002</v>
      </c>
      <c r="E1582" s="3" t="str">
        <f t="shared" si="72"/>
        <v>BGPK000054</v>
      </c>
      <c r="F1582" s="3" t="str">
        <f t="shared" si="73"/>
        <v>STRP000003</v>
      </c>
      <c r="G1582" s="2" t="str">
        <f t="shared" si="74"/>
        <v>2.2</v>
      </c>
    </row>
    <row r="1583" spans="1:7" ht="12.75" x14ac:dyDescent="0.2">
      <c r="A1583" s="3" t="s">
        <v>849</v>
      </c>
      <c r="B1583" s="3" t="s">
        <v>645</v>
      </c>
      <c r="C1583" s="3">
        <v>1</v>
      </c>
      <c r="E1583" s="3" t="str">
        <f t="shared" si="72"/>
        <v>BGPK000054</v>
      </c>
      <c r="F1583" s="3" t="str">
        <f t="shared" si="73"/>
        <v>BRND000001</v>
      </c>
      <c r="G1583" s="2">
        <f t="shared" si="74"/>
        <v>1</v>
      </c>
    </row>
    <row r="1584" spans="1:7" ht="12.75" x14ac:dyDescent="0.2">
      <c r="A1584" s="3" t="s">
        <v>849</v>
      </c>
      <c r="B1584" s="3" t="s">
        <v>647</v>
      </c>
      <c r="C1584" s="3">
        <v>1</v>
      </c>
      <c r="E1584" s="3" t="str">
        <f t="shared" si="72"/>
        <v>BGPK000054</v>
      </c>
      <c r="F1584" s="3" t="str">
        <f t="shared" si="73"/>
        <v>BRND000003</v>
      </c>
      <c r="G1584" s="2">
        <f t="shared" si="74"/>
        <v>1</v>
      </c>
    </row>
    <row r="1585" spans="1:7" ht="12.75" x14ac:dyDescent="0.2">
      <c r="A1585" s="3" t="s">
        <v>849</v>
      </c>
      <c r="B1585" s="3" t="s">
        <v>429</v>
      </c>
      <c r="C1585" s="3">
        <v>1</v>
      </c>
      <c r="E1585" s="3" t="str">
        <f t="shared" si="72"/>
        <v>BGPK000054</v>
      </c>
      <c r="F1585" s="3" t="str">
        <f t="shared" si="73"/>
        <v>HRDW000005</v>
      </c>
      <c r="G1585" s="2">
        <f t="shared" si="74"/>
        <v>1</v>
      </c>
    </row>
    <row r="1586" spans="1:7" ht="12.75" x14ac:dyDescent="0.2">
      <c r="A1586" s="3" t="s">
        <v>849</v>
      </c>
      <c r="B1586" s="3" t="s">
        <v>430</v>
      </c>
      <c r="C1586" s="3">
        <v>1</v>
      </c>
      <c r="E1586" s="3" t="str">
        <f t="shared" si="72"/>
        <v>BGPK000054</v>
      </c>
      <c r="F1586" s="3" t="str">
        <f t="shared" si="73"/>
        <v>HRDW000006</v>
      </c>
      <c r="G1586" s="2">
        <f t="shared" si="74"/>
        <v>1</v>
      </c>
    </row>
    <row r="1587" spans="1:7" ht="12.75" x14ac:dyDescent="0.2">
      <c r="A1587" s="3" t="s">
        <v>849</v>
      </c>
      <c r="B1587" s="3" t="s">
        <v>434</v>
      </c>
      <c r="C1587" s="3">
        <v>2</v>
      </c>
      <c r="E1587" s="3" t="str">
        <f t="shared" si="72"/>
        <v>BGPK000054</v>
      </c>
      <c r="F1587" s="3" t="str">
        <f t="shared" si="73"/>
        <v>HRDW000010</v>
      </c>
      <c r="G1587" s="2">
        <f t="shared" si="74"/>
        <v>2</v>
      </c>
    </row>
    <row r="1588" spans="1:7" ht="12.75" x14ac:dyDescent="0.2">
      <c r="A1588" s="3" t="s">
        <v>849</v>
      </c>
      <c r="B1588" s="3" t="s">
        <v>442</v>
      </c>
      <c r="C1588" s="3">
        <v>0.35</v>
      </c>
      <c r="E1588" s="3" t="str">
        <f t="shared" si="72"/>
        <v>BGPK000054</v>
      </c>
      <c r="F1588" s="3" t="str">
        <f t="shared" si="73"/>
        <v>HRDW000018</v>
      </c>
      <c r="G1588" s="2" t="str">
        <f t="shared" si="74"/>
        <v>0.35</v>
      </c>
    </row>
    <row r="1589" spans="1:7" ht="12.75" x14ac:dyDescent="0.2">
      <c r="A1589" s="3" t="s">
        <v>849</v>
      </c>
      <c r="B1589" s="3" t="s">
        <v>443</v>
      </c>
      <c r="C1589" s="3">
        <v>1</v>
      </c>
      <c r="E1589" s="3" t="str">
        <f t="shared" si="72"/>
        <v>BGPK000054</v>
      </c>
      <c r="F1589" s="3" t="str">
        <f t="shared" si="73"/>
        <v>HRDW000019</v>
      </c>
      <c r="G1589" s="2">
        <f t="shared" si="74"/>
        <v>1</v>
      </c>
    </row>
    <row r="1590" spans="1:7" ht="12.75" x14ac:dyDescent="0.2">
      <c r="A1590" s="3" t="s">
        <v>849</v>
      </c>
      <c r="B1590" s="3" t="s">
        <v>523</v>
      </c>
      <c r="C1590" s="3">
        <v>0.3</v>
      </c>
      <c r="E1590" s="3" t="str">
        <f t="shared" si="72"/>
        <v>BGPK000054</v>
      </c>
      <c r="F1590" s="3" t="str">
        <f t="shared" si="73"/>
        <v>FBRK000001</v>
      </c>
      <c r="G1590" s="2" t="str">
        <f t="shared" si="74"/>
        <v>0.3</v>
      </c>
    </row>
    <row r="1591" spans="1:7" ht="12.75" x14ac:dyDescent="0.2">
      <c r="A1591" s="3" t="s">
        <v>849</v>
      </c>
      <c r="B1591" s="3" t="s">
        <v>532</v>
      </c>
      <c r="C1591" s="3">
        <v>0.08</v>
      </c>
      <c r="E1591" s="3" t="str">
        <f t="shared" si="72"/>
        <v>BGPK000054</v>
      </c>
      <c r="F1591" s="3" t="str">
        <f t="shared" si="73"/>
        <v>FLNG000001</v>
      </c>
      <c r="G1591" s="2" t="str">
        <f t="shared" si="74"/>
        <v>0.08</v>
      </c>
    </row>
    <row r="1592" spans="1:7" ht="12.75" x14ac:dyDescent="0.2">
      <c r="A1592" s="3" t="s">
        <v>849</v>
      </c>
      <c r="B1592" s="3" t="s">
        <v>727</v>
      </c>
      <c r="C1592" s="3">
        <v>0.125</v>
      </c>
      <c r="E1592" s="3" t="str">
        <f t="shared" si="72"/>
        <v>BGPK000054</v>
      </c>
      <c r="F1592" s="3" t="str">
        <f t="shared" si="73"/>
        <v>FBRK000114</v>
      </c>
      <c r="G1592" s="2" t="str">
        <f t="shared" si="74"/>
        <v>0.125</v>
      </c>
    </row>
    <row r="1593" spans="1:7" ht="12.75" x14ac:dyDescent="0.2">
      <c r="A1593" s="3" t="s">
        <v>849</v>
      </c>
      <c r="B1593" s="3" t="s">
        <v>534</v>
      </c>
      <c r="C1593" s="3">
        <v>7.4999999999999997E-2</v>
      </c>
      <c r="E1593" s="3" t="str">
        <f t="shared" si="72"/>
        <v>BGPK000054</v>
      </c>
      <c r="F1593" s="3" t="str">
        <f t="shared" si="73"/>
        <v>FLNG000003</v>
      </c>
      <c r="G1593" s="2" t="str">
        <f t="shared" si="74"/>
        <v>0.075</v>
      </c>
    </row>
    <row r="1594" spans="1:7" ht="12.75" x14ac:dyDescent="0.2">
      <c r="A1594" s="3" t="s">
        <v>849</v>
      </c>
      <c r="B1594" s="3" t="s">
        <v>580</v>
      </c>
      <c r="C1594" s="3">
        <v>0.9</v>
      </c>
      <c r="E1594" s="3" t="str">
        <f t="shared" si="72"/>
        <v>BGPK000054</v>
      </c>
      <c r="F1594" s="3" t="str">
        <f t="shared" si="73"/>
        <v>FBRK000046</v>
      </c>
      <c r="G1594" s="2" t="str">
        <f t="shared" si="74"/>
        <v>0.9</v>
      </c>
    </row>
    <row r="1595" spans="1:7" ht="12.75" x14ac:dyDescent="0.2">
      <c r="A1595" s="3" t="s">
        <v>849</v>
      </c>
      <c r="B1595" s="3" t="s">
        <v>607</v>
      </c>
      <c r="C1595" s="3">
        <v>0.19</v>
      </c>
      <c r="E1595" s="3" t="str">
        <f t="shared" si="72"/>
        <v>BGPK000054</v>
      </c>
      <c r="F1595" s="3" t="str">
        <f t="shared" si="73"/>
        <v>FBRK000073</v>
      </c>
      <c r="G1595" s="2" t="str">
        <f t="shared" si="74"/>
        <v>0.19</v>
      </c>
    </row>
    <row r="1596" spans="1:7" ht="12.75" x14ac:dyDescent="0.2">
      <c r="A1596" s="3" t="s">
        <v>849</v>
      </c>
      <c r="B1596" s="3" t="s">
        <v>540</v>
      </c>
      <c r="C1596" s="3">
        <v>0.95</v>
      </c>
      <c r="E1596" s="3" t="str">
        <f t="shared" si="72"/>
        <v>BGPK000054</v>
      </c>
      <c r="F1596" s="3" t="str">
        <f t="shared" si="73"/>
        <v>FBRK000013</v>
      </c>
      <c r="G1596" s="2" t="str">
        <f t="shared" si="74"/>
        <v>0.95</v>
      </c>
    </row>
    <row r="1597" spans="1:7" ht="12.75" x14ac:dyDescent="0.2">
      <c r="A1597" s="3" t="s">
        <v>849</v>
      </c>
      <c r="B1597" s="3" t="s">
        <v>668</v>
      </c>
      <c r="C1597" s="3">
        <v>1.4999999999999999E-2</v>
      </c>
      <c r="E1597" s="3" t="str">
        <f t="shared" si="72"/>
        <v>BGPK000054</v>
      </c>
      <c r="F1597" s="3" t="str">
        <f t="shared" si="73"/>
        <v>LTHR000001</v>
      </c>
      <c r="G1597" s="2" t="str">
        <f t="shared" si="74"/>
        <v>0.015</v>
      </c>
    </row>
    <row r="1598" spans="1:7" ht="12.75" x14ac:dyDescent="0.2">
      <c r="A1598" s="3" t="s">
        <v>849</v>
      </c>
      <c r="B1598" s="3" t="s">
        <v>681</v>
      </c>
      <c r="C1598" s="3">
        <v>20</v>
      </c>
      <c r="E1598" s="3" t="str">
        <f t="shared" si="72"/>
        <v>BGPK000054</v>
      </c>
      <c r="F1598" s="3" t="str">
        <f t="shared" si="73"/>
        <v>THRD000004</v>
      </c>
      <c r="G1598" s="2">
        <f t="shared" si="74"/>
        <v>20</v>
      </c>
    </row>
    <row r="1599" spans="1:7" ht="12.75" x14ac:dyDescent="0.2">
      <c r="A1599" s="3" t="s">
        <v>849</v>
      </c>
      <c r="B1599" s="3" t="s">
        <v>678</v>
      </c>
      <c r="C1599" s="3">
        <v>80</v>
      </c>
      <c r="E1599" s="3" t="str">
        <f t="shared" si="72"/>
        <v>BGPK000054</v>
      </c>
      <c r="F1599" s="3" t="str">
        <f t="shared" si="73"/>
        <v>THRD000001</v>
      </c>
      <c r="G1599" s="2">
        <f t="shared" si="74"/>
        <v>80</v>
      </c>
    </row>
    <row r="1600" spans="1:7" ht="12.75" x14ac:dyDescent="0.2">
      <c r="A1600" s="3" t="s">
        <v>849</v>
      </c>
      <c r="B1600" s="3" t="s">
        <v>680</v>
      </c>
      <c r="C1600" s="3">
        <v>20</v>
      </c>
      <c r="E1600" s="3" t="str">
        <f t="shared" si="72"/>
        <v>BGPK000054</v>
      </c>
      <c r="F1600" s="3" t="str">
        <f t="shared" si="73"/>
        <v>THRD000003</v>
      </c>
      <c r="G1600" s="2">
        <f t="shared" si="74"/>
        <v>20</v>
      </c>
    </row>
    <row r="1601" spans="1:7" ht="12.75" x14ac:dyDescent="0.2">
      <c r="A1601" s="3" t="s">
        <v>849</v>
      </c>
      <c r="B1601" s="3" t="s">
        <v>697</v>
      </c>
      <c r="C1601" s="3">
        <v>1</v>
      </c>
      <c r="E1601" s="3" t="str">
        <f t="shared" si="72"/>
        <v>BGPK000054</v>
      </c>
      <c r="F1601" s="3" t="str">
        <f t="shared" si="73"/>
        <v>PCKG000001</v>
      </c>
      <c r="G1601" s="2">
        <f t="shared" si="74"/>
        <v>1</v>
      </c>
    </row>
    <row r="1602" spans="1:7" ht="12.75" x14ac:dyDescent="0.2">
      <c r="A1602" s="3" t="s">
        <v>849</v>
      </c>
      <c r="B1602" s="3" t="s">
        <v>698</v>
      </c>
      <c r="C1602" s="3">
        <v>1</v>
      </c>
      <c r="E1602" s="3" t="str">
        <f t="shared" si="72"/>
        <v>BGPK000054</v>
      </c>
      <c r="F1602" s="3" t="str">
        <f t="shared" si="73"/>
        <v>PCKG000002</v>
      </c>
      <c r="G1602" s="2">
        <f t="shared" si="74"/>
        <v>1</v>
      </c>
    </row>
    <row r="1603" spans="1:7" ht="12.75" x14ac:dyDescent="0.2">
      <c r="A1603" s="3" t="s">
        <v>841</v>
      </c>
      <c r="B1603" s="3" t="s">
        <v>366</v>
      </c>
      <c r="C1603" s="3">
        <v>2.2000000000000002</v>
      </c>
      <c r="E1603" s="3" t="str">
        <f t="shared" si="72"/>
        <v>BGPK000045</v>
      </c>
      <c r="F1603" s="3" t="str">
        <f t="shared" si="73"/>
        <v>STRP000003</v>
      </c>
      <c r="G1603" s="2" t="str">
        <f t="shared" si="74"/>
        <v>2.2</v>
      </c>
    </row>
    <row r="1604" spans="1:7" ht="12.75" x14ac:dyDescent="0.2">
      <c r="A1604" s="3" t="s">
        <v>841</v>
      </c>
      <c r="B1604" s="3" t="s">
        <v>645</v>
      </c>
      <c r="C1604" s="3">
        <v>1</v>
      </c>
      <c r="E1604" s="3" t="str">
        <f t="shared" ref="E1604:E1667" si="75">A1604</f>
        <v>BGPK000045</v>
      </c>
      <c r="F1604" s="3" t="str">
        <f t="shared" ref="F1604:F1667" si="76">B1604</f>
        <v>BRND000001</v>
      </c>
      <c r="G1604" s="2">
        <f t="shared" ref="G1604:G1667" si="77">IFERROR(REPLACE(C1604,FIND(",",C1604),1,"."),C1604)</f>
        <v>1</v>
      </c>
    </row>
    <row r="1605" spans="1:7" ht="12.75" x14ac:dyDescent="0.2">
      <c r="A1605" s="3" t="s">
        <v>841</v>
      </c>
      <c r="B1605" s="3" t="s">
        <v>647</v>
      </c>
      <c r="C1605" s="3">
        <v>1</v>
      </c>
      <c r="E1605" s="3" t="str">
        <f t="shared" si="75"/>
        <v>BGPK000045</v>
      </c>
      <c r="F1605" s="3" t="str">
        <f t="shared" si="76"/>
        <v>BRND000003</v>
      </c>
      <c r="G1605" s="2">
        <f t="shared" si="77"/>
        <v>1</v>
      </c>
    </row>
    <row r="1606" spans="1:7" ht="12.75" x14ac:dyDescent="0.2">
      <c r="A1606" s="3" t="s">
        <v>841</v>
      </c>
      <c r="B1606" s="3" t="s">
        <v>429</v>
      </c>
      <c r="C1606" s="3">
        <v>1</v>
      </c>
      <c r="E1606" s="3" t="str">
        <f t="shared" si="75"/>
        <v>BGPK000045</v>
      </c>
      <c r="F1606" s="3" t="str">
        <f t="shared" si="76"/>
        <v>HRDW000005</v>
      </c>
      <c r="G1606" s="2">
        <f t="shared" si="77"/>
        <v>1</v>
      </c>
    </row>
    <row r="1607" spans="1:7" ht="12.75" x14ac:dyDescent="0.2">
      <c r="A1607" s="3" t="s">
        <v>841</v>
      </c>
      <c r="B1607" s="3" t="s">
        <v>430</v>
      </c>
      <c r="C1607" s="3">
        <v>1</v>
      </c>
      <c r="E1607" s="3" t="str">
        <f t="shared" si="75"/>
        <v>BGPK000045</v>
      </c>
      <c r="F1607" s="3" t="str">
        <f t="shared" si="76"/>
        <v>HRDW000006</v>
      </c>
      <c r="G1607" s="2">
        <f t="shared" si="77"/>
        <v>1</v>
      </c>
    </row>
    <row r="1608" spans="1:7" ht="12.75" x14ac:dyDescent="0.2">
      <c r="A1608" s="3" t="s">
        <v>841</v>
      </c>
      <c r="B1608" s="3" t="s">
        <v>434</v>
      </c>
      <c r="C1608" s="3">
        <v>2</v>
      </c>
      <c r="E1608" s="3" t="str">
        <f t="shared" si="75"/>
        <v>BGPK000045</v>
      </c>
      <c r="F1608" s="3" t="str">
        <f t="shared" si="76"/>
        <v>HRDW000010</v>
      </c>
      <c r="G1608" s="2">
        <f t="shared" si="77"/>
        <v>2</v>
      </c>
    </row>
    <row r="1609" spans="1:7" ht="12.75" x14ac:dyDescent="0.2">
      <c r="A1609" s="3" t="s">
        <v>841</v>
      </c>
      <c r="B1609" s="3" t="s">
        <v>442</v>
      </c>
      <c r="C1609" s="3">
        <v>0.35</v>
      </c>
      <c r="E1609" s="3" t="str">
        <f t="shared" si="75"/>
        <v>BGPK000045</v>
      </c>
      <c r="F1609" s="3" t="str">
        <f t="shared" si="76"/>
        <v>HRDW000018</v>
      </c>
      <c r="G1609" s="2" t="str">
        <f t="shared" si="77"/>
        <v>0.35</v>
      </c>
    </row>
    <row r="1610" spans="1:7" ht="12.75" x14ac:dyDescent="0.2">
      <c r="A1610" s="3" t="s">
        <v>841</v>
      </c>
      <c r="B1610" s="3" t="s">
        <v>443</v>
      </c>
      <c r="C1610" s="3">
        <v>1</v>
      </c>
      <c r="E1610" s="3" t="str">
        <f t="shared" si="75"/>
        <v>BGPK000045</v>
      </c>
      <c r="F1610" s="3" t="str">
        <f t="shared" si="76"/>
        <v>HRDW000019</v>
      </c>
      <c r="G1610" s="2">
        <f t="shared" si="77"/>
        <v>1</v>
      </c>
    </row>
    <row r="1611" spans="1:7" ht="12.75" x14ac:dyDescent="0.2">
      <c r="A1611" s="3" t="s">
        <v>841</v>
      </c>
      <c r="B1611" s="3" t="s">
        <v>523</v>
      </c>
      <c r="C1611" s="3">
        <v>0.3</v>
      </c>
      <c r="E1611" s="3" t="str">
        <f t="shared" si="75"/>
        <v>BGPK000045</v>
      </c>
      <c r="F1611" s="3" t="str">
        <f t="shared" si="76"/>
        <v>FBRK000001</v>
      </c>
      <c r="G1611" s="2" t="str">
        <f t="shared" si="77"/>
        <v>0.3</v>
      </c>
    </row>
    <row r="1612" spans="1:7" ht="12.75" x14ac:dyDescent="0.2">
      <c r="A1612" s="3" t="s">
        <v>841</v>
      </c>
      <c r="B1612" s="3" t="s">
        <v>532</v>
      </c>
      <c r="C1612" s="3">
        <v>0.08</v>
      </c>
      <c r="E1612" s="3" t="str">
        <f t="shared" si="75"/>
        <v>BGPK000045</v>
      </c>
      <c r="F1612" s="3" t="str">
        <f t="shared" si="76"/>
        <v>FLNG000001</v>
      </c>
      <c r="G1612" s="2" t="str">
        <f t="shared" si="77"/>
        <v>0.08</v>
      </c>
    </row>
    <row r="1613" spans="1:7" ht="12.75" x14ac:dyDescent="0.2">
      <c r="A1613" s="3" t="s">
        <v>841</v>
      </c>
      <c r="B1613" s="3" t="s">
        <v>727</v>
      </c>
      <c r="C1613" s="3">
        <v>0.125</v>
      </c>
      <c r="E1613" s="3" t="str">
        <f t="shared" si="75"/>
        <v>BGPK000045</v>
      </c>
      <c r="F1613" s="3" t="str">
        <f t="shared" si="76"/>
        <v>FBRK000114</v>
      </c>
      <c r="G1613" s="2" t="str">
        <f t="shared" si="77"/>
        <v>0.125</v>
      </c>
    </row>
    <row r="1614" spans="1:7" ht="12.75" x14ac:dyDescent="0.2">
      <c r="A1614" s="3" t="s">
        <v>841</v>
      </c>
      <c r="B1614" s="3" t="s">
        <v>534</v>
      </c>
      <c r="C1614" s="3">
        <v>7.4999999999999997E-2</v>
      </c>
      <c r="E1614" s="3" t="str">
        <f t="shared" si="75"/>
        <v>BGPK000045</v>
      </c>
      <c r="F1614" s="3" t="str">
        <f t="shared" si="76"/>
        <v>FLNG000003</v>
      </c>
      <c r="G1614" s="2" t="str">
        <f t="shared" si="77"/>
        <v>0.075</v>
      </c>
    </row>
    <row r="1615" spans="1:7" ht="12.75" x14ac:dyDescent="0.2">
      <c r="A1615" s="3" t="s">
        <v>841</v>
      </c>
      <c r="B1615" s="3" t="s">
        <v>582</v>
      </c>
      <c r="C1615" s="3">
        <v>0.9</v>
      </c>
      <c r="E1615" s="3" t="str">
        <f t="shared" si="75"/>
        <v>BGPK000045</v>
      </c>
      <c r="F1615" s="3" t="str">
        <f t="shared" si="76"/>
        <v>FBRK000048</v>
      </c>
      <c r="G1615" s="2" t="str">
        <f t="shared" si="77"/>
        <v>0.9</v>
      </c>
    </row>
    <row r="1616" spans="1:7" ht="12.75" x14ac:dyDescent="0.2">
      <c r="A1616" s="3" t="s">
        <v>841</v>
      </c>
      <c r="B1616" s="3" t="s">
        <v>610</v>
      </c>
      <c r="C1616" s="3">
        <v>0.19</v>
      </c>
      <c r="E1616" s="3" t="str">
        <f t="shared" si="75"/>
        <v>BGPK000045</v>
      </c>
      <c r="F1616" s="3" t="str">
        <f t="shared" si="76"/>
        <v>FBRK000075</v>
      </c>
      <c r="G1616" s="2" t="str">
        <f t="shared" si="77"/>
        <v>0.19</v>
      </c>
    </row>
    <row r="1617" spans="1:7" ht="12.75" x14ac:dyDescent="0.2">
      <c r="A1617" s="3" t="s">
        <v>841</v>
      </c>
      <c r="B1617" s="3" t="s">
        <v>540</v>
      </c>
      <c r="C1617" s="3">
        <v>0.95</v>
      </c>
      <c r="E1617" s="3" t="str">
        <f t="shared" si="75"/>
        <v>BGPK000045</v>
      </c>
      <c r="F1617" s="3" t="str">
        <f t="shared" si="76"/>
        <v>FBRK000013</v>
      </c>
      <c r="G1617" s="2" t="str">
        <f t="shared" si="77"/>
        <v>0.95</v>
      </c>
    </row>
    <row r="1618" spans="1:7" ht="12.75" x14ac:dyDescent="0.2">
      <c r="A1618" s="3" t="s">
        <v>841</v>
      </c>
      <c r="B1618" s="3" t="s">
        <v>668</v>
      </c>
      <c r="C1618" s="3">
        <v>1.4999999999999999E-2</v>
      </c>
      <c r="E1618" s="3" t="str">
        <f t="shared" si="75"/>
        <v>BGPK000045</v>
      </c>
      <c r="F1618" s="3" t="str">
        <f t="shared" si="76"/>
        <v>LTHR000001</v>
      </c>
      <c r="G1618" s="2" t="str">
        <f t="shared" si="77"/>
        <v>0.015</v>
      </c>
    </row>
    <row r="1619" spans="1:7" ht="12.75" x14ac:dyDescent="0.2">
      <c r="A1619" s="3" t="s">
        <v>841</v>
      </c>
      <c r="B1619" s="3" t="s">
        <v>682</v>
      </c>
      <c r="C1619" s="3">
        <v>20</v>
      </c>
      <c r="E1619" s="3" t="str">
        <f t="shared" si="75"/>
        <v>BGPK000045</v>
      </c>
      <c r="F1619" s="3" t="str">
        <f t="shared" si="76"/>
        <v>THRD000005</v>
      </c>
      <c r="G1619" s="2">
        <f t="shared" si="77"/>
        <v>20</v>
      </c>
    </row>
    <row r="1620" spans="1:7" ht="12.75" x14ac:dyDescent="0.2">
      <c r="A1620" s="3" t="s">
        <v>841</v>
      </c>
      <c r="B1620" s="3" t="s">
        <v>694</v>
      </c>
      <c r="C1620" s="3">
        <v>80</v>
      </c>
      <c r="E1620" s="3" t="str">
        <f t="shared" si="75"/>
        <v>BGPK000045</v>
      </c>
      <c r="F1620" s="3" t="str">
        <f t="shared" si="76"/>
        <v>THRD000017</v>
      </c>
      <c r="G1620" s="2">
        <f t="shared" si="77"/>
        <v>80</v>
      </c>
    </row>
    <row r="1621" spans="1:7" ht="12.75" x14ac:dyDescent="0.2">
      <c r="A1621" s="3" t="s">
        <v>841</v>
      </c>
      <c r="B1621" s="3" t="s">
        <v>680</v>
      </c>
      <c r="C1621" s="3">
        <v>20</v>
      </c>
      <c r="E1621" s="3" t="str">
        <f t="shared" si="75"/>
        <v>BGPK000045</v>
      </c>
      <c r="F1621" s="3" t="str">
        <f t="shared" si="76"/>
        <v>THRD000003</v>
      </c>
      <c r="G1621" s="2">
        <f t="shared" si="77"/>
        <v>20</v>
      </c>
    </row>
    <row r="1622" spans="1:7" ht="12.75" x14ac:dyDescent="0.2">
      <c r="A1622" s="3" t="s">
        <v>841</v>
      </c>
      <c r="B1622" s="3" t="s">
        <v>697</v>
      </c>
      <c r="C1622" s="3">
        <v>1</v>
      </c>
      <c r="E1622" s="3" t="str">
        <f t="shared" si="75"/>
        <v>BGPK000045</v>
      </c>
      <c r="F1622" s="3" t="str">
        <f t="shared" si="76"/>
        <v>PCKG000001</v>
      </c>
      <c r="G1622" s="2">
        <f t="shared" si="77"/>
        <v>1</v>
      </c>
    </row>
    <row r="1623" spans="1:7" ht="12.75" x14ac:dyDescent="0.2">
      <c r="A1623" s="3" t="s">
        <v>841</v>
      </c>
      <c r="B1623" s="3" t="s">
        <v>698</v>
      </c>
      <c r="C1623" s="3">
        <v>1</v>
      </c>
      <c r="E1623" s="3" t="str">
        <f t="shared" si="75"/>
        <v>BGPK000045</v>
      </c>
      <c r="F1623" s="3" t="str">
        <f t="shared" si="76"/>
        <v>PCKG000002</v>
      </c>
      <c r="G1623" s="2">
        <f t="shared" si="77"/>
        <v>1</v>
      </c>
    </row>
    <row r="1624" spans="1:7" ht="12.75" x14ac:dyDescent="0.2">
      <c r="A1624" s="3" t="s">
        <v>844</v>
      </c>
      <c r="B1624" s="3" t="s">
        <v>366</v>
      </c>
      <c r="C1624" s="3">
        <v>2.2000000000000002</v>
      </c>
      <c r="E1624" s="3" t="str">
        <f t="shared" si="75"/>
        <v>BGPK000044</v>
      </c>
      <c r="F1624" s="3" t="str">
        <f t="shared" si="76"/>
        <v>STRP000003</v>
      </c>
      <c r="G1624" s="2" t="str">
        <f t="shared" si="77"/>
        <v>2.2</v>
      </c>
    </row>
    <row r="1625" spans="1:7" ht="12.75" x14ac:dyDescent="0.2">
      <c r="A1625" s="3" t="s">
        <v>844</v>
      </c>
      <c r="B1625" s="3" t="s">
        <v>645</v>
      </c>
      <c r="C1625" s="3">
        <v>1</v>
      </c>
      <c r="E1625" s="3" t="str">
        <f t="shared" si="75"/>
        <v>BGPK000044</v>
      </c>
      <c r="F1625" s="3" t="str">
        <f t="shared" si="76"/>
        <v>BRND000001</v>
      </c>
      <c r="G1625" s="2">
        <f t="shared" si="77"/>
        <v>1</v>
      </c>
    </row>
    <row r="1626" spans="1:7" ht="12.75" x14ac:dyDescent="0.2">
      <c r="A1626" s="3" t="s">
        <v>844</v>
      </c>
      <c r="B1626" s="3" t="s">
        <v>647</v>
      </c>
      <c r="C1626" s="3">
        <v>1</v>
      </c>
      <c r="E1626" s="3" t="str">
        <f t="shared" si="75"/>
        <v>BGPK000044</v>
      </c>
      <c r="F1626" s="3" t="str">
        <f t="shared" si="76"/>
        <v>BRND000003</v>
      </c>
      <c r="G1626" s="2">
        <f t="shared" si="77"/>
        <v>1</v>
      </c>
    </row>
    <row r="1627" spans="1:7" ht="12.75" x14ac:dyDescent="0.2">
      <c r="A1627" s="3" t="s">
        <v>844</v>
      </c>
      <c r="B1627" s="3" t="s">
        <v>429</v>
      </c>
      <c r="C1627" s="3">
        <v>1</v>
      </c>
      <c r="E1627" s="3" t="str">
        <f t="shared" si="75"/>
        <v>BGPK000044</v>
      </c>
      <c r="F1627" s="3" t="str">
        <f t="shared" si="76"/>
        <v>HRDW000005</v>
      </c>
      <c r="G1627" s="2">
        <f t="shared" si="77"/>
        <v>1</v>
      </c>
    </row>
    <row r="1628" spans="1:7" ht="12.75" x14ac:dyDescent="0.2">
      <c r="A1628" s="3" t="s">
        <v>844</v>
      </c>
      <c r="B1628" s="3" t="s">
        <v>430</v>
      </c>
      <c r="C1628" s="3">
        <v>1</v>
      </c>
      <c r="E1628" s="3" t="str">
        <f t="shared" si="75"/>
        <v>BGPK000044</v>
      </c>
      <c r="F1628" s="3" t="str">
        <f t="shared" si="76"/>
        <v>HRDW000006</v>
      </c>
      <c r="G1628" s="2">
        <f t="shared" si="77"/>
        <v>1</v>
      </c>
    </row>
    <row r="1629" spans="1:7" ht="12.75" x14ac:dyDescent="0.2">
      <c r="A1629" s="3" t="s">
        <v>844</v>
      </c>
      <c r="B1629" s="3" t="s">
        <v>434</v>
      </c>
      <c r="C1629" s="3">
        <v>2</v>
      </c>
      <c r="E1629" s="3" t="str">
        <f t="shared" si="75"/>
        <v>BGPK000044</v>
      </c>
      <c r="F1629" s="3" t="str">
        <f t="shared" si="76"/>
        <v>HRDW000010</v>
      </c>
      <c r="G1629" s="2">
        <f t="shared" si="77"/>
        <v>2</v>
      </c>
    </row>
    <row r="1630" spans="1:7" ht="12.75" x14ac:dyDescent="0.2">
      <c r="A1630" s="3" t="s">
        <v>844</v>
      </c>
      <c r="B1630" s="3" t="s">
        <v>442</v>
      </c>
      <c r="C1630" s="3">
        <v>0.35</v>
      </c>
      <c r="E1630" s="3" t="str">
        <f t="shared" si="75"/>
        <v>BGPK000044</v>
      </c>
      <c r="F1630" s="3" t="str">
        <f t="shared" si="76"/>
        <v>HRDW000018</v>
      </c>
      <c r="G1630" s="2" t="str">
        <f t="shared" si="77"/>
        <v>0.35</v>
      </c>
    </row>
    <row r="1631" spans="1:7" ht="12.75" x14ac:dyDescent="0.2">
      <c r="A1631" s="3" t="s">
        <v>844</v>
      </c>
      <c r="B1631" s="3" t="s">
        <v>443</v>
      </c>
      <c r="C1631" s="3">
        <v>1</v>
      </c>
      <c r="E1631" s="3" t="str">
        <f t="shared" si="75"/>
        <v>BGPK000044</v>
      </c>
      <c r="F1631" s="3" t="str">
        <f t="shared" si="76"/>
        <v>HRDW000019</v>
      </c>
      <c r="G1631" s="2">
        <f t="shared" si="77"/>
        <v>1</v>
      </c>
    </row>
    <row r="1632" spans="1:7" ht="12.75" x14ac:dyDescent="0.2">
      <c r="A1632" s="3" t="s">
        <v>844</v>
      </c>
      <c r="B1632" s="3" t="s">
        <v>523</v>
      </c>
      <c r="C1632" s="3">
        <v>0.3</v>
      </c>
      <c r="E1632" s="3" t="str">
        <f t="shared" si="75"/>
        <v>BGPK000044</v>
      </c>
      <c r="F1632" s="3" t="str">
        <f t="shared" si="76"/>
        <v>FBRK000001</v>
      </c>
      <c r="G1632" s="2" t="str">
        <f t="shared" si="77"/>
        <v>0.3</v>
      </c>
    </row>
    <row r="1633" spans="1:7" ht="12.75" x14ac:dyDescent="0.2">
      <c r="A1633" s="3" t="s">
        <v>844</v>
      </c>
      <c r="B1633" s="3" t="s">
        <v>532</v>
      </c>
      <c r="C1633" s="3">
        <v>0.08</v>
      </c>
      <c r="E1633" s="3" t="str">
        <f t="shared" si="75"/>
        <v>BGPK000044</v>
      </c>
      <c r="F1633" s="3" t="str">
        <f t="shared" si="76"/>
        <v>FLNG000001</v>
      </c>
      <c r="G1633" s="2" t="str">
        <f t="shared" si="77"/>
        <v>0.08</v>
      </c>
    </row>
    <row r="1634" spans="1:7" ht="12.75" x14ac:dyDescent="0.2">
      <c r="A1634" s="3" t="s">
        <v>844</v>
      </c>
      <c r="B1634" s="3" t="s">
        <v>727</v>
      </c>
      <c r="C1634" s="3">
        <v>0.125</v>
      </c>
      <c r="E1634" s="3" t="str">
        <f t="shared" si="75"/>
        <v>BGPK000044</v>
      </c>
      <c r="F1634" s="3" t="str">
        <f t="shared" si="76"/>
        <v>FBRK000114</v>
      </c>
      <c r="G1634" s="2" t="str">
        <f t="shared" si="77"/>
        <v>0.125</v>
      </c>
    </row>
    <row r="1635" spans="1:7" ht="12.75" x14ac:dyDescent="0.2">
      <c r="A1635" s="3" t="s">
        <v>844</v>
      </c>
      <c r="B1635" s="3" t="s">
        <v>534</v>
      </c>
      <c r="C1635" s="3">
        <v>7.4999999999999997E-2</v>
      </c>
      <c r="E1635" s="3" t="str">
        <f t="shared" si="75"/>
        <v>BGPK000044</v>
      </c>
      <c r="F1635" s="3" t="str">
        <f t="shared" si="76"/>
        <v>FLNG000003</v>
      </c>
      <c r="G1635" s="2" t="str">
        <f t="shared" si="77"/>
        <v>0.075</v>
      </c>
    </row>
    <row r="1636" spans="1:7" ht="12.75" x14ac:dyDescent="0.2">
      <c r="A1636" s="3" t="s">
        <v>844</v>
      </c>
      <c r="B1636" s="3" t="s">
        <v>603</v>
      </c>
      <c r="C1636" s="3">
        <v>0.19</v>
      </c>
      <c r="E1636" s="3" t="str">
        <f t="shared" si="75"/>
        <v>BGPK000044</v>
      </c>
      <c r="F1636" s="3" t="str">
        <f t="shared" si="76"/>
        <v>FBRK000069</v>
      </c>
      <c r="G1636" s="2" t="str">
        <f t="shared" si="77"/>
        <v>0.19</v>
      </c>
    </row>
    <row r="1637" spans="1:7" ht="12.75" x14ac:dyDescent="0.2">
      <c r="A1637" s="3" t="s">
        <v>844</v>
      </c>
      <c r="B1637" s="3" t="s">
        <v>642</v>
      </c>
      <c r="C1637" s="3">
        <v>0.75</v>
      </c>
      <c r="E1637" s="3" t="str">
        <f t="shared" si="75"/>
        <v>BGPK000044</v>
      </c>
      <c r="F1637" s="3" t="str">
        <f t="shared" si="76"/>
        <v>FBRK000106</v>
      </c>
      <c r="G1637" s="2" t="str">
        <f t="shared" si="77"/>
        <v>0.75</v>
      </c>
    </row>
    <row r="1638" spans="1:7" ht="12.75" x14ac:dyDescent="0.2">
      <c r="A1638" s="3" t="s">
        <v>844</v>
      </c>
      <c r="B1638" s="3" t="s">
        <v>540</v>
      </c>
      <c r="C1638" s="3">
        <v>0.9</v>
      </c>
      <c r="E1638" s="3" t="str">
        <f t="shared" si="75"/>
        <v>BGPK000044</v>
      </c>
      <c r="F1638" s="3" t="str">
        <f t="shared" si="76"/>
        <v>FBRK000013</v>
      </c>
      <c r="G1638" s="2" t="str">
        <f t="shared" si="77"/>
        <v>0.9</v>
      </c>
    </row>
    <row r="1639" spans="1:7" ht="12.75" x14ac:dyDescent="0.2">
      <c r="A1639" s="3" t="s">
        <v>844</v>
      </c>
      <c r="B1639" s="3" t="s">
        <v>670</v>
      </c>
      <c r="C1639" s="3">
        <v>0.18</v>
      </c>
      <c r="E1639" s="3" t="str">
        <f t="shared" si="75"/>
        <v>BGPK000044</v>
      </c>
      <c r="F1639" s="3" t="str">
        <f t="shared" si="76"/>
        <v>LTHR000003</v>
      </c>
      <c r="G1639" s="2" t="str">
        <f t="shared" si="77"/>
        <v>0.18</v>
      </c>
    </row>
    <row r="1640" spans="1:7" ht="12.75" x14ac:dyDescent="0.2">
      <c r="A1640" s="3" t="s">
        <v>844</v>
      </c>
      <c r="B1640" s="3" t="s">
        <v>688</v>
      </c>
      <c r="C1640" s="3">
        <v>20</v>
      </c>
      <c r="E1640" s="3" t="str">
        <f t="shared" si="75"/>
        <v>BGPK000044</v>
      </c>
      <c r="F1640" s="3" t="str">
        <f t="shared" si="76"/>
        <v>THRD000011</v>
      </c>
      <c r="G1640" s="2">
        <f t="shared" si="77"/>
        <v>20</v>
      </c>
    </row>
    <row r="1641" spans="1:7" ht="12.75" x14ac:dyDescent="0.2">
      <c r="A1641" s="3" t="s">
        <v>844</v>
      </c>
      <c r="B1641" s="3" t="s">
        <v>678</v>
      </c>
      <c r="C1641" s="3">
        <v>10</v>
      </c>
      <c r="E1641" s="3" t="str">
        <f t="shared" si="75"/>
        <v>BGPK000044</v>
      </c>
      <c r="F1641" s="3" t="str">
        <f t="shared" si="76"/>
        <v>THRD000001</v>
      </c>
      <c r="G1641" s="2">
        <f t="shared" si="77"/>
        <v>10</v>
      </c>
    </row>
    <row r="1642" spans="1:7" ht="12.75" x14ac:dyDescent="0.2">
      <c r="A1642" s="3" t="s">
        <v>844</v>
      </c>
      <c r="B1642" s="3" t="s">
        <v>680</v>
      </c>
      <c r="C1642" s="3">
        <v>20</v>
      </c>
      <c r="E1642" s="3" t="str">
        <f t="shared" si="75"/>
        <v>BGPK000044</v>
      </c>
      <c r="F1642" s="3" t="str">
        <f t="shared" si="76"/>
        <v>THRD000003</v>
      </c>
      <c r="G1642" s="2">
        <f t="shared" si="77"/>
        <v>20</v>
      </c>
    </row>
    <row r="1643" spans="1:7" ht="12.75" x14ac:dyDescent="0.2">
      <c r="A1643" s="3" t="s">
        <v>844</v>
      </c>
      <c r="B1643" s="3" t="s">
        <v>681</v>
      </c>
      <c r="C1643" s="3">
        <v>100</v>
      </c>
      <c r="E1643" s="3" t="str">
        <f t="shared" si="75"/>
        <v>BGPK000044</v>
      </c>
      <c r="F1643" s="3" t="str">
        <f t="shared" si="76"/>
        <v>THRD000004</v>
      </c>
      <c r="G1643" s="2">
        <f t="shared" si="77"/>
        <v>100</v>
      </c>
    </row>
    <row r="1644" spans="1:7" ht="12.75" x14ac:dyDescent="0.2">
      <c r="A1644" s="3" t="s">
        <v>844</v>
      </c>
      <c r="B1644" s="3" t="s">
        <v>697</v>
      </c>
      <c r="C1644" s="3">
        <v>1</v>
      </c>
      <c r="E1644" s="3" t="str">
        <f t="shared" si="75"/>
        <v>BGPK000044</v>
      </c>
      <c r="F1644" s="3" t="str">
        <f t="shared" si="76"/>
        <v>PCKG000001</v>
      </c>
      <c r="G1644" s="2">
        <f t="shared" si="77"/>
        <v>1</v>
      </c>
    </row>
    <row r="1645" spans="1:7" ht="12.75" x14ac:dyDescent="0.2">
      <c r="A1645" s="3" t="s">
        <v>844</v>
      </c>
      <c r="B1645" s="3" t="s">
        <v>698</v>
      </c>
      <c r="C1645" s="3">
        <v>1</v>
      </c>
      <c r="E1645" s="3" t="str">
        <f t="shared" si="75"/>
        <v>BGPK000044</v>
      </c>
      <c r="F1645" s="3" t="str">
        <f t="shared" si="76"/>
        <v>PCKG000002</v>
      </c>
      <c r="G1645" s="2">
        <f t="shared" si="77"/>
        <v>1</v>
      </c>
    </row>
    <row r="1646" spans="1:7" ht="12.75" x14ac:dyDescent="0.2">
      <c r="A1646" s="3" t="s">
        <v>879</v>
      </c>
      <c r="B1646" s="3" t="s">
        <v>366</v>
      </c>
      <c r="C1646" s="3">
        <v>2.2000000000000002</v>
      </c>
      <c r="E1646" s="3" t="str">
        <f t="shared" si="75"/>
        <v>BGPK000042</v>
      </c>
      <c r="F1646" s="3" t="str">
        <f t="shared" si="76"/>
        <v>STRP000003</v>
      </c>
      <c r="G1646" s="2" t="str">
        <f t="shared" si="77"/>
        <v>2.2</v>
      </c>
    </row>
    <row r="1647" spans="1:7" ht="12.75" x14ac:dyDescent="0.2">
      <c r="A1647" s="3" t="s">
        <v>879</v>
      </c>
      <c r="B1647" s="3" t="s">
        <v>645</v>
      </c>
      <c r="C1647" s="3">
        <v>1</v>
      </c>
      <c r="E1647" s="3" t="str">
        <f t="shared" si="75"/>
        <v>BGPK000042</v>
      </c>
      <c r="F1647" s="3" t="str">
        <f t="shared" si="76"/>
        <v>BRND000001</v>
      </c>
      <c r="G1647" s="2">
        <f t="shared" si="77"/>
        <v>1</v>
      </c>
    </row>
    <row r="1648" spans="1:7" ht="12.75" x14ac:dyDescent="0.2">
      <c r="A1648" s="3" t="s">
        <v>879</v>
      </c>
      <c r="B1648" s="3" t="s">
        <v>647</v>
      </c>
      <c r="C1648" s="3">
        <v>1</v>
      </c>
      <c r="E1648" s="3" t="str">
        <f t="shared" si="75"/>
        <v>BGPK000042</v>
      </c>
      <c r="F1648" s="3" t="str">
        <f t="shared" si="76"/>
        <v>BRND000003</v>
      </c>
      <c r="G1648" s="2">
        <f t="shared" si="77"/>
        <v>1</v>
      </c>
    </row>
    <row r="1649" spans="1:7" ht="12.75" x14ac:dyDescent="0.2">
      <c r="A1649" s="3" t="s">
        <v>879</v>
      </c>
      <c r="B1649" s="3" t="s">
        <v>429</v>
      </c>
      <c r="C1649" s="3">
        <v>1</v>
      </c>
      <c r="E1649" s="3" t="str">
        <f t="shared" si="75"/>
        <v>BGPK000042</v>
      </c>
      <c r="F1649" s="3" t="str">
        <f t="shared" si="76"/>
        <v>HRDW000005</v>
      </c>
      <c r="G1649" s="2">
        <f t="shared" si="77"/>
        <v>1</v>
      </c>
    </row>
    <row r="1650" spans="1:7" ht="12.75" x14ac:dyDescent="0.2">
      <c r="A1650" s="3" t="s">
        <v>879</v>
      </c>
      <c r="B1650" s="3" t="s">
        <v>430</v>
      </c>
      <c r="C1650" s="3">
        <v>1</v>
      </c>
      <c r="E1650" s="3" t="str">
        <f t="shared" si="75"/>
        <v>BGPK000042</v>
      </c>
      <c r="F1650" s="3" t="str">
        <f t="shared" si="76"/>
        <v>HRDW000006</v>
      </c>
      <c r="G1650" s="2">
        <f t="shared" si="77"/>
        <v>1</v>
      </c>
    </row>
    <row r="1651" spans="1:7" ht="12.75" x14ac:dyDescent="0.2">
      <c r="A1651" s="3" t="s">
        <v>879</v>
      </c>
      <c r="B1651" s="3" t="s">
        <v>434</v>
      </c>
      <c r="C1651" s="3">
        <v>2</v>
      </c>
      <c r="E1651" s="3" t="str">
        <f t="shared" si="75"/>
        <v>BGPK000042</v>
      </c>
      <c r="F1651" s="3" t="str">
        <f t="shared" si="76"/>
        <v>HRDW000010</v>
      </c>
      <c r="G1651" s="2">
        <f t="shared" si="77"/>
        <v>2</v>
      </c>
    </row>
    <row r="1652" spans="1:7" ht="12.75" x14ac:dyDescent="0.2">
      <c r="A1652" s="3" t="s">
        <v>879</v>
      </c>
      <c r="B1652" s="3" t="s">
        <v>442</v>
      </c>
      <c r="C1652" s="3">
        <v>0.35</v>
      </c>
      <c r="E1652" s="3" t="str">
        <f t="shared" si="75"/>
        <v>BGPK000042</v>
      </c>
      <c r="F1652" s="3" t="str">
        <f t="shared" si="76"/>
        <v>HRDW000018</v>
      </c>
      <c r="G1652" s="2" t="str">
        <f t="shared" si="77"/>
        <v>0.35</v>
      </c>
    </row>
    <row r="1653" spans="1:7" ht="12.75" x14ac:dyDescent="0.2">
      <c r="A1653" s="3" t="s">
        <v>879</v>
      </c>
      <c r="B1653" s="3" t="s">
        <v>443</v>
      </c>
      <c r="C1653" s="3">
        <v>1</v>
      </c>
      <c r="E1653" s="3" t="str">
        <f t="shared" si="75"/>
        <v>BGPK000042</v>
      </c>
      <c r="F1653" s="3" t="str">
        <f t="shared" si="76"/>
        <v>HRDW000019</v>
      </c>
      <c r="G1653" s="2">
        <f t="shared" si="77"/>
        <v>1</v>
      </c>
    </row>
    <row r="1654" spans="1:7" ht="12.75" x14ac:dyDescent="0.2">
      <c r="A1654" s="3" t="s">
        <v>879</v>
      </c>
      <c r="B1654" s="3" t="s">
        <v>523</v>
      </c>
      <c r="C1654" s="3">
        <v>0.3</v>
      </c>
      <c r="E1654" s="3" t="str">
        <f t="shared" si="75"/>
        <v>BGPK000042</v>
      </c>
      <c r="F1654" s="3" t="str">
        <f t="shared" si="76"/>
        <v>FBRK000001</v>
      </c>
      <c r="G1654" s="2" t="str">
        <f t="shared" si="77"/>
        <v>0.3</v>
      </c>
    </row>
    <row r="1655" spans="1:7" ht="12.75" x14ac:dyDescent="0.2">
      <c r="A1655" s="3" t="s">
        <v>879</v>
      </c>
      <c r="B1655" s="3" t="s">
        <v>532</v>
      </c>
      <c r="C1655" s="3">
        <v>0.08</v>
      </c>
      <c r="E1655" s="3" t="str">
        <f t="shared" si="75"/>
        <v>BGPK000042</v>
      </c>
      <c r="F1655" s="3" t="str">
        <f t="shared" si="76"/>
        <v>FLNG000001</v>
      </c>
      <c r="G1655" s="2" t="str">
        <f t="shared" si="77"/>
        <v>0.08</v>
      </c>
    </row>
    <row r="1656" spans="1:7" ht="12.75" x14ac:dyDescent="0.2">
      <c r="A1656" s="3" t="s">
        <v>879</v>
      </c>
      <c r="B1656" s="3" t="s">
        <v>727</v>
      </c>
      <c r="C1656" s="3">
        <v>0.125</v>
      </c>
      <c r="E1656" s="3" t="str">
        <f t="shared" si="75"/>
        <v>BGPK000042</v>
      </c>
      <c r="F1656" s="3" t="str">
        <f t="shared" si="76"/>
        <v>FBRK000114</v>
      </c>
      <c r="G1656" s="2" t="str">
        <f t="shared" si="77"/>
        <v>0.125</v>
      </c>
    </row>
    <row r="1657" spans="1:7" ht="12.75" x14ac:dyDescent="0.2">
      <c r="A1657" s="3" t="s">
        <v>879</v>
      </c>
      <c r="B1657" s="3" t="s">
        <v>534</v>
      </c>
      <c r="C1657" s="3">
        <v>7.4999999999999997E-2</v>
      </c>
      <c r="E1657" s="3" t="str">
        <f t="shared" si="75"/>
        <v>BGPK000042</v>
      </c>
      <c r="F1657" s="3" t="str">
        <f t="shared" si="76"/>
        <v>FLNG000003</v>
      </c>
      <c r="G1657" s="2" t="str">
        <f t="shared" si="77"/>
        <v>0.075</v>
      </c>
    </row>
    <row r="1658" spans="1:7" ht="12.75" x14ac:dyDescent="0.2">
      <c r="A1658" s="3" t="s">
        <v>879</v>
      </c>
      <c r="B1658" s="3" t="s">
        <v>603</v>
      </c>
      <c r="C1658" s="3">
        <v>0.19</v>
      </c>
      <c r="E1658" s="3" t="str">
        <f t="shared" si="75"/>
        <v>BGPK000042</v>
      </c>
      <c r="F1658" s="3" t="str">
        <f t="shared" si="76"/>
        <v>FBRK000069</v>
      </c>
      <c r="G1658" s="2" t="str">
        <f t="shared" si="77"/>
        <v>0.19</v>
      </c>
    </row>
    <row r="1659" spans="1:7" ht="12.75" x14ac:dyDescent="0.2">
      <c r="A1659" s="3" t="s">
        <v>879</v>
      </c>
      <c r="B1659" s="3" t="s">
        <v>721</v>
      </c>
      <c r="C1659" s="3">
        <v>0.75</v>
      </c>
      <c r="E1659" s="3" t="str">
        <f t="shared" si="75"/>
        <v>BGPK000042</v>
      </c>
      <c r="F1659" s="3" t="str">
        <f t="shared" si="76"/>
        <v>FBRK000108</v>
      </c>
      <c r="G1659" s="2" t="str">
        <f t="shared" si="77"/>
        <v>0.75</v>
      </c>
    </row>
    <row r="1660" spans="1:7" ht="12.75" x14ac:dyDescent="0.2">
      <c r="A1660" s="3" t="s">
        <v>879</v>
      </c>
      <c r="B1660" s="3" t="s">
        <v>540</v>
      </c>
      <c r="C1660" s="3">
        <v>0.9</v>
      </c>
      <c r="E1660" s="3" t="str">
        <f t="shared" si="75"/>
        <v>BGPK000042</v>
      </c>
      <c r="F1660" s="3" t="str">
        <f t="shared" si="76"/>
        <v>FBRK000013</v>
      </c>
      <c r="G1660" s="2" t="str">
        <f t="shared" si="77"/>
        <v>0.9</v>
      </c>
    </row>
    <row r="1661" spans="1:7" ht="12.75" x14ac:dyDescent="0.2">
      <c r="A1661" s="3" t="s">
        <v>879</v>
      </c>
      <c r="B1661" s="3" t="s">
        <v>670</v>
      </c>
      <c r="C1661" s="3">
        <v>0.18</v>
      </c>
      <c r="E1661" s="3" t="str">
        <f t="shared" si="75"/>
        <v>BGPK000042</v>
      </c>
      <c r="F1661" s="3" t="str">
        <f t="shared" si="76"/>
        <v>LTHR000003</v>
      </c>
      <c r="G1661" s="2" t="str">
        <f t="shared" si="77"/>
        <v>0.18</v>
      </c>
    </row>
    <row r="1662" spans="1:7" ht="12.75" x14ac:dyDescent="0.2">
      <c r="A1662" s="3" t="s">
        <v>879</v>
      </c>
      <c r="B1662" s="3" t="s">
        <v>688</v>
      </c>
      <c r="C1662" s="3">
        <v>20</v>
      </c>
      <c r="E1662" s="3" t="str">
        <f t="shared" si="75"/>
        <v>BGPK000042</v>
      </c>
      <c r="F1662" s="3" t="str">
        <f t="shared" si="76"/>
        <v>THRD000011</v>
      </c>
      <c r="G1662" s="2">
        <f t="shared" si="77"/>
        <v>20</v>
      </c>
    </row>
    <row r="1663" spans="1:7" ht="12.75" x14ac:dyDescent="0.2">
      <c r="A1663" s="3" t="s">
        <v>879</v>
      </c>
      <c r="B1663" s="3" t="s">
        <v>678</v>
      </c>
      <c r="C1663" s="3">
        <v>10</v>
      </c>
      <c r="E1663" s="3" t="str">
        <f t="shared" si="75"/>
        <v>BGPK000042</v>
      </c>
      <c r="F1663" s="3" t="str">
        <f t="shared" si="76"/>
        <v>THRD000001</v>
      </c>
      <c r="G1663" s="2">
        <f t="shared" si="77"/>
        <v>10</v>
      </c>
    </row>
    <row r="1664" spans="1:7" ht="12.75" x14ac:dyDescent="0.2">
      <c r="A1664" s="3" t="s">
        <v>879</v>
      </c>
      <c r="B1664" s="3" t="s">
        <v>680</v>
      </c>
      <c r="C1664" s="3">
        <v>20</v>
      </c>
      <c r="E1664" s="3" t="str">
        <f t="shared" si="75"/>
        <v>BGPK000042</v>
      </c>
      <c r="F1664" s="3" t="str">
        <f t="shared" si="76"/>
        <v>THRD000003</v>
      </c>
      <c r="G1664" s="2">
        <f t="shared" si="77"/>
        <v>20</v>
      </c>
    </row>
    <row r="1665" spans="1:7" ht="12.75" x14ac:dyDescent="0.2">
      <c r="A1665" s="3" t="s">
        <v>879</v>
      </c>
      <c r="B1665" s="3" t="s">
        <v>689</v>
      </c>
      <c r="C1665" s="3">
        <v>100</v>
      </c>
      <c r="E1665" s="3" t="str">
        <f t="shared" si="75"/>
        <v>BGPK000042</v>
      </c>
      <c r="F1665" s="3" t="str">
        <f t="shared" si="76"/>
        <v>THRD000012</v>
      </c>
      <c r="G1665" s="2">
        <f t="shared" si="77"/>
        <v>100</v>
      </c>
    </row>
    <row r="1666" spans="1:7" ht="12.75" x14ac:dyDescent="0.2">
      <c r="A1666" s="3" t="s">
        <v>879</v>
      </c>
      <c r="B1666" s="3" t="s">
        <v>697</v>
      </c>
      <c r="C1666" s="3">
        <v>1</v>
      </c>
      <c r="E1666" s="3" t="str">
        <f t="shared" si="75"/>
        <v>BGPK000042</v>
      </c>
      <c r="F1666" s="3" t="str">
        <f t="shared" si="76"/>
        <v>PCKG000001</v>
      </c>
      <c r="G1666" s="2">
        <f t="shared" si="77"/>
        <v>1</v>
      </c>
    </row>
    <row r="1667" spans="1:7" ht="12.75" x14ac:dyDescent="0.2">
      <c r="A1667" s="3" t="s">
        <v>879</v>
      </c>
      <c r="B1667" s="3" t="s">
        <v>698</v>
      </c>
      <c r="C1667" s="3">
        <v>1</v>
      </c>
      <c r="E1667" s="3" t="str">
        <f t="shared" si="75"/>
        <v>BGPK000042</v>
      </c>
      <c r="F1667" s="3" t="str">
        <f t="shared" si="76"/>
        <v>PCKG000002</v>
      </c>
      <c r="G1667" s="2">
        <f t="shared" si="77"/>
        <v>1</v>
      </c>
    </row>
    <row r="1668" spans="1:7" ht="12.75" x14ac:dyDescent="0.2">
      <c r="A1668" s="3" t="s">
        <v>878</v>
      </c>
      <c r="B1668" s="3" t="s">
        <v>366</v>
      </c>
      <c r="C1668" s="3">
        <v>2.2000000000000002</v>
      </c>
      <c r="E1668" s="3" t="str">
        <f t="shared" ref="E1668:E1731" si="78">A1668</f>
        <v>BGPK000040</v>
      </c>
      <c r="F1668" s="3" t="str">
        <f t="shared" ref="F1668:F1731" si="79">B1668</f>
        <v>STRP000003</v>
      </c>
      <c r="G1668" s="2" t="str">
        <f t="shared" ref="G1668:G1731" si="80">IFERROR(REPLACE(C1668,FIND(",",C1668),1,"."),C1668)</f>
        <v>2.2</v>
      </c>
    </row>
    <row r="1669" spans="1:7" ht="12.75" x14ac:dyDescent="0.2">
      <c r="A1669" s="3" t="s">
        <v>878</v>
      </c>
      <c r="B1669" s="3" t="s">
        <v>645</v>
      </c>
      <c r="C1669" s="3">
        <v>1</v>
      </c>
      <c r="E1669" s="3" t="str">
        <f t="shared" si="78"/>
        <v>BGPK000040</v>
      </c>
      <c r="F1669" s="3" t="str">
        <f t="shared" si="79"/>
        <v>BRND000001</v>
      </c>
      <c r="G1669" s="2">
        <f t="shared" si="80"/>
        <v>1</v>
      </c>
    </row>
    <row r="1670" spans="1:7" ht="12.75" x14ac:dyDescent="0.2">
      <c r="A1670" s="3" t="s">
        <v>878</v>
      </c>
      <c r="B1670" s="3" t="s">
        <v>647</v>
      </c>
      <c r="C1670" s="3">
        <v>1</v>
      </c>
      <c r="E1670" s="3" t="str">
        <f t="shared" si="78"/>
        <v>BGPK000040</v>
      </c>
      <c r="F1670" s="3" t="str">
        <f t="shared" si="79"/>
        <v>BRND000003</v>
      </c>
      <c r="G1670" s="2">
        <f t="shared" si="80"/>
        <v>1</v>
      </c>
    </row>
    <row r="1671" spans="1:7" ht="12.75" x14ac:dyDescent="0.2">
      <c r="A1671" s="3" t="s">
        <v>878</v>
      </c>
      <c r="B1671" s="3" t="s">
        <v>429</v>
      </c>
      <c r="C1671" s="3">
        <v>1</v>
      </c>
      <c r="E1671" s="3" t="str">
        <f t="shared" si="78"/>
        <v>BGPK000040</v>
      </c>
      <c r="F1671" s="3" t="str">
        <f t="shared" si="79"/>
        <v>HRDW000005</v>
      </c>
      <c r="G1671" s="2">
        <f t="shared" si="80"/>
        <v>1</v>
      </c>
    </row>
    <row r="1672" spans="1:7" ht="12.75" x14ac:dyDescent="0.2">
      <c r="A1672" s="3" t="s">
        <v>878</v>
      </c>
      <c r="B1672" s="3" t="s">
        <v>430</v>
      </c>
      <c r="C1672" s="3">
        <v>1</v>
      </c>
      <c r="E1672" s="3" t="str">
        <f t="shared" si="78"/>
        <v>BGPK000040</v>
      </c>
      <c r="F1672" s="3" t="str">
        <f t="shared" si="79"/>
        <v>HRDW000006</v>
      </c>
      <c r="G1672" s="2">
        <f t="shared" si="80"/>
        <v>1</v>
      </c>
    </row>
    <row r="1673" spans="1:7" ht="12.75" x14ac:dyDescent="0.2">
      <c r="A1673" s="3" t="s">
        <v>878</v>
      </c>
      <c r="B1673" s="3" t="s">
        <v>434</v>
      </c>
      <c r="C1673" s="3">
        <v>2</v>
      </c>
      <c r="E1673" s="3" t="str">
        <f t="shared" si="78"/>
        <v>BGPK000040</v>
      </c>
      <c r="F1673" s="3" t="str">
        <f t="shared" si="79"/>
        <v>HRDW000010</v>
      </c>
      <c r="G1673" s="2">
        <f t="shared" si="80"/>
        <v>2</v>
      </c>
    </row>
    <row r="1674" spans="1:7" ht="12.75" x14ac:dyDescent="0.2">
      <c r="A1674" s="3" t="s">
        <v>878</v>
      </c>
      <c r="B1674" s="3" t="s">
        <v>442</v>
      </c>
      <c r="C1674" s="3">
        <v>0.35</v>
      </c>
      <c r="E1674" s="3" t="str">
        <f t="shared" si="78"/>
        <v>BGPK000040</v>
      </c>
      <c r="F1674" s="3" t="str">
        <f t="shared" si="79"/>
        <v>HRDW000018</v>
      </c>
      <c r="G1674" s="2" t="str">
        <f t="shared" si="80"/>
        <v>0.35</v>
      </c>
    </row>
    <row r="1675" spans="1:7" ht="12.75" x14ac:dyDescent="0.2">
      <c r="A1675" s="3" t="s">
        <v>878</v>
      </c>
      <c r="B1675" s="3" t="s">
        <v>443</v>
      </c>
      <c r="C1675" s="3">
        <v>1</v>
      </c>
      <c r="E1675" s="3" t="str">
        <f t="shared" si="78"/>
        <v>BGPK000040</v>
      </c>
      <c r="F1675" s="3" t="str">
        <f t="shared" si="79"/>
        <v>HRDW000019</v>
      </c>
      <c r="G1675" s="2">
        <f t="shared" si="80"/>
        <v>1</v>
      </c>
    </row>
    <row r="1676" spans="1:7" ht="12.75" x14ac:dyDescent="0.2">
      <c r="A1676" s="3" t="s">
        <v>878</v>
      </c>
      <c r="B1676" s="3" t="s">
        <v>523</v>
      </c>
      <c r="C1676" s="3">
        <v>0.3</v>
      </c>
      <c r="E1676" s="3" t="str">
        <f t="shared" si="78"/>
        <v>BGPK000040</v>
      </c>
      <c r="F1676" s="3" t="str">
        <f t="shared" si="79"/>
        <v>FBRK000001</v>
      </c>
      <c r="G1676" s="2" t="str">
        <f t="shared" si="80"/>
        <v>0.3</v>
      </c>
    </row>
    <row r="1677" spans="1:7" ht="12.75" x14ac:dyDescent="0.2">
      <c r="A1677" s="3" t="s">
        <v>878</v>
      </c>
      <c r="B1677" s="3" t="s">
        <v>532</v>
      </c>
      <c r="C1677" s="3">
        <v>0.08</v>
      </c>
      <c r="E1677" s="3" t="str">
        <f t="shared" si="78"/>
        <v>BGPK000040</v>
      </c>
      <c r="F1677" s="3" t="str">
        <f t="shared" si="79"/>
        <v>FLNG000001</v>
      </c>
      <c r="G1677" s="2" t="str">
        <f t="shared" si="80"/>
        <v>0.08</v>
      </c>
    </row>
    <row r="1678" spans="1:7" ht="12.75" x14ac:dyDescent="0.2">
      <c r="A1678" s="3" t="s">
        <v>878</v>
      </c>
      <c r="B1678" s="3" t="s">
        <v>727</v>
      </c>
      <c r="C1678" s="3">
        <v>0.125</v>
      </c>
      <c r="E1678" s="3" t="str">
        <f t="shared" si="78"/>
        <v>BGPK000040</v>
      </c>
      <c r="F1678" s="3" t="str">
        <f t="shared" si="79"/>
        <v>FBRK000114</v>
      </c>
      <c r="G1678" s="2" t="str">
        <f t="shared" si="80"/>
        <v>0.125</v>
      </c>
    </row>
    <row r="1679" spans="1:7" ht="12.75" x14ac:dyDescent="0.2">
      <c r="A1679" s="3" t="s">
        <v>878</v>
      </c>
      <c r="B1679" s="3" t="s">
        <v>534</v>
      </c>
      <c r="C1679" s="3">
        <v>7.4999999999999997E-2</v>
      </c>
      <c r="E1679" s="3" t="str">
        <f t="shared" si="78"/>
        <v>BGPK000040</v>
      </c>
      <c r="F1679" s="3" t="str">
        <f t="shared" si="79"/>
        <v>FLNG000003</v>
      </c>
      <c r="G1679" s="2" t="str">
        <f t="shared" si="80"/>
        <v>0.075</v>
      </c>
    </row>
    <row r="1680" spans="1:7" ht="12.75" x14ac:dyDescent="0.2">
      <c r="A1680" s="3" t="s">
        <v>878</v>
      </c>
      <c r="B1680" s="3" t="s">
        <v>603</v>
      </c>
      <c r="C1680" s="3">
        <v>0.19</v>
      </c>
      <c r="E1680" s="3" t="str">
        <f t="shared" si="78"/>
        <v>BGPK000040</v>
      </c>
      <c r="F1680" s="3" t="str">
        <f t="shared" si="79"/>
        <v>FBRK000069</v>
      </c>
      <c r="G1680" s="2" t="str">
        <f t="shared" si="80"/>
        <v>0.19</v>
      </c>
    </row>
    <row r="1681" spans="1:7" ht="12.75" x14ac:dyDescent="0.2">
      <c r="A1681" s="3" t="s">
        <v>878</v>
      </c>
      <c r="B1681" s="3" t="s">
        <v>639</v>
      </c>
      <c r="C1681" s="3">
        <v>0.75</v>
      </c>
      <c r="E1681" s="3" t="str">
        <f t="shared" si="78"/>
        <v>BGPK000040</v>
      </c>
      <c r="F1681" s="3" t="str">
        <f t="shared" si="79"/>
        <v>FBRK000103</v>
      </c>
      <c r="G1681" s="2" t="str">
        <f t="shared" si="80"/>
        <v>0.75</v>
      </c>
    </row>
    <row r="1682" spans="1:7" ht="12.75" x14ac:dyDescent="0.2">
      <c r="A1682" s="3" t="s">
        <v>878</v>
      </c>
      <c r="B1682" s="3" t="s">
        <v>540</v>
      </c>
      <c r="C1682" s="3">
        <v>0.9</v>
      </c>
      <c r="E1682" s="3" t="str">
        <f t="shared" si="78"/>
        <v>BGPK000040</v>
      </c>
      <c r="F1682" s="3" t="str">
        <f t="shared" si="79"/>
        <v>FBRK000013</v>
      </c>
      <c r="G1682" s="2" t="str">
        <f t="shared" si="80"/>
        <v>0.9</v>
      </c>
    </row>
    <row r="1683" spans="1:7" ht="12.75" x14ac:dyDescent="0.2">
      <c r="A1683" s="3" t="s">
        <v>878</v>
      </c>
      <c r="B1683" s="3" t="s">
        <v>670</v>
      </c>
      <c r="C1683" s="3">
        <v>0.18</v>
      </c>
      <c r="E1683" s="3" t="str">
        <f t="shared" si="78"/>
        <v>BGPK000040</v>
      </c>
      <c r="F1683" s="3" t="str">
        <f t="shared" si="79"/>
        <v>LTHR000003</v>
      </c>
      <c r="G1683" s="2" t="str">
        <f t="shared" si="80"/>
        <v>0.18</v>
      </c>
    </row>
    <row r="1684" spans="1:7" ht="12.75" x14ac:dyDescent="0.2">
      <c r="A1684" s="3" t="s">
        <v>878</v>
      </c>
      <c r="B1684" s="3" t="s">
        <v>688</v>
      </c>
      <c r="C1684" s="3">
        <v>20</v>
      </c>
      <c r="E1684" s="3" t="str">
        <f t="shared" si="78"/>
        <v>BGPK000040</v>
      </c>
      <c r="F1684" s="3" t="str">
        <f t="shared" si="79"/>
        <v>THRD000011</v>
      </c>
      <c r="G1684" s="2">
        <f t="shared" si="80"/>
        <v>20</v>
      </c>
    </row>
    <row r="1685" spans="1:7" ht="12.75" x14ac:dyDescent="0.2">
      <c r="A1685" s="3" t="s">
        <v>878</v>
      </c>
      <c r="B1685" s="3" t="s">
        <v>678</v>
      </c>
      <c r="C1685" s="3">
        <v>10</v>
      </c>
      <c r="E1685" s="3" t="str">
        <f t="shared" si="78"/>
        <v>BGPK000040</v>
      </c>
      <c r="F1685" s="3" t="str">
        <f t="shared" si="79"/>
        <v>THRD000001</v>
      </c>
      <c r="G1685" s="2">
        <f t="shared" si="80"/>
        <v>10</v>
      </c>
    </row>
    <row r="1686" spans="1:7" ht="12.75" x14ac:dyDescent="0.2">
      <c r="A1686" s="3" t="s">
        <v>878</v>
      </c>
      <c r="B1686" s="3" t="s">
        <v>680</v>
      </c>
      <c r="C1686" s="3">
        <v>20</v>
      </c>
      <c r="E1686" s="3" t="str">
        <f t="shared" si="78"/>
        <v>BGPK000040</v>
      </c>
      <c r="F1686" s="3" t="str">
        <f t="shared" si="79"/>
        <v>THRD000003</v>
      </c>
      <c r="G1686" s="2">
        <f t="shared" si="80"/>
        <v>20</v>
      </c>
    </row>
    <row r="1687" spans="1:7" ht="12.75" x14ac:dyDescent="0.2">
      <c r="A1687" s="3" t="s">
        <v>878</v>
      </c>
      <c r="B1687" s="3" t="s">
        <v>695</v>
      </c>
      <c r="C1687" s="3">
        <v>100</v>
      </c>
      <c r="E1687" s="3" t="str">
        <f t="shared" si="78"/>
        <v>BGPK000040</v>
      </c>
      <c r="F1687" s="3" t="str">
        <f t="shared" si="79"/>
        <v>THRD000018</v>
      </c>
      <c r="G1687" s="2">
        <f t="shared" si="80"/>
        <v>100</v>
      </c>
    </row>
    <row r="1688" spans="1:7" ht="12.75" x14ac:dyDescent="0.2">
      <c r="A1688" s="3" t="s">
        <v>878</v>
      </c>
      <c r="B1688" s="3" t="s">
        <v>697</v>
      </c>
      <c r="C1688" s="3">
        <v>1</v>
      </c>
      <c r="E1688" s="3" t="str">
        <f t="shared" si="78"/>
        <v>BGPK000040</v>
      </c>
      <c r="F1688" s="3" t="str">
        <f t="shared" si="79"/>
        <v>PCKG000001</v>
      </c>
      <c r="G1688" s="2">
        <f t="shared" si="80"/>
        <v>1</v>
      </c>
    </row>
    <row r="1689" spans="1:7" ht="12.75" x14ac:dyDescent="0.2">
      <c r="A1689" s="3" t="s">
        <v>878</v>
      </c>
      <c r="B1689" s="3" t="s">
        <v>698</v>
      </c>
      <c r="C1689" s="3">
        <v>1</v>
      </c>
      <c r="E1689" s="3" t="str">
        <f t="shared" si="78"/>
        <v>BGPK000040</v>
      </c>
      <c r="F1689" s="3" t="str">
        <f t="shared" si="79"/>
        <v>PCKG000002</v>
      </c>
      <c r="G1689" s="2">
        <f t="shared" si="80"/>
        <v>1</v>
      </c>
    </row>
    <row r="1690" spans="1:7" ht="12.75" x14ac:dyDescent="0.2">
      <c r="A1690" s="3" t="s">
        <v>820</v>
      </c>
      <c r="B1690" s="3" t="s">
        <v>366</v>
      </c>
      <c r="C1690" s="3">
        <v>2.2000000000000002</v>
      </c>
      <c r="E1690" s="3" t="str">
        <f t="shared" si="78"/>
        <v>BGPK000035</v>
      </c>
      <c r="F1690" s="3" t="str">
        <f t="shared" si="79"/>
        <v>STRP000003</v>
      </c>
      <c r="G1690" s="2" t="str">
        <f t="shared" si="80"/>
        <v>2.2</v>
      </c>
    </row>
    <row r="1691" spans="1:7" ht="12.75" x14ac:dyDescent="0.2">
      <c r="A1691" s="3" t="s">
        <v>820</v>
      </c>
      <c r="B1691" s="3" t="s">
        <v>645</v>
      </c>
      <c r="C1691" s="3">
        <v>1</v>
      </c>
      <c r="E1691" s="3" t="str">
        <f t="shared" si="78"/>
        <v>BGPK000035</v>
      </c>
      <c r="F1691" s="3" t="str">
        <f t="shared" si="79"/>
        <v>BRND000001</v>
      </c>
      <c r="G1691" s="2">
        <f t="shared" si="80"/>
        <v>1</v>
      </c>
    </row>
    <row r="1692" spans="1:7" ht="12.75" x14ac:dyDescent="0.2">
      <c r="A1692" s="3" t="s">
        <v>820</v>
      </c>
      <c r="B1692" s="3" t="s">
        <v>647</v>
      </c>
      <c r="C1692" s="3">
        <v>1</v>
      </c>
      <c r="E1692" s="3" t="str">
        <f t="shared" si="78"/>
        <v>BGPK000035</v>
      </c>
      <c r="F1692" s="3" t="str">
        <f t="shared" si="79"/>
        <v>BRND000003</v>
      </c>
      <c r="G1692" s="2">
        <f t="shared" si="80"/>
        <v>1</v>
      </c>
    </row>
    <row r="1693" spans="1:7" ht="12.75" x14ac:dyDescent="0.2">
      <c r="A1693" s="3" t="s">
        <v>820</v>
      </c>
      <c r="B1693" s="3" t="s">
        <v>429</v>
      </c>
      <c r="C1693" s="3">
        <v>1</v>
      </c>
      <c r="E1693" s="3" t="str">
        <f t="shared" si="78"/>
        <v>BGPK000035</v>
      </c>
      <c r="F1693" s="3" t="str">
        <f t="shared" si="79"/>
        <v>HRDW000005</v>
      </c>
      <c r="G1693" s="2">
        <f t="shared" si="80"/>
        <v>1</v>
      </c>
    </row>
    <row r="1694" spans="1:7" ht="12.75" x14ac:dyDescent="0.2">
      <c r="A1694" s="3" t="s">
        <v>820</v>
      </c>
      <c r="B1694" s="3" t="s">
        <v>430</v>
      </c>
      <c r="C1694" s="3">
        <v>1</v>
      </c>
      <c r="E1694" s="3" t="str">
        <f t="shared" si="78"/>
        <v>BGPK000035</v>
      </c>
      <c r="F1694" s="3" t="str">
        <f t="shared" si="79"/>
        <v>HRDW000006</v>
      </c>
      <c r="G1694" s="2">
        <f t="shared" si="80"/>
        <v>1</v>
      </c>
    </row>
    <row r="1695" spans="1:7" ht="12.75" x14ac:dyDescent="0.2">
      <c r="A1695" s="3" t="s">
        <v>820</v>
      </c>
      <c r="B1695" s="3" t="s">
        <v>434</v>
      </c>
      <c r="C1695" s="3">
        <v>2</v>
      </c>
      <c r="E1695" s="3" t="str">
        <f t="shared" si="78"/>
        <v>BGPK000035</v>
      </c>
      <c r="F1695" s="3" t="str">
        <f t="shared" si="79"/>
        <v>HRDW000010</v>
      </c>
      <c r="G1695" s="2">
        <f t="shared" si="80"/>
        <v>2</v>
      </c>
    </row>
    <row r="1696" spans="1:7" ht="12.75" x14ac:dyDescent="0.2">
      <c r="A1696" s="3" t="s">
        <v>820</v>
      </c>
      <c r="B1696" s="3" t="s">
        <v>442</v>
      </c>
      <c r="C1696" s="3">
        <v>0.35</v>
      </c>
      <c r="E1696" s="3" t="str">
        <f t="shared" si="78"/>
        <v>BGPK000035</v>
      </c>
      <c r="F1696" s="3" t="str">
        <f t="shared" si="79"/>
        <v>HRDW000018</v>
      </c>
      <c r="G1696" s="2" t="str">
        <f t="shared" si="80"/>
        <v>0.35</v>
      </c>
    </row>
    <row r="1697" spans="1:7" ht="12.75" x14ac:dyDescent="0.2">
      <c r="A1697" s="3" t="s">
        <v>820</v>
      </c>
      <c r="B1697" s="3" t="s">
        <v>443</v>
      </c>
      <c r="C1697" s="3">
        <v>1</v>
      </c>
      <c r="E1697" s="3" t="str">
        <f t="shared" si="78"/>
        <v>BGPK000035</v>
      </c>
      <c r="F1697" s="3" t="str">
        <f t="shared" si="79"/>
        <v>HRDW000019</v>
      </c>
      <c r="G1697" s="2">
        <f t="shared" si="80"/>
        <v>1</v>
      </c>
    </row>
    <row r="1698" spans="1:7" ht="12.75" x14ac:dyDescent="0.2">
      <c r="A1698" s="3" t="s">
        <v>820</v>
      </c>
      <c r="B1698" s="3" t="s">
        <v>523</v>
      </c>
      <c r="C1698" s="3">
        <v>0.3</v>
      </c>
      <c r="E1698" s="3" t="str">
        <f t="shared" si="78"/>
        <v>BGPK000035</v>
      </c>
      <c r="F1698" s="3" t="str">
        <f t="shared" si="79"/>
        <v>FBRK000001</v>
      </c>
      <c r="G1698" s="2" t="str">
        <f t="shared" si="80"/>
        <v>0.3</v>
      </c>
    </row>
    <row r="1699" spans="1:7" ht="12.75" x14ac:dyDescent="0.2">
      <c r="A1699" s="3" t="s">
        <v>820</v>
      </c>
      <c r="B1699" s="3" t="s">
        <v>532</v>
      </c>
      <c r="C1699" s="3">
        <v>0.08</v>
      </c>
      <c r="E1699" s="3" t="str">
        <f t="shared" si="78"/>
        <v>BGPK000035</v>
      </c>
      <c r="F1699" s="3" t="str">
        <f t="shared" si="79"/>
        <v>FLNG000001</v>
      </c>
      <c r="G1699" s="2" t="str">
        <f t="shared" si="80"/>
        <v>0.08</v>
      </c>
    </row>
    <row r="1700" spans="1:7" ht="12.75" x14ac:dyDescent="0.2">
      <c r="A1700" s="3" t="s">
        <v>820</v>
      </c>
      <c r="B1700" s="3" t="s">
        <v>727</v>
      </c>
      <c r="C1700" s="3">
        <v>0.125</v>
      </c>
      <c r="E1700" s="3" t="str">
        <f t="shared" si="78"/>
        <v>BGPK000035</v>
      </c>
      <c r="F1700" s="3" t="str">
        <f t="shared" si="79"/>
        <v>FBRK000114</v>
      </c>
      <c r="G1700" s="2" t="str">
        <f t="shared" si="80"/>
        <v>0.125</v>
      </c>
    </row>
    <row r="1701" spans="1:7" ht="12.75" x14ac:dyDescent="0.2">
      <c r="A1701" s="3" t="s">
        <v>820</v>
      </c>
      <c r="B1701" s="3" t="s">
        <v>534</v>
      </c>
      <c r="C1701" s="3">
        <v>7.4999999999999997E-2</v>
      </c>
      <c r="E1701" s="3" t="str">
        <f t="shared" si="78"/>
        <v>BGPK000035</v>
      </c>
      <c r="F1701" s="3" t="str">
        <f t="shared" si="79"/>
        <v>FLNG000003</v>
      </c>
      <c r="G1701" s="2" t="str">
        <f t="shared" si="80"/>
        <v>0.075</v>
      </c>
    </row>
    <row r="1702" spans="1:7" ht="12.75" x14ac:dyDescent="0.2">
      <c r="A1702" s="3" t="s">
        <v>820</v>
      </c>
      <c r="B1702" s="3" t="s">
        <v>603</v>
      </c>
      <c r="C1702" s="3">
        <v>0.19</v>
      </c>
      <c r="E1702" s="3" t="str">
        <f t="shared" si="78"/>
        <v>BGPK000035</v>
      </c>
      <c r="F1702" s="3" t="str">
        <f t="shared" si="79"/>
        <v>FBRK000069</v>
      </c>
      <c r="G1702" s="2" t="str">
        <f t="shared" si="80"/>
        <v>0.19</v>
      </c>
    </row>
    <row r="1703" spans="1:7" ht="12.75" x14ac:dyDescent="0.2">
      <c r="A1703" s="3" t="s">
        <v>820</v>
      </c>
      <c r="B1703" s="3" t="s">
        <v>636</v>
      </c>
      <c r="C1703" s="3">
        <v>0.75</v>
      </c>
      <c r="E1703" s="3" t="str">
        <f t="shared" si="78"/>
        <v>BGPK000035</v>
      </c>
      <c r="F1703" s="3" t="str">
        <f t="shared" si="79"/>
        <v>FBRK000101</v>
      </c>
      <c r="G1703" s="2" t="str">
        <f t="shared" si="80"/>
        <v>0.75</v>
      </c>
    </row>
    <row r="1704" spans="1:7" ht="12.75" x14ac:dyDescent="0.2">
      <c r="A1704" s="3" t="s">
        <v>820</v>
      </c>
      <c r="B1704" s="3" t="s">
        <v>540</v>
      </c>
      <c r="C1704" s="3">
        <v>0.9</v>
      </c>
      <c r="E1704" s="3" t="str">
        <f t="shared" si="78"/>
        <v>BGPK000035</v>
      </c>
      <c r="F1704" s="3" t="str">
        <f t="shared" si="79"/>
        <v>FBRK000013</v>
      </c>
      <c r="G1704" s="2" t="str">
        <f t="shared" si="80"/>
        <v>0.9</v>
      </c>
    </row>
    <row r="1705" spans="1:7" ht="12.75" x14ac:dyDescent="0.2">
      <c r="A1705" s="3" t="s">
        <v>820</v>
      </c>
      <c r="B1705" s="3" t="s">
        <v>670</v>
      </c>
      <c r="C1705" s="3">
        <v>0.18</v>
      </c>
      <c r="E1705" s="3" t="str">
        <f t="shared" si="78"/>
        <v>BGPK000035</v>
      </c>
      <c r="F1705" s="3" t="str">
        <f t="shared" si="79"/>
        <v>LTHR000003</v>
      </c>
      <c r="G1705" s="2" t="str">
        <f t="shared" si="80"/>
        <v>0.18</v>
      </c>
    </row>
    <row r="1706" spans="1:7" ht="12.75" x14ac:dyDescent="0.2">
      <c r="A1706" s="3" t="s">
        <v>820</v>
      </c>
      <c r="B1706" s="3" t="s">
        <v>688</v>
      </c>
      <c r="C1706" s="3">
        <v>20</v>
      </c>
      <c r="E1706" s="3" t="str">
        <f t="shared" si="78"/>
        <v>BGPK000035</v>
      </c>
      <c r="F1706" s="3" t="str">
        <f t="shared" si="79"/>
        <v>THRD000011</v>
      </c>
      <c r="G1706" s="2">
        <f t="shared" si="80"/>
        <v>20</v>
      </c>
    </row>
    <row r="1707" spans="1:7" ht="12.75" x14ac:dyDescent="0.2">
      <c r="A1707" s="3" t="s">
        <v>820</v>
      </c>
      <c r="B1707" s="3" t="s">
        <v>678</v>
      </c>
      <c r="C1707" s="3">
        <v>100</v>
      </c>
      <c r="E1707" s="3" t="str">
        <f t="shared" si="78"/>
        <v>BGPK000035</v>
      </c>
      <c r="F1707" s="3" t="str">
        <f t="shared" si="79"/>
        <v>THRD000001</v>
      </c>
      <c r="G1707" s="2">
        <f t="shared" si="80"/>
        <v>100</v>
      </c>
    </row>
    <row r="1708" spans="1:7" ht="12.75" x14ac:dyDescent="0.2">
      <c r="A1708" s="3" t="s">
        <v>820</v>
      </c>
      <c r="B1708" s="3" t="s">
        <v>680</v>
      </c>
      <c r="C1708" s="3">
        <v>20</v>
      </c>
      <c r="E1708" s="3" t="str">
        <f t="shared" si="78"/>
        <v>BGPK000035</v>
      </c>
      <c r="F1708" s="3" t="str">
        <f t="shared" si="79"/>
        <v>THRD000003</v>
      </c>
      <c r="G1708" s="2">
        <f t="shared" si="80"/>
        <v>20</v>
      </c>
    </row>
    <row r="1709" spans="1:7" ht="12.75" x14ac:dyDescent="0.2">
      <c r="A1709" s="3" t="s">
        <v>820</v>
      </c>
      <c r="B1709" s="3" t="s">
        <v>697</v>
      </c>
      <c r="C1709" s="3">
        <v>1</v>
      </c>
      <c r="E1709" s="3" t="str">
        <f t="shared" si="78"/>
        <v>BGPK000035</v>
      </c>
      <c r="F1709" s="3" t="str">
        <f t="shared" si="79"/>
        <v>PCKG000001</v>
      </c>
      <c r="G1709" s="2">
        <f t="shared" si="80"/>
        <v>1</v>
      </c>
    </row>
    <row r="1710" spans="1:7" ht="12.75" x14ac:dyDescent="0.2">
      <c r="A1710" s="3" t="s">
        <v>820</v>
      </c>
      <c r="B1710" s="3" t="s">
        <v>698</v>
      </c>
      <c r="C1710" s="3">
        <v>1</v>
      </c>
      <c r="E1710" s="3" t="str">
        <f t="shared" si="78"/>
        <v>BGPK000035</v>
      </c>
      <c r="F1710" s="3" t="str">
        <f t="shared" si="79"/>
        <v>PCKG000002</v>
      </c>
      <c r="G1710" s="2">
        <f t="shared" si="80"/>
        <v>1</v>
      </c>
    </row>
    <row r="1711" spans="1:7" ht="12.75" x14ac:dyDescent="0.2">
      <c r="A1711" s="3" t="s">
        <v>811</v>
      </c>
      <c r="B1711" s="3" t="s">
        <v>366</v>
      </c>
      <c r="C1711" s="3">
        <v>2.2000000000000002</v>
      </c>
      <c r="E1711" s="3" t="str">
        <f t="shared" si="78"/>
        <v>BGPK000038</v>
      </c>
      <c r="F1711" s="3" t="str">
        <f t="shared" si="79"/>
        <v>STRP000003</v>
      </c>
      <c r="G1711" s="2" t="str">
        <f t="shared" si="80"/>
        <v>2.2</v>
      </c>
    </row>
    <row r="1712" spans="1:7" ht="12.75" x14ac:dyDescent="0.2">
      <c r="A1712" s="3" t="s">
        <v>811</v>
      </c>
      <c r="B1712" s="3" t="s">
        <v>645</v>
      </c>
      <c r="C1712" s="3">
        <v>1</v>
      </c>
      <c r="E1712" s="3" t="str">
        <f t="shared" si="78"/>
        <v>BGPK000038</v>
      </c>
      <c r="F1712" s="3" t="str">
        <f t="shared" si="79"/>
        <v>BRND000001</v>
      </c>
      <c r="G1712" s="2">
        <f t="shared" si="80"/>
        <v>1</v>
      </c>
    </row>
    <row r="1713" spans="1:7" ht="12.75" x14ac:dyDescent="0.2">
      <c r="A1713" s="3" t="s">
        <v>811</v>
      </c>
      <c r="B1713" s="3" t="s">
        <v>647</v>
      </c>
      <c r="C1713" s="3">
        <v>1</v>
      </c>
      <c r="E1713" s="3" t="str">
        <f t="shared" si="78"/>
        <v>BGPK000038</v>
      </c>
      <c r="F1713" s="3" t="str">
        <f t="shared" si="79"/>
        <v>BRND000003</v>
      </c>
      <c r="G1713" s="2">
        <f t="shared" si="80"/>
        <v>1</v>
      </c>
    </row>
    <row r="1714" spans="1:7" ht="12.75" x14ac:dyDescent="0.2">
      <c r="A1714" s="3" t="s">
        <v>811</v>
      </c>
      <c r="B1714" s="3" t="s">
        <v>429</v>
      </c>
      <c r="C1714" s="3">
        <v>1</v>
      </c>
      <c r="E1714" s="3" t="str">
        <f t="shared" si="78"/>
        <v>BGPK000038</v>
      </c>
      <c r="F1714" s="3" t="str">
        <f t="shared" si="79"/>
        <v>HRDW000005</v>
      </c>
      <c r="G1714" s="2">
        <f t="shared" si="80"/>
        <v>1</v>
      </c>
    </row>
    <row r="1715" spans="1:7" ht="12.75" x14ac:dyDescent="0.2">
      <c r="A1715" s="3" t="s">
        <v>811</v>
      </c>
      <c r="B1715" s="3" t="s">
        <v>430</v>
      </c>
      <c r="C1715" s="3">
        <v>1</v>
      </c>
      <c r="E1715" s="3" t="str">
        <f t="shared" si="78"/>
        <v>BGPK000038</v>
      </c>
      <c r="F1715" s="3" t="str">
        <f t="shared" si="79"/>
        <v>HRDW000006</v>
      </c>
      <c r="G1715" s="2">
        <f t="shared" si="80"/>
        <v>1</v>
      </c>
    </row>
    <row r="1716" spans="1:7" ht="12.75" x14ac:dyDescent="0.2">
      <c r="A1716" s="3" t="s">
        <v>811</v>
      </c>
      <c r="B1716" s="3" t="s">
        <v>434</v>
      </c>
      <c r="C1716" s="3">
        <v>2</v>
      </c>
      <c r="E1716" s="3" t="str">
        <f t="shared" si="78"/>
        <v>BGPK000038</v>
      </c>
      <c r="F1716" s="3" t="str">
        <f t="shared" si="79"/>
        <v>HRDW000010</v>
      </c>
      <c r="G1716" s="2">
        <f t="shared" si="80"/>
        <v>2</v>
      </c>
    </row>
    <row r="1717" spans="1:7" ht="12.75" x14ac:dyDescent="0.2">
      <c r="A1717" s="3" t="s">
        <v>811</v>
      </c>
      <c r="B1717" s="3" t="s">
        <v>442</v>
      </c>
      <c r="C1717" s="3">
        <v>0.35</v>
      </c>
      <c r="E1717" s="3" t="str">
        <f t="shared" si="78"/>
        <v>BGPK000038</v>
      </c>
      <c r="F1717" s="3" t="str">
        <f t="shared" si="79"/>
        <v>HRDW000018</v>
      </c>
      <c r="G1717" s="2" t="str">
        <f t="shared" si="80"/>
        <v>0.35</v>
      </c>
    </row>
    <row r="1718" spans="1:7" ht="12.75" x14ac:dyDescent="0.2">
      <c r="A1718" s="3" t="s">
        <v>811</v>
      </c>
      <c r="B1718" s="3" t="s">
        <v>443</v>
      </c>
      <c r="C1718" s="3">
        <v>1</v>
      </c>
      <c r="E1718" s="3" t="str">
        <f t="shared" si="78"/>
        <v>BGPK000038</v>
      </c>
      <c r="F1718" s="3" t="str">
        <f t="shared" si="79"/>
        <v>HRDW000019</v>
      </c>
      <c r="G1718" s="2">
        <f t="shared" si="80"/>
        <v>1</v>
      </c>
    </row>
    <row r="1719" spans="1:7" ht="12.75" x14ac:dyDescent="0.2">
      <c r="A1719" s="3" t="s">
        <v>811</v>
      </c>
      <c r="B1719" s="3" t="s">
        <v>523</v>
      </c>
      <c r="C1719" s="3">
        <v>0.3</v>
      </c>
      <c r="E1719" s="3" t="str">
        <f t="shared" si="78"/>
        <v>BGPK000038</v>
      </c>
      <c r="F1719" s="3" t="str">
        <f t="shared" si="79"/>
        <v>FBRK000001</v>
      </c>
      <c r="G1719" s="2" t="str">
        <f t="shared" si="80"/>
        <v>0.3</v>
      </c>
    </row>
    <row r="1720" spans="1:7" ht="12.75" x14ac:dyDescent="0.2">
      <c r="A1720" s="3" t="s">
        <v>811</v>
      </c>
      <c r="B1720" s="3" t="s">
        <v>532</v>
      </c>
      <c r="C1720" s="3">
        <v>0.08</v>
      </c>
      <c r="E1720" s="3" t="str">
        <f t="shared" si="78"/>
        <v>BGPK000038</v>
      </c>
      <c r="F1720" s="3" t="str">
        <f t="shared" si="79"/>
        <v>FLNG000001</v>
      </c>
      <c r="G1720" s="2" t="str">
        <f t="shared" si="80"/>
        <v>0.08</v>
      </c>
    </row>
    <row r="1721" spans="1:7" ht="12.75" x14ac:dyDescent="0.2">
      <c r="A1721" s="3" t="s">
        <v>811</v>
      </c>
      <c r="B1721" s="3" t="s">
        <v>727</v>
      </c>
      <c r="C1721" s="3">
        <v>0.125</v>
      </c>
      <c r="E1721" s="3" t="str">
        <f t="shared" si="78"/>
        <v>BGPK000038</v>
      </c>
      <c r="F1721" s="3" t="str">
        <f t="shared" si="79"/>
        <v>FBRK000114</v>
      </c>
      <c r="G1721" s="2" t="str">
        <f t="shared" si="80"/>
        <v>0.125</v>
      </c>
    </row>
    <row r="1722" spans="1:7" ht="12.75" x14ac:dyDescent="0.2">
      <c r="A1722" s="3" t="s">
        <v>811</v>
      </c>
      <c r="B1722" s="3" t="s">
        <v>534</v>
      </c>
      <c r="C1722" s="3">
        <v>7.4999999999999997E-2</v>
      </c>
      <c r="E1722" s="3" t="str">
        <f t="shared" si="78"/>
        <v>BGPK000038</v>
      </c>
      <c r="F1722" s="3" t="str">
        <f t="shared" si="79"/>
        <v>FLNG000003</v>
      </c>
      <c r="G1722" s="2" t="str">
        <f t="shared" si="80"/>
        <v>0.075</v>
      </c>
    </row>
    <row r="1723" spans="1:7" ht="12.75" x14ac:dyDescent="0.2">
      <c r="A1723" s="3" t="s">
        <v>811</v>
      </c>
      <c r="B1723" s="3" t="s">
        <v>603</v>
      </c>
      <c r="C1723" s="3">
        <v>0.19</v>
      </c>
      <c r="E1723" s="3" t="str">
        <f t="shared" si="78"/>
        <v>BGPK000038</v>
      </c>
      <c r="F1723" s="3" t="str">
        <f t="shared" si="79"/>
        <v>FBRK000069</v>
      </c>
      <c r="G1723" s="2" t="str">
        <f t="shared" si="80"/>
        <v>0.19</v>
      </c>
    </row>
    <row r="1724" spans="1:7" ht="12.75" x14ac:dyDescent="0.2">
      <c r="A1724" s="3" t="s">
        <v>811</v>
      </c>
      <c r="B1724" s="3" t="s">
        <v>726</v>
      </c>
      <c r="C1724" s="3">
        <v>0.75</v>
      </c>
      <c r="E1724" s="3" t="str">
        <f t="shared" si="78"/>
        <v>BGPK000038</v>
      </c>
      <c r="F1724" s="3" t="str">
        <f t="shared" si="79"/>
        <v>FBRK000113</v>
      </c>
      <c r="G1724" s="2" t="str">
        <f t="shared" si="80"/>
        <v>0.75</v>
      </c>
    </row>
    <row r="1725" spans="1:7" ht="12.75" x14ac:dyDescent="0.2">
      <c r="A1725" s="3" t="s">
        <v>811</v>
      </c>
      <c r="B1725" s="3" t="s">
        <v>540</v>
      </c>
      <c r="C1725" s="3">
        <v>0.9</v>
      </c>
      <c r="E1725" s="3" t="str">
        <f t="shared" si="78"/>
        <v>BGPK000038</v>
      </c>
      <c r="F1725" s="3" t="str">
        <f t="shared" si="79"/>
        <v>FBRK000013</v>
      </c>
      <c r="G1725" s="2" t="str">
        <f t="shared" si="80"/>
        <v>0.9</v>
      </c>
    </row>
    <row r="1726" spans="1:7" ht="12.75" x14ac:dyDescent="0.2">
      <c r="A1726" s="3" t="s">
        <v>811</v>
      </c>
      <c r="B1726" s="3" t="s">
        <v>670</v>
      </c>
      <c r="C1726" s="3">
        <v>0.18</v>
      </c>
      <c r="E1726" s="3" t="str">
        <f t="shared" si="78"/>
        <v>BGPK000038</v>
      </c>
      <c r="F1726" s="3" t="str">
        <f t="shared" si="79"/>
        <v>LTHR000003</v>
      </c>
      <c r="G1726" s="2" t="str">
        <f t="shared" si="80"/>
        <v>0.18</v>
      </c>
    </row>
    <row r="1727" spans="1:7" ht="12.75" x14ac:dyDescent="0.2">
      <c r="A1727" s="3" t="s">
        <v>811</v>
      </c>
      <c r="B1727" s="3" t="s">
        <v>688</v>
      </c>
      <c r="C1727" s="3">
        <v>100</v>
      </c>
      <c r="E1727" s="3" t="str">
        <f t="shared" si="78"/>
        <v>BGPK000038</v>
      </c>
      <c r="F1727" s="3" t="str">
        <f t="shared" si="79"/>
        <v>THRD000011</v>
      </c>
      <c r="G1727" s="2">
        <f t="shared" si="80"/>
        <v>100</v>
      </c>
    </row>
    <row r="1728" spans="1:7" ht="12.75" x14ac:dyDescent="0.2">
      <c r="A1728" s="3" t="s">
        <v>811</v>
      </c>
      <c r="B1728" s="3" t="s">
        <v>678</v>
      </c>
      <c r="C1728" s="3">
        <v>10</v>
      </c>
      <c r="E1728" s="3" t="str">
        <f t="shared" si="78"/>
        <v>BGPK000038</v>
      </c>
      <c r="F1728" s="3" t="str">
        <f t="shared" si="79"/>
        <v>THRD000001</v>
      </c>
      <c r="G1728" s="2">
        <f t="shared" si="80"/>
        <v>10</v>
      </c>
    </row>
    <row r="1729" spans="1:7" ht="12.75" x14ac:dyDescent="0.2">
      <c r="A1729" s="3" t="s">
        <v>811</v>
      </c>
      <c r="B1729" s="3" t="s">
        <v>680</v>
      </c>
      <c r="C1729" s="3">
        <v>20</v>
      </c>
      <c r="E1729" s="3" t="str">
        <f t="shared" si="78"/>
        <v>BGPK000038</v>
      </c>
      <c r="F1729" s="3" t="str">
        <f t="shared" si="79"/>
        <v>THRD000003</v>
      </c>
      <c r="G1729" s="2">
        <f t="shared" si="80"/>
        <v>20</v>
      </c>
    </row>
    <row r="1730" spans="1:7" ht="12.75" x14ac:dyDescent="0.2">
      <c r="A1730" s="3" t="s">
        <v>811</v>
      </c>
      <c r="B1730" s="3" t="s">
        <v>697</v>
      </c>
      <c r="C1730" s="3">
        <v>1</v>
      </c>
      <c r="E1730" s="3" t="str">
        <f t="shared" si="78"/>
        <v>BGPK000038</v>
      </c>
      <c r="F1730" s="3" t="str">
        <f t="shared" si="79"/>
        <v>PCKG000001</v>
      </c>
      <c r="G1730" s="2">
        <f t="shared" si="80"/>
        <v>1</v>
      </c>
    </row>
    <row r="1731" spans="1:7" ht="12.75" x14ac:dyDescent="0.2">
      <c r="A1731" s="3" t="s">
        <v>811</v>
      </c>
      <c r="B1731" s="3" t="s">
        <v>698</v>
      </c>
      <c r="C1731" s="3">
        <v>1</v>
      </c>
      <c r="E1731" s="3" t="str">
        <f t="shared" si="78"/>
        <v>BGPK000038</v>
      </c>
      <c r="F1731" s="3" t="str">
        <f t="shared" si="79"/>
        <v>PCKG000002</v>
      </c>
      <c r="G1731" s="2">
        <f t="shared" si="80"/>
        <v>1</v>
      </c>
    </row>
    <row r="1732" spans="1:7" ht="12.75" x14ac:dyDescent="0.2">
      <c r="A1732" s="3" t="s">
        <v>812</v>
      </c>
      <c r="B1732" s="3" t="s">
        <v>366</v>
      </c>
      <c r="C1732" s="3">
        <v>2.2000000000000002</v>
      </c>
      <c r="E1732" s="3" t="str">
        <f t="shared" ref="E1732:E1795" si="81">A1732</f>
        <v>BGPK000039</v>
      </c>
      <c r="F1732" s="3" t="str">
        <f t="shared" ref="F1732:F1795" si="82">B1732</f>
        <v>STRP000003</v>
      </c>
      <c r="G1732" s="2" t="str">
        <f t="shared" ref="G1732:G1795" si="83">IFERROR(REPLACE(C1732,FIND(",",C1732),1,"."),C1732)</f>
        <v>2.2</v>
      </c>
    </row>
    <row r="1733" spans="1:7" ht="12.75" x14ac:dyDescent="0.2">
      <c r="A1733" s="3" t="s">
        <v>812</v>
      </c>
      <c r="B1733" s="3" t="s">
        <v>645</v>
      </c>
      <c r="C1733" s="3">
        <v>1</v>
      </c>
      <c r="E1733" s="3" t="str">
        <f t="shared" si="81"/>
        <v>BGPK000039</v>
      </c>
      <c r="F1733" s="3" t="str">
        <f t="shared" si="82"/>
        <v>BRND000001</v>
      </c>
      <c r="G1733" s="2">
        <f t="shared" si="83"/>
        <v>1</v>
      </c>
    </row>
    <row r="1734" spans="1:7" ht="12.75" x14ac:dyDescent="0.2">
      <c r="A1734" s="3" t="s">
        <v>812</v>
      </c>
      <c r="B1734" s="3" t="s">
        <v>647</v>
      </c>
      <c r="C1734" s="3">
        <v>1</v>
      </c>
      <c r="E1734" s="3" t="str">
        <f t="shared" si="81"/>
        <v>BGPK000039</v>
      </c>
      <c r="F1734" s="3" t="str">
        <f t="shared" si="82"/>
        <v>BRND000003</v>
      </c>
      <c r="G1734" s="2">
        <f t="shared" si="83"/>
        <v>1</v>
      </c>
    </row>
    <row r="1735" spans="1:7" ht="12.75" x14ac:dyDescent="0.2">
      <c r="A1735" s="3" t="s">
        <v>812</v>
      </c>
      <c r="B1735" s="3" t="s">
        <v>429</v>
      </c>
      <c r="C1735" s="3">
        <v>1</v>
      </c>
      <c r="E1735" s="3" t="str">
        <f t="shared" si="81"/>
        <v>BGPK000039</v>
      </c>
      <c r="F1735" s="3" t="str">
        <f t="shared" si="82"/>
        <v>HRDW000005</v>
      </c>
      <c r="G1735" s="2">
        <f t="shared" si="83"/>
        <v>1</v>
      </c>
    </row>
    <row r="1736" spans="1:7" ht="12.75" x14ac:dyDescent="0.2">
      <c r="A1736" s="3" t="s">
        <v>812</v>
      </c>
      <c r="B1736" s="3" t="s">
        <v>430</v>
      </c>
      <c r="C1736" s="3">
        <v>1</v>
      </c>
      <c r="E1736" s="3" t="str">
        <f t="shared" si="81"/>
        <v>BGPK000039</v>
      </c>
      <c r="F1736" s="3" t="str">
        <f t="shared" si="82"/>
        <v>HRDW000006</v>
      </c>
      <c r="G1736" s="2">
        <f t="shared" si="83"/>
        <v>1</v>
      </c>
    </row>
    <row r="1737" spans="1:7" ht="12.75" x14ac:dyDescent="0.2">
      <c r="A1737" s="3" t="s">
        <v>812</v>
      </c>
      <c r="B1737" s="3" t="s">
        <v>434</v>
      </c>
      <c r="C1737" s="3">
        <v>2</v>
      </c>
      <c r="E1737" s="3" t="str">
        <f t="shared" si="81"/>
        <v>BGPK000039</v>
      </c>
      <c r="F1737" s="3" t="str">
        <f t="shared" si="82"/>
        <v>HRDW000010</v>
      </c>
      <c r="G1737" s="2">
        <f t="shared" si="83"/>
        <v>2</v>
      </c>
    </row>
    <row r="1738" spans="1:7" ht="12.75" x14ac:dyDescent="0.2">
      <c r="A1738" s="3" t="s">
        <v>812</v>
      </c>
      <c r="B1738" s="3" t="s">
        <v>442</v>
      </c>
      <c r="C1738" s="3">
        <v>0.35</v>
      </c>
      <c r="E1738" s="3" t="str">
        <f t="shared" si="81"/>
        <v>BGPK000039</v>
      </c>
      <c r="F1738" s="3" t="str">
        <f t="shared" si="82"/>
        <v>HRDW000018</v>
      </c>
      <c r="G1738" s="2" t="str">
        <f t="shared" si="83"/>
        <v>0.35</v>
      </c>
    </row>
    <row r="1739" spans="1:7" ht="12.75" x14ac:dyDescent="0.2">
      <c r="A1739" s="3" t="s">
        <v>812</v>
      </c>
      <c r="B1739" s="3" t="s">
        <v>443</v>
      </c>
      <c r="C1739" s="3">
        <v>1</v>
      </c>
      <c r="E1739" s="3" t="str">
        <f t="shared" si="81"/>
        <v>BGPK000039</v>
      </c>
      <c r="F1739" s="3" t="str">
        <f t="shared" si="82"/>
        <v>HRDW000019</v>
      </c>
      <c r="G1739" s="2">
        <f t="shared" si="83"/>
        <v>1</v>
      </c>
    </row>
    <row r="1740" spans="1:7" ht="12.75" x14ac:dyDescent="0.2">
      <c r="A1740" s="3" t="s">
        <v>812</v>
      </c>
      <c r="B1740" s="3" t="s">
        <v>523</v>
      </c>
      <c r="C1740" s="3">
        <v>0.3</v>
      </c>
      <c r="E1740" s="3" t="str">
        <f t="shared" si="81"/>
        <v>BGPK000039</v>
      </c>
      <c r="F1740" s="3" t="str">
        <f t="shared" si="82"/>
        <v>FBRK000001</v>
      </c>
      <c r="G1740" s="2" t="str">
        <f t="shared" si="83"/>
        <v>0.3</v>
      </c>
    </row>
    <row r="1741" spans="1:7" ht="12.75" x14ac:dyDescent="0.2">
      <c r="A1741" s="3" t="s">
        <v>812</v>
      </c>
      <c r="B1741" s="3" t="s">
        <v>532</v>
      </c>
      <c r="C1741" s="3">
        <v>0.08</v>
      </c>
      <c r="E1741" s="3" t="str">
        <f t="shared" si="81"/>
        <v>BGPK000039</v>
      </c>
      <c r="F1741" s="3" t="str">
        <f t="shared" si="82"/>
        <v>FLNG000001</v>
      </c>
      <c r="G1741" s="2" t="str">
        <f t="shared" si="83"/>
        <v>0.08</v>
      </c>
    </row>
    <row r="1742" spans="1:7" ht="12.75" x14ac:dyDescent="0.2">
      <c r="A1742" s="3" t="s">
        <v>812</v>
      </c>
      <c r="B1742" s="3" t="s">
        <v>727</v>
      </c>
      <c r="C1742" s="3">
        <v>0.125</v>
      </c>
      <c r="E1742" s="3" t="str">
        <f t="shared" si="81"/>
        <v>BGPK000039</v>
      </c>
      <c r="F1742" s="3" t="str">
        <f t="shared" si="82"/>
        <v>FBRK000114</v>
      </c>
      <c r="G1742" s="2" t="str">
        <f t="shared" si="83"/>
        <v>0.125</v>
      </c>
    </row>
    <row r="1743" spans="1:7" ht="12.75" x14ac:dyDescent="0.2">
      <c r="A1743" s="3" t="s">
        <v>812</v>
      </c>
      <c r="B1743" s="3" t="s">
        <v>534</v>
      </c>
      <c r="C1743" s="3">
        <v>7.4999999999999997E-2</v>
      </c>
      <c r="E1743" s="3" t="str">
        <f t="shared" si="81"/>
        <v>BGPK000039</v>
      </c>
      <c r="F1743" s="3" t="str">
        <f t="shared" si="82"/>
        <v>FLNG000003</v>
      </c>
      <c r="G1743" s="2" t="str">
        <f t="shared" si="83"/>
        <v>0.075</v>
      </c>
    </row>
    <row r="1744" spans="1:7" ht="12.75" x14ac:dyDescent="0.2">
      <c r="A1744" s="3" t="s">
        <v>812</v>
      </c>
      <c r="B1744" s="3" t="s">
        <v>603</v>
      </c>
      <c r="C1744" s="3">
        <v>0.19</v>
      </c>
      <c r="E1744" s="3" t="str">
        <f t="shared" si="81"/>
        <v>BGPK000039</v>
      </c>
      <c r="F1744" s="3" t="str">
        <f t="shared" si="82"/>
        <v>FBRK000069</v>
      </c>
      <c r="G1744" s="2" t="str">
        <f t="shared" si="83"/>
        <v>0.19</v>
      </c>
    </row>
    <row r="1745" spans="1:7" ht="12.75" x14ac:dyDescent="0.2">
      <c r="A1745" s="3" t="s">
        <v>812</v>
      </c>
      <c r="B1745" s="3" t="s">
        <v>639</v>
      </c>
      <c r="C1745" s="3">
        <v>0.75</v>
      </c>
      <c r="E1745" s="3" t="str">
        <f t="shared" si="81"/>
        <v>BGPK000039</v>
      </c>
      <c r="F1745" s="3" t="str">
        <f t="shared" si="82"/>
        <v>FBRK000103</v>
      </c>
      <c r="G1745" s="2" t="str">
        <f t="shared" si="83"/>
        <v>0.75</v>
      </c>
    </row>
    <row r="1746" spans="1:7" ht="12.75" x14ac:dyDescent="0.2">
      <c r="A1746" s="3" t="s">
        <v>812</v>
      </c>
      <c r="B1746" s="3" t="s">
        <v>540</v>
      </c>
      <c r="C1746" s="3">
        <v>0.9</v>
      </c>
      <c r="E1746" s="3" t="str">
        <f t="shared" si="81"/>
        <v>BGPK000039</v>
      </c>
      <c r="F1746" s="3" t="str">
        <f t="shared" si="82"/>
        <v>FBRK000013</v>
      </c>
      <c r="G1746" s="2" t="str">
        <f t="shared" si="83"/>
        <v>0.9</v>
      </c>
    </row>
    <row r="1747" spans="1:7" ht="12.75" x14ac:dyDescent="0.2">
      <c r="A1747" s="3" t="s">
        <v>812</v>
      </c>
      <c r="B1747" s="3" t="s">
        <v>668</v>
      </c>
      <c r="C1747" s="3">
        <v>0.18</v>
      </c>
      <c r="E1747" s="3" t="str">
        <f t="shared" si="81"/>
        <v>BGPK000039</v>
      </c>
      <c r="F1747" s="3" t="str">
        <f t="shared" si="82"/>
        <v>LTHR000001</v>
      </c>
      <c r="G1747" s="2" t="str">
        <f t="shared" si="83"/>
        <v>0.18</v>
      </c>
    </row>
    <row r="1748" spans="1:7" ht="12.75" x14ac:dyDescent="0.2">
      <c r="A1748" s="3" t="s">
        <v>812</v>
      </c>
      <c r="B1748" s="3" t="s">
        <v>678</v>
      </c>
      <c r="C1748" s="3">
        <v>20</v>
      </c>
      <c r="E1748" s="3" t="str">
        <f t="shared" si="81"/>
        <v>BGPK000039</v>
      </c>
      <c r="F1748" s="3" t="str">
        <f t="shared" si="82"/>
        <v>THRD000001</v>
      </c>
      <c r="G1748" s="2">
        <f t="shared" si="83"/>
        <v>20</v>
      </c>
    </row>
    <row r="1749" spans="1:7" ht="12.75" x14ac:dyDescent="0.2">
      <c r="A1749" s="3" t="s">
        <v>812</v>
      </c>
      <c r="B1749" s="3" t="s">
        <v>680</v>
      </c>
      <c r="C1749" s="3">
        <v>20</v>
      </c>
      <c r="E1749" s="3" t="str">
        <f t="shared" si="81"/>
        <v>BGPK000039</v>
      </c>
      <c r="F1749" s="3" t="str">
        <f t="shared" si="82"/>
        <v>THRD000003</v>
      </c>
      <c r="G1749" s="2">
        <f t="shared" si="83"/>
        <v>20</v>
      </c>
    </row>
    <row r="1750" spans="1:7" ht="12.75" x14ac:dyDescent="0.2">
      <c r="A1750" s="3" t="s">
        <v>812</v>
      </c>
      <c r="B1750" s="3" t="s">
        <v>695</v>
      </c>
      <c r="C1750" s="3">
        <v>100</v>
      </c>
      <c r="E1750" s="3" t="str">
        <f t="shared" si="81"/>
        <v>BGPK000039</v>
      </c>
      <c r="F1750" s="3" t="str">
        <f t="shared" si="82"/>
        <v>THRD000018</v>
      </c>
      <c r="G1750" s="2">
        <f t="shared" si="83"/>
        <v>100</v>
      </c>
    </row>
    <row r="1751" spans="1:7" ht="12.75" x14ac:dyDescent="0.2">
      <c r="A1751" s="3" t="s">
        <v>812</v>
      </c>
      <c r="B1751" s="3" t="s">
        <v>697</v>
      </c>
      <c r="C1751" s="3">
        <v>1</v>
      </c>
      <c r="E1751" s="3" t="str">
        <f t="shared" si="81"/>
        <v>BGPK000039</v>
      </c>
      <c r="F1751" s="3" t="str">
        <f t="shared" si="82"/>
        <v>PCKG000001</v>
      </c>
      <c r="G1751" s="2">
        <f t="shared" si="83"/>
        <v>1</v>
      </c>
    </row>
    <row r="1752" spans="1:7" ht="12.75" x14ac:dyDescent="0.2">
      <c r="A1752" s="3" t="s">
        <v>812</v>
      </c>
      <c r="B1752" s="3" t="s">
        <v>698</v>
      </c>
      <c r="C1752" s="3">
        <v>1</v>
      </c>
      <c r="E1752" s="3" t="str">
        <f t="shared" si="81"/>
        <v>BGPK000039</v>
      </c>
      <c r="F1752" s="3" t="str">
        <f t="shared" si="82"/>
        <v>PCKG000002</v>
      </c>
      <c r="G1752" s="2">
        <f t="shared" si="83"/>
        <v>1</v>
      </c>
    </row>
    <row r="1753" spans="1:7" ht="12.75" x14ac:dyDescent="0.2">
      <c r="A1753" s="3" t="s">
        <v>880</v>
      </c>
      <c r="B1753" s="3" t="s">
        <v>366</v>
      </c>
      <c r="C1753" s="3">
        <v>2.2000000000000002</v>
      </c>
      <c r="E1753" s="3" t="str">
        <f t="shared" si="81"/>
        <v>BGPK000041</v>
      </c>
      <c r="F1753" s="3" t="str">
        <f t="shared" si="82"/>
        <v>STRP000003</v>
      </c>
      <c r="G1753" s="2" t="str">
        <f t="shared" si="83"/>
        <v>2.2</v>
      </c>
    </row>
    <row r="1754" spans="1:7" ht="12.75" x14ac:dyDescent="0.2">
      <c r="A1754" s="3" t="s">
        <v>880</v>
      </c>
      <c r="B1754" s="3" t="s">
        <v>645</v>
      </c>
      <c r="C1754" s="3">
        <v>1</v>
      </c>
      <c r="E1754" s="3" t="str">
        <f t="shared" si="81"/>
        <v>BGPK000041</v>
      </c>
      <c r="F1754" s="3" t="str">
        <f t="shared" si="82"/>
        <v>BRND000001</v>
      </c>
      <c r="G1754" s="2">
        <f t="shared" si="83"/>
        <v>1</v>
      </c>
    </row>
    <row r="1755" spans="1:7" ht="12.75" x14ac:dyDescent="0.2">
      <c r="A1755" s="3" t="s">
        <v>880</v>
      </c>
      <c r="B1755" s="3" t="s">
        <v>647</v>
      </c>
      <c r="C1755" s="3">
        <v>1</v>
      </c>
      <c r="E1755" s="3" t="str">
        <f t="shared" si="81"/>
        <v>BGPK000041</v>
      </c>
      <c r="F1755" s="3" t="str">
        <f t="shared" si="82"/>
        <v>BRND000003</v>
      </c>
      <c r="G1755" s="2">
        <f t="shared" si="83"/>
        <v>1</v>
      </c>
    </row>
    <row r="1756" spans="1:7" ht="12.75" x14ac:dyDescent="0.2">
      <c r="A1756" s="3" t="s">
        <v>880</v>
      </c>
      <c r="B1756" s="3" t="s">
        <v>429</v>
      </c>
      <c r="C1756" s="3">
        <v>1</v>
      </c>
      <c r="E1756" s="3" t="str">
        <f t="shared" si="81"/>
        <v>BGPK000041</v>
      </c>
      <c r="F1756" s="3" t="str">
        <f t="shared" si="82"/>
        <v>HRDW000005</v>
      </c>
      <c r="G1756" s="2">
        <f t="shared" si="83"/>
        <v>1</v>
      </c>
    </row>
    <row r="1757" spans="1:7" ht="12.75" x14ac:dyDescent="0.2">
      <c r="A1757" s="3" t="s">
        <v>880</v>
      </c>
      <c r="B1757" s="3" t="s">
        <v>430</v>
      </c>
      <c r="C1757" s="3">
        <v>1</v>
      </c>
      <c r="E1757" s="3" t="str">
        <f t="shared" si="81"/>
        <v>BGPK000041</v>
      </c>
      <c r="F1757" s="3" t="str">
        <f t="shared" si="82"/>
        <v>HRDW000006</v>
      </c>
      <c r="G1757" s="2">
        <f t="shared" si="83"/>
        <v>1</v>
      </c>
    </row>
    <row r="1758" spans="1:7" ht="12.75" x14ac:dyDescent="0.2">
      <c r="A1758" s="3" t="s">
        <v>880</v>
      </c>
      <c r="B1758" s="3" t="s">
        <v>434</v>
      </c>
      <c r="C1758" s="3">
        <v>2</v>
      </c>
      <c r="E1758" s="3" t="str">
        <f t="shared" si="81"/>
        <v>BGPK000041</v>
      </c>
      <c r="F1758" s="3" t="str">
        <f t="shared" si="82"/>
        <v>HRDW000010</v>
      </c>
      <c r="G1758" s="2">
        <f t="shared" si="83"/>
        <v>2</v>
      </c>
    </row>
    <row r="1759" spans="1:7" ht="12.75" x14ac:dyDescent="0.2">
      <c r="A1759" s="3" t="s">
        <v>880</v>
      </c>
      <c r="B1759" s="3" t="s">
        <v>442</v>
      </c>
      <c r="C1759" s="3">
        <v>0.35</v>
      </c>
      <c r="E1759" s="3" t="str">
        <f t="shared" si="81"/>
        <v>BGPK000041</v>
      </c>
      <c r="F1759" s="3" t="str">
        <f t="shared" si="82"/>
        <v>HRDW000018</v>
      </c>
      <c r="G1759" s="2" t="str">
        <f t="shared" si="83"/>
        <v>0.35</v>
      </c>
    </row>
    <row r="1760" spans="1:7" ht="12.75" x14ac:dyDescent="0.2">
      <c r="A1760" s="3" t="s">
        <v>880</v>
      </c>
      <c r="B1760" s="3" t="s">
        <v>443</v>
      </c>
      <c r="C1760" s="3">
        <v>1</v>
      </c>
      <c r="E1760" s="3" t="str">
        <f t="shared" si="81"/>
        <v>BGPK000041</v>
      </c>
      <c r="F1760" s="3" t="str">
        <f t="shared" si="82"/>
        <v>HRDW000019</v>
      </c>
      <c r="G1760" s="2">
        <f t="shared" si="83"/>
        <v>1</v>
      </c>
    </row>
    <row r="1761" spans="1:7" ht="12.75" x14ac:dyDescent="0.2">
      <c r="A1761" s="3" t="s">
        <v>880</v>
      </c>
      <c r="B1761" s="3" t="s">
        <v>523</v>
      </c>
      <c r="C1761" s="3">
        <v>0.3</v>
      </c>
      <c r="E1761" s="3" t="str">
        <f t="shared" si="81"/>
        <v>BGPK000041</v>
      </c>
      <c r="F1761" s="3" t="str">
        <f t="shared" si="82"/>
        <v>FBRK000001</v>
      </c>
      <c r="G1761" s="2" t="str">
        <f t="shared" si="83"/>
        <v>0.3</v>
      </c>
    </row>
    <row r="1762" spans="1:7" ht="12.75" x14ac:dyDescent="0.2">
      <c r="A1762" s="3" t="s">
        <v>880</v>
      </c>
      <c r="B1762" s="3" t="s">
        <v>532</v>
      </c>
      <c r="C1762" s="3">
        <v>0.08</v>
      </c>
      <c r="E1762" s="3" t="str">
        <f t="shared" si="81"/>
        <v>BGPK000041</v>
      </c>
      <c r="F1762" s="3" t="str">
        <f t="shared" si="82"/>
        <v>FLNG000001</v>
      </c>
      <c r="G1762" s="2" t="str">
        <f t="shared" si="83"/>
        <v>0.08</v>
      </c>
    </row>
    <row r="1763" spans="1:7" ht="12.75" x14ac:dyDescent="0.2">
      <c r="A1763" s="3" t="s">
        <v>880</v>
      </c>
      <c r="B1763" s="3" t="s">
        <v>727</v>
      </c>
      <c r="C1763" s="3">
        <v>0.125</v>
      </c>
      <c r="E1763" s="3" t="str">
        <f t="shared" si="81"/>
        <v>BGPK000041</v>
      </c>
      <c r="F1763" s="3" t="str">
        <f t="shared" si="82"/>
        <v>FBRK000114</v>
      </c>
      <c r="G1763" s="2" t="str">
        <f t="shared" si="83"/>
        <v>0.125</v>
      </c>
    </row>
    <row r="1764" spans="1:7" ht="12.75" x14ac:dyDescent="0.2">
      <c r="A1764" s="3" t="s">
        <v>880</v>
      </c>
      <c r="B1764" s="3" t="s">
        <v>534</v>
      </c>
      <c r="C1764" s="3">
        <v>7.4999999999999997E-2</v>
      </c>
      <c r="E1764" s="3" t="str">
        <f t="shared" si="81"/>
        <v>BGPK000041</v>
      </c>
      <c r="F1764" s="3" t="str">
        <f t="shared" si="82"/>
        <v>FLNG000003</v>
      </c>
      <c r="G1764" s="2" t="str">
        <f t="shared" si="83"/>
        <v>0.075</v>
      </c>
    </row>
    <row r="1765" spans="1:7" ht="12.75" x14ac:dyDescent="0.2">
      <c r="A1765" s="3" t="s">
        <v>880</v>
      </c>
      <c r="B1765" s="3" t="s">
        <v>603</v>
      </c>
      <c r="C1765" s="3">
        <v>0.19</v>
      </c>
      <c r="E1765" s="3" t="str">
        <f t="shared" si="81"/>
        <v>BGPK000041</v>
      </c>
      <c r="F1765" s="3" t="str">
        <f t="shared" si="82"/>
        <v>FBRK000069</v>
      </c>
      <c r="G1765" s="2" t="str">
        <f t="shared" si="83"/>
        <v>0.19</v>
      </c>
    </row>
    <row r="1766" spans="1:7" ht="12.75" x14ac:dyDescent="0.2">
      <c r="A1766" s="3" t="s">
        <v>880</v>
      </c>
      <c r="B1766" s="3" t="s">
        <v>721</v>
      </c>
      <c r="C1766" s="3">
        <v>0.75</v>
      </c>
      <c r="E1766" s="3" t="str">
        <f t="shared" si="81"/>
        <v>BGPK000041</v>
      </c>
      <c r="F1766" s="3" t="str">
        <f t="shared" si="82"/>
        <v>FBRK000108</v>
      </c>
      <c r="G1766" s="2" t="str">
        <f t="shared" si="83"/>
        <v>0.75</v>
      </c>
    </row>
    <row r="1767" spans="1:7" ht="12.75" x14ac:dyDescent="0.2">
      <c r="A1767" s="3" t="s">
        <v>880</v>
      </c>
      <c r="B1767" s="3" t="s">
        <v>540</v>
      </c>
      <c r="C1767" s="3">
        <v>0.9</v>
      </c>
      <c r="E1767" s="3" t="str">
        <f t="shared" si="81"/>
        <v>BGPK000041</v>
      </c>
      <c r="F1767" s="3" t="str">
        <f t="shared" si="82"/>
        <v>FBRK000013</v>
      </c>
      <c r="G1767" s="2" t="str">
        <f t="shared" si="83"/>
        <v>0.9</v>
      </c>
    </row>
    <row r="1768" spans="1:7" ht="12.75" x14ac:dyDescent="0.2">
      <c r="A1768" s="3" t="s">
        <v>880</v>
      </c>
      <c r="B1768" s="3" t="s">
        <v>668</v>
      </c>
      <c r="C1768" s="3">
        <v>0.18</v>
      </c>
      <c r="E1768" s="3" t="str">
        <f t="shared" si="81"/>
        <v>BGPK000041</v>
      </c>
      <c r="F1768" s="3" t="str">
        <f t="shared" si="82"/>
        <v>LTHR000001</v>
      </c>
      <c r="G1768" s="2" t="str">
        <f t="shared" si="83"/>
        <v>0.18</v>
      </c>
    </row>
    <row r="1769" spans="1:7" ht="12.75" x14ac:dyDescent="0.2">
      <c r="A1769" s="3" t="s">
        <v>880</v>
      </c>
      <c r="B1769" s="3" t="s">
        <v>678</v>
      </c>
      <c r="C1769" s="3">
        <v>20</v>
      </c>
      <c r="E1769" s="3" t="str">
        <f t="shared" si="81"/>
        <v>BGPK000041</v>
      </c>
      <c r="F1769" s="3" t="str">
        <f t="shared" si="82"/>
        <v>THRD000001</v>
      </c>
      <c r="G1769" s="2">
        <f t="shared" si="83"/>
        <v>20</v>
      </c>
    </row>
    <row r="1770" spans="1:7" ht="12.75" x14ac:dyDescent="0.2">
      <c r="A1770" s="3" t="s">
        <v>880</v>
      </c>
      <c r="B1770" s="3" t="s">
        <v>680</v>
      </c>
      <c r="C1770" s="3">
        <v>20</v>
      </c>
      <c r="E1770" s="3" t="str">
        <f t="shared" si="81"/>
        <v>BGPK000041</v>
      </c>
      <c r="F1770" s="3" t="str">
        <f t="shared" si="82"/>
        <v>THRD000003</v>
      </c>
      <c r="G1770" s="2">
        <f t="shared" si="83"/>
        <v>20</v>
      </c>
    </row>
    <row r="1771" spans="1:7" ht="12.75" x14ac:dyDescent="0.2">
      <c r="A1771" s="3" t="s">
        <v>880</v>
      </c>
      <c r="B1771" s="3" t="s">
        <v>689</v>
      </c>
      <c r="C1771" s="3">
        <v>100</v>
      </c>
      <c r="E1771" s="3" t="str">
        <f t="shared" si="81"/>
        <v>BGPK000041</v>
      </c>
      <c r="F1771" s="3" t="str">
        <f t="shared" si="82"/>
        <v>THRD000012</v>
      </c>
      <c r="G1771" s="2">
        <f t="shared" si="83"/>
        <v>100</v>
      </c>
    </row>
    <row r="1772" spans="1:7" ht="12.75" x14ac:dyDescent="0.2">
      <c r="A1772" s="3" t="s">
        <v>880</v>
      </c>
      <c r="B1772" s="3" t="s">
        <v>697</v>
      </c>
      <c r="C1772" s="3">
        <v>1</v>
      </c>
      <c r="E1772" s="3" t="str">
        <f t="shared" si="81"/>
        <v>BGPK000041</v>
      </c>
      <c r="F1772" s="3" t="str">
        <f t="shared" si="82"/>
        <v>PCKG000001</v>
      </c>
      <c r="G1772" s="2">
        <f t="shared" si="83"/>
        <v>1</v>
      </c>
    </row>
    <row r="1773" spans="1:7" ht="12.75" x14ac:dyDescent="0.2">
      <c r="A1773" s="3" t="s">
        <v>880</v>
      </c>
      <c r="B1773" s="3" t="s">
        <v>698</v>
      </c>
      <c r="C1773" s="3">
        <v>1</v>
      </c>
      <c r="E1773" s="3" t="str">
        <f t="shared" si="81"/>
        <v>BGPK000041</v>
      </c>
      <c r="F1773" s="3" t="str">
        <f t="shared" si="82"/>
        <v>PCKG000002</v>
      </c>
      <c r="G1773" s="2">
        <f t="shared" si="83"/>
        <v>1</v>
      </c>
    </row>
    <row r="1774" spans="1:7" ht="12.75" x14ac:dyDescent="0.2">
      <c r="A1774" s="3" t="s">
        <v>810</v>
      </c>
      <c r="B1774" s="3" t="s">
        <v>366</v>
      </c>
      <c r="C1774" s="3">
        <v>2.2000000000000002</v>
      </c>
      <c r="E1774" s="3" t="str">
        <f t="shared" si="81"/>
        <v>BGPK000037</v>
      </c>
      <c r="F1774" s="3" t="str">
        <f t="shared" si="82"/>
        <v>STRP000003</v>
      </c>
      <c r="G1774" s="2" t="str">
        <f t="shared" si="83"/>
        <v>2.2</v>
      </c>
    </row>
    <row r="1775" spans="1:7" ht="12.75" x14ac:dyDescent="0.2">
      <c r="A1775" s="3" t="s">
        <v>810</v>
      </c>
      <c r="B1775" s="3" t="s">
        <v>645</v>
      </c>
      <c r="C1775" s="3">
        <v>1</v>
      </c>
      <c r="E1775" s="3" t="str">
        <f t="shared" si="81"/>
        <v>BGPK000037</v>
      </c>
      <c r="F1775" s="3" t="str">
        <f t="shared" si="82"/>
        <v>BRND000001</v>
      </c>
      <c r="G1775" s="2">
        <f t="shared" si="83"/>
        <v>1</v>
      </c>
    </row>
    <row r="1776" spans="1:7" ht="12.75" x14ac:dyDescent="0.2">
      <c r="A1776" s="3" t="s">
        <v>810</v>
      </c>
      <c r="B1776" s="3" t="s">
        <v>647</v>
      </c>
      <c r="C1776" s="3">
        <v>1</v>
      </c>
      <c r="E1776" s="3" t="str">
        <f t="shared" si="81"/>
        <v>BGPK000037</v>
      </c>
      <c r="F1776" s="3" t="str">
        <f t="shared" si="82"/>
        <v>BRND000003</v>
      </c>
      <c r="G1776" s="2">
        <f t="shared" si="83"/>
        <v>1</v>
      </c>
    </row>
    <row r="1777" spans="1:7" ht="12.75" x14ac:dyDescent="0.2">
      <c r="A1777" s="3" t="s">
        <v>810</v>
      </c>
      <c r="B1777" s="3" t="s">
        <v>429</v>
      </c>
      <c r="C1777" s="3">
        <v>1</v>
      </c>
      <c r="E1777" s="3" t="str">
        <f t="shared" si="81"/>
        <v>BGPK000037</v>
      </c>
      <c r="F1777" s="3" t="str">
        <f t="shared" si="82"/>
        <v>HRDW000005</v>
      </c>
      <c r="G1777" s="2">
        <f t="shared" si="83"/>
        <v>1</v>
      </c>
    </row>
    <row r="1778" spans="1:7" ht="12.75" x14ac:dyDescent="0.2">
      <c r="A1778" s="3" t="s">
        <v>810</v>
      </c>
      <c r="B1778" s="3" t="s">
        <v>430</v>
      </c>
      <c r="C1778" s="3">
        <v>1</v>
      </c>
      <c r="E1778" s="3" t="str">
        <f t="shared" si="81"/>
        <v>BGPK000037</v>
      </c>
      <c r="F1778" s="3" t="str">
        <f t="shared" si="82"/>
        <v>HRDW000006</v>
      </c>
      <c r="G1778" s="2">
        <f t="shared" si="83"/>
        <v>1</v>
      </c>
    </row>
    <row r="1779" spans="1:7" ht="12.75" x14ac:dyDescent="0.2">
      <c r="A1779" s="3" t="s">
        <v>810</v>
      </c>
      <c r="B1779" s="3" t="s">
        <v>434</v>
      </c>
      <c r="C1779" s="3">
        <v>2</v>
      </c>
      <c r="E1779" s="3" t="str">
        <f t="shared" si="81"/>
        <v>BGPK000037</v>
      </c>
      <c r="F1779" s="3" t="str">
        <f t="shared" si="82"/>
        <v>HRDW000010</v>
      </c>
      <c r="G1779" s="2">
        <f t="shared" si="83"/>
        <v>2</v>
      </c>
    </row>
    <row r="1780" spans="1:7" ht="12.75" x14ac:dyDescent="0.2">
      <c r="A1780" s="3" t="s">
        <v>810</v>
      </c>
      <c r="B1780" s="3" t="s">
        <v>442</v>
      </c>
      <c r="C1780" s="3">
        <v>0.35</v>
      </c>
      <c r="E1780" s="3" t="str">
        <f t="shared" si="81"/>
        <v>BGPK000037</v>
      </c>
      <c r="F1780" s="3" t="str">
        <f t="shared" si="82"/>
        <v>HRDW000018</v>
      </c>
      <c r="G1780" s="2" t="str">
        <f t="shared" si="83"/>
        <v>0.35</v>
      </c>
    </row>
    <row r="1781" spans="1:7" ht="12.75" x14ac:dyDescent="0.2">
      <c r="A1781" s="3" t="s">
        <v>810</v>
      </c>
      <c r="B1781" s="3" t="s">
        <v>443</v>
      </c>
      <c r="C1781" s="3">
        <v>1</v>
      </c>
      <c r="E1781" s="3" t="str">
        <f t="shared" si="81"/>
        <v>BGPK000037</v>
      </c>
      <c r="F1781" s="3" t="str">
        <f t="shared" si="82"/>
        <v>HRDW000019</v>
      </c>
      <c r="G1781" s="2">
        <f t="shared" si="83"/>
        <v>1</v>
      </c>
    </row>
    <row r="1782" spans="1:7" ht="12.75" x14ac:dyDescent="0.2">
      <c r="A1782" s="3" t="s">
        <v>810</v>
      </c>
      <c r="B1782" s="3" t="s">
        <v>523</v>
      </c>
      <c r="C1782" s="3">
        <v>0.3</v>
      </c>
      <c r="E1782" s="3" t="str">
        <f t="shared" si="81"/>
        <v>BGPK000037</v>
      </c>
      <c r="F1782" s="3" t="str">
        <f t="shared" si="82"/>
        <v>FBRK000001</v>
      </c>
      <c r="G1782" s="2" t="str">
        <f t="shared" si="83"/>
        <v>0.3</v>
      </c>
    </row>
    <row r="1783" spans="1:7" ht="12.75" x14ac:dyDescent="0.2">
      <c r="A1783" s="3" t="s">
        <v>810</v>
      </c>
      <c r="B1783" s="3" t="s">
        <v>532</v>
      </c>
      <c r="C1783" s="3">
        <v>0.08</v>
      </c>
      <c r="E1783" s="3" t="str">
        <f t="shared" si="81"/>
        <v>BGPK000037</v>
      </c>
      <c r="F1783" s="3" t="str">
        <f t="shared" si="82"/>
        <v>FLNG000001</v>
      </c>
      <c r="G1783" s="2" t="str">
        <f t="shared" si="83"/>
        <v>0.08</v>
      </c>
    </row>
    <row r="1784" spans="1:7" ht="12.75" x14ac:dyDescent="0.2">
      <c r="A1784" s="3" t="s">
        <v>810</v>
      </c>
      <c r="B1784" s="3" t="s">
        <v>727</v>
      </c>
      <c r="C1784" s="3">
        <v>0.125</v>
      </c>
      <c r="E1784" s="3" t="str">
        <f t="shared" si="81"/>
        <v>BGPK000037</v>
      </c>
      <c r="F1784" s="3" t="str">
        <f t="shared" si="82"/>
        <v>FBRK000114</v>
      </c>
      <c r="G1784" s="2" t="str">
        <f t="shared" si="83"/>
        <v>0.125</v>
      </c>
    </row>
    <row r="1785" spans="1:7" ht="12.75" x14ac:dyDescent="0.2">
      <c r="A1785" s="3" t="s">
        <v>810</v>
      </c>
      <c r="B1785" s="3" t="s">
        <v>534</v>
      </c>
      <c r="C1785" s="3">
        <v>7.4999999999999997E-2</v>
      </c>
      <c r="E1785" s="3" t="str">
        <f t="shared" si="81"/>
        <v>BGPK000037</v>
      </c>
      <c r="F1785" s="3" t="str">
        <f t="shared" si="82"/>
        <v>FLNG000003</v>
      </c>
      <c r="G1785" s="2" t="str">
        <f t="shared" si="83"/>
        <v>0.075</v>
      </c>
    </row>
    <row r="1786" spans="1:7" ht="12.75" x14ac:dyDescent="0.2">
      <c r="A1786" s="3" t="s">
        <v>810</v>
      </c>
      <c r="B1786" s="3" t="s">
        <v>603</v>
      </c>
      <c r="C1786" s="3">
        <v>0.19</v>
      </c>
      <c r="E1786" s="3" t="str">
        <f t="shared" si="81"/>
        <v>BGPK000037</v>
      </c>
      <c r="F1786" s="3" t="str">
        <f t="shared" si="82"/>
        <v>FBRK000069</v>
      </c>
      <c r="G1786" s="2" t="str">
        <f t="shared" si="83"/>
        <v>0.19</v>
      </c>
    </row>
    <row r="1787" spans="1:7" ht="12.75" x14ac:dyDescent="0.2">
      <c r="A1787" s="3" t="s">
        <v>810</v>
      </c>
      <c r="B1787" s="3" t="s">
        <v>721</v>
      </c>
      <c r="C1787" s="3">
        <v>0.75</v>
      </c>
      <c r="E1787" s="3" t="str">
        <f t="shared" si="81"/>
        <v>BGPK000037</v>
      </c>
      <c r="F1787" s="3" t="str">
        <f t="shared" si="82"/>
        <v>FBRK000108</v>
      </c>
      <c r="G1787" s="2" t="str">
        <f t="shared" si="83"/>
        <v>0.75</v>
      </c>
    </row>
    <row r="1788" spans="1:7" ht="12.75" x14ac:dyDescent="0.2">
      <c r="A1788" s="3" t="s">
        <v>810</v>
      </c>
      <c r="B1788" s="3" t="s">
        <v>540</v>
      </c>
      <c r="C1788" s="3">
        <v>0.9</v>
      </c>
      <c r="E1788" s="3" t="str">
        <f t="shared" si="81"/>
        <v>BGPK000037</v>
      </c>
      <c r="F1788" s="3" t="str">
        <f t="shared" si="82"/>
        <v>FBRK000013</v>
      </c>
      <c r="G1788" s="2" t="str">
        <f t="shared" si="83"/>
        <v>0.9</v>
      </c>
    </row>
    <row r="1789" spans="1:7" ht="12.75" x14ac:dyDescent="0.2">
      <c r="A1789" s="3" t="s">
        <v>810</v>
      </c>
      <c r="B1789" s="3" t="s">
        <v>668</v>
      </c>
      <c r="C1789" s="3">
        <v>0.18</v>
      </c>
      <c r="E1789" s="3" t="str">
        <f t="shared" si="81"/>
        <v>BGPK000037</v>
      </c>
      <c r="F1789" s="3" t="str">
        <f t="shared" si="82"/>
        <v>LTHR000001</v>
      </c>
      <c r="G1789" s="2" t="str">
        <f t="shared" si="83"/>
        <v>0.18</v>
      </c>
    </row>
    <row r="1790" spans="1:7" ht="12.75" x14ac:dyDescent="0.2">
      <c r="A1790" s="3" t="s">
        <v>810</v>
      </c>
      <c r="B1790" s="3" t="s">
        <v>678</v>
      </c>
      <c r="C1790" s="3">
        <v>20</v>
      </c>
      <c r="E1790" s="3" t="str">
        <f t="shared" si="81"/>
        <v>BGPK000037</v>
      </c>
      <c r="F1790" s="3" t="str">
        <f t="shared" si="82"/>
        <v>THRD000001</v>
      </c>
      <c r="G1790" s="2">
        <f t="shared" si="83"/>
        <v>20</v>
      </c>
    </row>
    <row r="1791" spans="1:7" ht="12.75" x14ac:dyDescent="0.2">
      <c r="A1791" s="3" t="s">
        <v>810</v>
      </c>
      <c r="B1791" s="3" t="s">
        <v>680</v>
      </c>
      <c r="C1791" s="3">
        <v>120</v>
      </c>
      <c r="E1791" s="3" t="str">
        <f t="shared" si="81"/>
        <v>BGPK000037</v>
      </c>
      <c r="F1791" s="3" t="str">
        <f t="shared" si="82"/>
        <v>THRD000003</v>
      </c>
      <c r="G1791" s="2">
        <f t="shared" si="83"/>
        <v>120</v>
      </c>
    </row>
    <row r="1792" spans="1:7" ht="12.75" x14ac:dyDescent="0.2">
      <c r="A1792" s="3" t="s">
        <v>810</v>
      </c>
      <c r="B1792" s="3" t="s">
        <v>697</v>
      </c>
      <c r="C1792" s="3">
        <v>1</v>
      </c>
      <c r="E1792" s="3" t="str">
        <f t="shared" si="81"/>
        <v>BGPK000037</v>
      </c>
      <c r="F1792" s="3" t="str">
        <f t="shared" si="82"/>
        <v>PCKG000001</v>
      </c>
      <c r="G1792" s="2">
        <f t="shared" si="83"/>
        <v>1</v>
      </c>
    </row>
    <row r="1793" spans="1:7" ht="12.75" x14ac:dyDescent="0.2">
      <c r="A1793" s="3" t="s">
        <v>810</v>
      </c>
      <c r="B1793" s="3" t="s">
        <v>698</v>
      </c>
      <c r="C1793" s="3">
        <v>1</v>
      </c>
      <c r="E1793" s="3" t="str">
        <f t="shared" si="81"/>
        <v>BGPK000037</v>
      </c>
      <c r="F1793" s="3" t="str">
        <f t="shared" si="82"/>
        <v>PCKG000002</v>
      </c>
      <c r="G1793" s="2">
        <f t="shared" si="83"/>
        <v>1</v>
      </c>
    </row>
    <row r="1794" spans="1:7" ht="12.75" x14ac:dyDescent="0.2">
      <c r="A1794" s="3" t="s">
        <v>840</v>
      </c>
      <c r="B1794" s="3" t="s">
        <v>366</v>
      </c>
      <c r="C1794" s="3">
        <v>2.2000000000000002</v>
      </c>
      <c r="E1794" s="3" t="str">
        <f t="shared" si="81"/>
        <v>BGPK000043</v>
      </c>
      <c r="F1794" s="3" t="str">
        <f t="shared" si="82"/>
        <v>STRP000003</v>
      </c>
      <c r="G1794" s="2" t="str">
        <f t="shared" si="83"/>
        <v>2.2</v>
      </c>
    </row>
    <row r="1795" spans="1:7" ht="12.75" x14ac:dyDescent="0.2">
      <c r="A1795" s="3" t="s">
        <v>840</v>
      </c>
      <c r="B1795" s="3" t="s">
        <v>645</v>
      </c>
      <c r="C1795" s="3">
        <v>1</v>
      </c>
      <c r="E1795" s="3" t="str">
        <f t="shared" si="81"/>
        <v>BGPK000043</v>
      </c>
      <c r="F1795" s="3" t="str">
        <f t="shared" si="82"/>
        <v>BRND000001</v>
      </c>
      <c r="G1795" s="2">
        <f t="shared" si="83"/>
        <v>1</v>
      </c>
    </row>
    <row r="1796" spans="1:7" ht="12.75" x14ac:dyDescent="0.2">
      <c r="A1796" s="3" t="s">
        <v>840</v>
      </c>
      <c r="B1796" s="3" t="s">
        <v>647</v>
      </c>
      <c r="C1796" s="3">
        <v>1</v>
      </c>
      <c r="E1796" s="3" t="str">
        <f t="shared" ref="E1796:E1859" si="84">A1796</f>
        <v>BGPK000043</v>
      </c>
      <c r="F1796" s="3" t="str">
        <f t="shared" ref="F1796:F1859" si="85">B1796</f>
        <v>BRND000003</v>
      </c>
      <c r="G1796" s="2">
        <f t="shared" ref="G1796:G1859" si="86">IFERROR(REPLACE(C1796,FIND(",",C1796),1,"."),C1796)</f>
        <v>1</v>
      </c>
    </row>
    <row r="1797" spans="1:7" ht="12.75" x14ac:dyDescent="0.2">
      <c r="A1797" s="3" t="s">
        <v>840</v>
      </c>
      <c r="B1797" s="3" t="s">
        <v>429</v>
      </c>
      <c r="C1797" s="3">
        <v>1</v>
      </c>
      <c r="E1797" s="3" t="str">
        <f t="shared" si="84"/>
        <v>BGPK000043</v>
      </c>
      <c r="F1797" s="3" t="str">
        <f t="shared" si="85"/>
        <v>HRDW000005</v>
      </c>
      <c r="G1797" s="2">
        <f t="shared" si="86"/>
        <v>1</v>
      </c>
    </row>
    <row r="1798" spans="1:7" ht="12.75" x14ac:dyDescent="0.2">
      <c r="A1798" s="3" t="s">
        <v>840</v>
      </c>
      <c r="B1798" s="3" t="s">
        <v>430</v>
      </c>
      <c r="C1798" s="3">
        <v>1</v>
      </c>
      <c r="E1798" s="3" t="str">
        <f t="shared" si="84"/>
        <v>BGPK000043</v>
      </c>
      <c r="F1798" s="3" t="str">
        <f t="shared" si="85"/>
        <v>HRDW000006</v>
      </c>
      <c r="G1798" s="2">
        <f t="shared" si="86"/>
        <v>1</v>
      </c>
    </row>
    <row r="1799" spans="1:7" ht="12.75" x14ac:dyDescent="0.2">
      <c r="A1799" s="3" t="s">
        <v>840</v>
      </c>
      <c r="B1799" s="3" t="s">
        <v>434</v>
      </c>
      <c r="C1799" s="3">
        <v>2</v>
      </c>
      <c r="E1799" s="3" t="str">
        <f t="shared" si="84"/>
        <v>BGPK000043</v>
      </c>
      <c r="F1799" s="3" t="str">
        <f t="shared" si="85"/>
        <v>HRDW000010</v>
      </c>
      <c r="G1799" s="2">
        <f t="shared" si="86"/>
        <v>2</v>
      </c>
    </row>
    <row r="1800" spans="1:7" ht="12.75" x14ac:dyDescent="0.2">
      <c r="A1800" s="3" t="s">
        <v>840</v>
      </c>
      <c r="B1800" s="3" t="s">
        <v>442</v>
      </c>
      <c r="C1800" s="3">
        <v>0.35</v>
      </c>
      <c r="E1800" s="3" t="str">
        <f t="shared" si="84"/>
        <v>BGPK000043</v>
      </c>
      <c r="F1800" s="3" t="str">
        <f t="shared" si="85"/>
        <v>HRDW000018</v>
      </c>
      <c r="G1800" s="2" t="str">
        <f t="shared" si="86"/>
        <v>0.35</v>
      </c>
    </row>
    <row r="1801" spans="1:7" ht="12.75" x14ac:dyDescent="0.2">
      <c r="A1801" s="3" t="s">
        <v>840</v>
      </c>
      <c r="B1801" s="3" t="s">
        <v>443</v>
      </c>
      <c r="C1801" s="3">
        <v>1</v>
      </c>
      <c r="E1801" s="3" t="str">
        <f t="shared" si="84"/>
        <v>BGPK000043</v>
      </c>
      <c r="F1801" s="3" t="str">
        <f t="shared" si="85"/>
        <v>HRDW000019</v>
      </c>
      <c r="G1801" s="2">
        <f t="shared" si="86"/>
        <v>1</v>
      </c>
    </row>
    <row r="1802" spans="1:7" ht="12.75" x14ac:dyDescent="0.2">
      <c r="A1802" s="3" t="s">
        <v>840</v>
      </c>
      <c r="B1802" s="3" t="s">
        <v>523</v>
      </c>
      <c r="C1802" s="3">
        <v>0.3</v>
      </c>
      <c r="E1802" s="3" t="str">
        <f t="shared" si="84"/>
        <v>BGPK000043</v>
      </c>
      <c r="F1802" s="3" t="str">
        <f t="shared" si="85"/>
        <v>FBRK000001</v>
      </c>
      <c r="G1802" s="2" t="str">
        <f t="shared" si="86"/>
        <v>0.3</v>
      </c>
    </row>
    <row r="1803" spans="1:7" ht="12.75" x14ac:dyDescent="0.2">
      <c r="A1803" s="3" t="s">
        <v>840</v>
      </c>
      <c r="B1803" s="3" t="s">
        <v>532</v>
      </c>
      <c r="C1803" s="3">
        <v>0.08</v>
      </c>
      <c r="E1803" s="3" t="str">
        <f t="shared" si="84"/>
        <v>BGPK000043</v>
      </c>
      <c r="F1803" s="3" t="str">
        <f t="shared" si="85"/>
        <v>FLNG000001</v>
      </c>
      <c r="G1803" s="2" t="str">
        <f t="shared" si="86"/>
        <v>0.08</v>
      </c>
    </row>
    <row r="1804" spans="1:7" ht="12.75" x14ac:dyDescent="0.2">
      <c r="A1804" s="3" t="s">
        <v>840</v>
      </c>
      <c r="B1804" s="3" t="s">
        <v>727</v>
      </c>
      <c r="C1804" s="3">
        <v>0.125</v>
      </c>
      <c r="E1804" s="3" t="str">
        <f t="shared" si="84"/>
        <v>BGPK000043</v>
      </c>
      <c r="F1804" s="3" t="str">
        <f t="shared" si="85"/>
        <v>FBRK000114</v>
      </c>
      <c r="G1804" s="2" t="str">
        <f t="shared" si="86"/>
        <v>0.125</v>
      </c>
    </row>
    <row r="1805" spans="1:7" ht="12.75" x14ac:dyDescent="0.2">
      <c r="A1805" s="3" t="s">
        <v>840</v>
      </c>
      <c r="B1805" s="3" t="s">
        <v>534</v>
      </c>
      <c r="C1805" s="3">
        <v>7.4999999999999997E-2</v>
      </c>
      <c r="E1805" s="3" t="str">
        <f t="shared" si="84"/>
        <v>BGPK000043</v>
      </c>
      <c r="F1805" s="3" t="str">
        <f t="shared" si="85"/>
        <v>FLNG000003</v>
      </c>
      <c r="G1805" s="2" t="str">
        <f t="shared" si="86"/>
        <v>0.075</v>
      </c>
    </row>
    <row r="1806" spans="1:7" ht="12.75" x14ac:dyDescent="0.2">
      <c r="A1806" s="3" t="s">
        <v>840</v>
      </c>
      <c r="B1806" s="3" t="s">
        <v>603</v>
      </c>
      <c r="C1806" s="3">
        <v>0.19</v>
      </c>
      <c r="E1806" s="3" t="str">
        <f t="shared" si="84"/>
        <v>BGPK000043</v>
      </c>
      <c r="F1806" s="3" t="str">
        <f t="shared" si="85"/>
        <v>FBRK000069</v>
      </c>
      <c r="G1806" s="2" t="str">
        <f t="shared" si="86"/>
        <v>0.19</v>
      </c>
    </row>
    <row r="1807" spans="1:7" ht="12.75" x14ac:dyDescent="0.2">
      <c r="A1807" s="3" t="s">
        <v>840</v>
      </c>
      <c r="B1807" s="3" t="s">
        <v>722</v>
      </c>
      <c r="C1807" s="3">
        <v>0.75</v>
      </c>
      <c r="E1807" s="3" t="str">
        <f t="shared" si="84"/>
        <v>BGPK000043</v>
      </c>
      <c r="F1807" s="3" t="str">
        <f t="shared" si="85"/>
        <v>FBRK000109</v>
      </c>
      <c r="G1807" s="2" t="str">
        <f t="shared" si="86"/>
        <v>0.75</v>
      </c>
    </row>
    <row r="1808" spans="1:7" ht="12.75" x14ac:dyDescent="0.2">
      <c r="A1808" s="3" t="s">
        <v>840</v>
      </c>
      <c r="B1808" s="3" t="s">
        <v>540</v>
      </c>
      <c r="C1808" s="3">
        <v>0.9</v>
      </c>
      <c r="E1808" s="3" t="str">
        <f t="shared" si="84"/>
        <v>BGPK000043</v>
      </c>
      <c r="F1808" s="3" t="str">
        <f t="shared" si="85"/>
        <v>FBRK000013</v>
      </c>
      <c r="G1808" s="2" t="str">
        <f t="shared" si="86"/>
        <v>0.9</v>
      </c>
    </row>
    <row r="1809" spans="1:7" ht="12.75" x14ac:dyDescent="0.2">
      <c r="A1809" s="3" t="s">
        <v>840</v>
      </c>
      <c r="B1809" s="3" t="s">
        <v>668</v>
      </c>
      <c r="C1809" s="3">
        <v>0.18</v>
      </c>
      <c r="E1809" s="3" t="str">
        <f t="shared" si="84"/>
        <v>BGPK000043</v>
      </c>
      <c r="F1809" s="3" t="str">
        <f t="shared" si="85"/>
        <v>LTHR000001</v>
      </c>
      <c r="G1809" s="2" t="str">
        <f t="shared" si="86"/>
        <v>0.18</v>
      </c>
    </row>
    <row r="1810" spans="1:7" ht="12.75" x14ac:dyDescent="0.2">
      <c r="A1810" s="3" t="s">
        <v>840</v>
      </c>
      <c r="B1810" s="3" t="s">
        <v>678</v>
      </c>
      <c r="C1810" s="3">
        <v>20</v>
      </c>
      <c r="E1810" s="3" t="str">
        <f t="shared" si="84"/>
        <v>BGPK000043</v>
      </c>
      <c r="F1810" s="3" t="str">
        <f t="shared" si="85"/>
        <v>THRD000001</v>
      </c>
      <c r="G1810" s="2">
        <f t="shared" si="86"/>
        <v>20</v>
      </c>
    </row>
    <row r="1811" spans="1:7" ht="12.75" x14ac:dyDescent="0.2">
      <c r="A1811" s="3" t="s">
        <v>840</v>
      </c>
      <c r="B1811" s="3" t="s">
        <v>680</v>
      </c>
      <c r="C1811" s="3">
        <v>20</v>
      </c>
      <c r="E1811" s="3" t="str">
        <f t="shared" si="84"/>
        <v>BGPK000043</v>
      </c>
      <c r="F1811" s="3" t="str">
        <f t="shared" si="85"/>
        <v>THRD000003</v>
      </c>
      <c r="G1811" s="2">
        <f t="shared" si="86"/>
        <v>20</v>
      </c>
    </row>
    <row r="1812" spans="1:7" ht="12.75" x14ac:dyDescent="0.2">
      <c r="A1812" s="3" t="s">
        <v>840</v>
      </c>
      <c r="B1812" s="3" t="s">
        <v>690</v>
      </c>
      <c r="C1812" s="3">
        <v>100</v>
      </c>
      <c r="E1812" s="3" t="str">
        <f t="shared" si="84"/>
        <v>BGPK000043</v>
      </c>
      <c r="F1812" s="3" t="str">
        <f t="shared" si="85"/>
        <v>THRD000013</v>
      </c>
      <c r="G1812" s="2">
        <f t="shared" si="86"/>
        <v>100</v>
      </c>
    </row>
    <row r="1813" spans="1:7" ht="12.75" x14ac:dyDescent="0.2">
      <c r="A1813" s="3" t="s">
        <v>840</v>
      </c>
      <c r="B1813" s="3" t="s">
        <v>697</v>
      </c>
      <c r="C1813" s="3">
        <v>1</v>
      </c>
      <c r="E1813" s="3" t="str">
        <f t="shared" si="84"/>
        <v>BGPK000043</v>
      </c>
      <c r="F1813" s="3" t="str">
        <f t="shared" si="85"/>
        <v>PCKG000001</v>
      </c>
      <c r="G1813" s="2">
        <f t="shared" si="86"/>
        <v>1</v>
      </c>
    </row>
    <row r="1814" spans="1:7" ht="12.75" x14ac:dyDescent="0.2">
      <c r="A1814" s="3" t="s">
        <v>840</v>
      </c>
      <c r="B1814" s="3" t="s">
        <v>698</v>
      </c>
      <c r="C1814" s="3">
        <v>1</v>
      </c>
      <c r="E1814" s="3" t="str">
        <f t="shared" si="84"/>
        <v>BGPK000043</v>
      </c>
      <c r="F1814" s="3" t="str">
        <f t="shared" si="85"/>
        <v>PCKG000002</v>
      </c>
      <c r="G1814" s="2">
        <f t="shared" si="86"/>
        <v>1</v>
      </c>
    </row>
    <row r="1815" spans="1:7" ht="12.75" x14ac:dyDescent="0.2">
      <c r="A1815" s="3" t="s">
        <v>818</v>
      </c>
      <c r="B1815" s="3" t="s">
        <v>366</v>
      </c>
      <c r="C1815" s="3">
        <v>2.2000000000000002</v>
      </c>
      <c r="E1815" s="3" t="str">
        <f t="shared" si="84"/>
        <v>BGPK000036</v>
      </c>
      <c r="F1815" s="3" t="str">
        <f t="shared" si="85"/>
        <v>STRP000003</v>
      </c>
      <c r="G1815" s="2" t="str">
        <f t="shared" si="86"/>
        <v>2.2</v>
      </c>
    </row>
    <row r="1816" spans="1:7" ht="12.75" x14ac:dyDescent="0.2">
      <c r="A1816" s="3" t="s">
        <v>818</v>
      </c>
      <c r="B1816" s="3" t="s">
        <v>645</v>
      </c>
      <c r="C1816" s="3">
        <v>1</v>
      </c>
      <c r="E1816" s="3" t="str">
        <f t="shared" si="84"/>
        <v>BGPK000036</v>
      </c>
      <c r="F1816" s="3" t="str">
        <f t="shared" si="85"/>
        <v>BRND000001</v>
      </c>
      <c r="G1816" s="2">
        <f t="shared" si="86"/>
        <v>1</v>
      </c>
    </row>
    <row r="1817" spans="1:7" ht="12.75" x14ac:dyDescent="0.2">
      <c r="A1817" s="3" t="s">
        <v>818</v>
      </c>
      <c r="B1817" s="3" t="s">
        <v>647</v>
      </c>
      <c r="C1817" s="3">
        <v>1</v>
      </c>
      <c r="E1817" s="3" t="str">
        <f t="shared" si="84"/>
        <v>BGPK000036</v>
      </c>
      <c r="F1817" s="3" t="str">
        <f t="shared" si="85"/>
        <v>BRND000003</v>
      </c>
      <c r="G1817" s="2">
        <f t="shared" si="86"/>
        <v>1</v>
      </c>
    </row>
    <row r="1818" spans="1:7" ht="12.75" x14ac:dyDescent="0.2">
      <c r="A1818" s="3" t="s">
        <v>818</v>
      </c>
      <c r="B1818" s="3" t="s">
        <v>429</v>
      </c>
      <c r="C1818" s="3">
        <v>1</v>
      </c>
      <c r="E1818" s="3" t="str">
        <f t="shared" si="84"/>
        <v>BGPK000036</v>
      </c>
      <c r="F1818" s="3" t="str">
        <f t="shared" si="85"/>
        <v>HRDW000005</v>
      </c>
      <c r="G1818" s="2">
        <f t="shared" si="86"/>
        <v>1</v>
      </c>
    </row>
    <row r="1819" spans="1:7" ht="12.75" x14ac:dyDescent="0.2">
      <c r="A1819" s="3" t="s">
        <v>818</v>
      </c>
      <c r="B1819" s="3" t="s">
        <v>430</v>
      </c>
      <c r="C1819" s="3">
        <v>1</v>
      </c>
      <c r="E1819" s="3" t="str">
        <f t="shared" si="84"/>
        <v>BGPK000036</v>
      </c>
      <c r="F1819" s="3" t="str">
        <f t="shared" si="85"/>
        <v>HRDW000006</v>
      </c>
      <c r="G1819" s="2">
        <f t="shared" si="86"/>
        <v>1</v>
      </c>
    </row>
    <row r="1820" spans="1:7" ht="12.75" x14ac:dyDescent="0.2">
      <c r="A1820" s="3" t="s">
        <v>818</v>
      </c>
      <c r="B1820" s="3" t="s">
        <v>434</v>
      </c>
      <c r="C1820" s="3">
        <v>2</v>
      </c>
      <c r="E1820" s="3" t="str">
        <f t="shared" si="84"/>
        <v>BGPK000036</v>
      </c>
      <c r="F1820" s="3" t="str">
        <f t="shared" si="85"/>
        <v>HRDW000010</v>
      </c>
      <c r="G1820" s="2">
        <f t="shared" si="86"/>
        <v>2</v>
      </c>
    </row>
    <row r="1821" spans="1:7" ht="12.75" x14ac:dyDescent="0.2">
      <c r="A1821" s="3" t="s">
        <v>818</v>
      </c>
      <c r="B1821" s="3" t="s">
        <v>442</v>
      </c>
      <c r="C1821" s="3">
        <v>0.35</v>
      </c>
      <c r="E1821" s="3" t="str">
        <f t="shared" si="84"/>
        <v>BGPK000036</v>
      </c>
      <c r="F1821" s="3" t="str">
        <f t="shared" si="85"/>
        <v>HRDW000018</v>
      </c>
      <c r="G1821" s="2" t="str">
        <f t="shared" si="86"/>
        <v>0.35</v>
      </c>
    </row>
    <row r="1822" spans="1:7" ht="12.75" x14ac:dyDescent="0.2">
      <c r="A1822" s="3" t="s">
        <v>818</v>
      </c>
      <c r="B1822" s="3" t="s">
        <v>443</v>
      </c>
      <c r="C1822" s="3">
        <v>1</v>
      </c>
      <c r="E1822" s="3" t="str">
        <f t="shared" si="84"/>
        <v>BGPK000036</v>
      </c>
      <c r="F1822" s="3" t="str">
        <f t="shared" si="85"/>
        <v>HRDW000019</v>
      </c>
      <c r="G1822" s="2">
        <f t="shared" si="86"/>
        <v>1</v>
      </c>
    </row>
    <row r="1823" spans="1:7" ht="12.75" x14ac:dyDescent="0.2">
      <c r="A1823" s="3" t="s">
        <v>818</v>
      </c>
      <c r="B1823" s="3" t="s">
        <v>523</v>
      </c>
      <c r="C1823" s="3">
        <v>0.3</v>
      </c>
      <c r="E1823" s="3" t="str">
        <f t="shared" si="84"/>
        <v>BGPK000036</v>
      </c>
      <c r="F1823" s="3" t="str">
        <f t="shared" si="85"/>
        <v>FBRK000001</v>
      </c>
      <c r="G1823" s="2" t="str">
        <f t="shared" si="86"/>
        <v>0.3</v>
      </c>
    </row>
    <row r="1824" spans="1:7" ht="12.75" x14ac:dyDescent="0.2">
      <c r="A1824" s="3" t="s">
        <v>818</v>
      </c>
      <c r="B1824" s="3" t="s">
        <v>532</v>
      </c>
      <c r="C1824" s="3">
        <v>0.08</v>
      </c>
      <c r="E1824" s="3" t="str">
        <f t="shared" si="84"/>
        <v>BGPK000036</v>
      </c>
      <c r="F1824" s="3" t="str">
        <f t="shared" si="85"/>
        <v>FLNG000001</v>
      </c>
      <c r="G1824" s="2" t="str">
        <f t="shared" si="86"/>
        <v>0.08</v>
      </c>
    </row>
    <row r="1825" spans="1:7" ht="12.75" x14ac:dyDescent="0.2">
      <c r="A1825" s="3" t="s">
        <v>818</v>
      </c>
      <c r="B1825" s="3" t="s">
        <v>727</v>
      </c>
      <c r="C1825" s="3">
        <v>0.125</v>
      </c>
      <c r="E1825" s="3" t="str">
        <f t="shared" si="84"/>
        <v>BGPK000036</v>
      </c>
      <c r="F1825" s="3" t="str">
        <f t="shared" si="85"/>
        <v>FBRK000114</v>
      </c>
      <c r="G1825" s="2" t="str">
        <f t="shared" si="86"/>
        <v>0.125</v>
      </c>
    </row>
    <row r="1826" spans="1:7" ht="12.75" x14ac:dyDescent="0.2">
      <c r="A1826" s="3" t="s">
        <v>818</v>
      </c>
      <c r="B1826" s="3" t="s">
        <v>534</v>
      </c>
      <c r="C1826" s="3">
        <v>7.4999999999999997E-2</v>
      </c>
      <c r="E1826" s="3" t="str">
        <f t="shared" si="84"/>
        <v>BGPK000036</v>
      </c>
      <c r="F1826" s="3" t="str">
        <f t="shared" si="85"/>
        <v>FLNG000003</v>
      </c>
      <c r="G1826" s="2" t="str">
        <f t="shared" si="86"/>
        <v>0.075</v>
      </c>
    </row>
    <row r="1827" spans="1:7" ht="12.75" x14ac:dyDescent="0.2">
      <c r="A1827" s="3" t="s">
        <v>818</v>
      </c>
      <c r="B1827" s="3" t="s">
        <v>603</v>
      </c>
      <c r="C1827" s="3">
        <v>0.19</v>
      </c>
      <c r="E1827" s="3" t="str">
        <f t="shared" si="84"/>
        <v>BGPK000036</v>
      </c>
      <c r="F1827" s="3" t="str">
        <f t="shared" si="85"/>
        <v>FBRK000069</v>
      </c>
      <c r="G1827" s="2" t="str">
        <f t="shared" si="86"/>
        <v>0.19</v>
      </c>
    </row>
    <row r="1828" spans="1:7" ht="12.75" x14ac:dyDescent="0.2">
      <c r="A1828" s="3" t="s">
        <v>818</v>
      </c>
      <c r="B1828" s="3" t="s">
        <v>723</v>
      </c>
      <c r="C1828" s="3">
        <v>0.75</v>
      </c>
      <c r="E1828" s="3" t="str">
        <f t="shared" si="84"/>
        <v>BGPK000036</v>
      </c>
      <c r="F1828" s="3" t="str">
        <f t="shared" si="85"/>
        <v>FBRK000110</v>
      </c>
      <c r="G1828" s="2" t="str">
        <f t="shared" si="86"/>
        <v>0.75</v>
      </c>
    </row>
    <row r="1829" spans="1:7" ht="12.75" x14ac:dyDescent="0.2">
      <c r="A1829" s="3" t="s">
        <v>818</v>
      </c>
      <c r="B1829" s="3" t="s">
        <v>540</v>
      </c>
      <c r="C1829" s="3">
        <v>0.9</v>
      </c>
      <c r="E1829" s="3" t="str">
        <f t="shared" si="84"/>
        <v>BGPK000036</v>
      </c>
      <c r="F1829" s="3" t="str">
        <f t="shared" si="85"/>
        <v>FBRK000013</v>
      </c>
      <c r="G1829" s="2" t="str">
        <f t="shared" si="86"/>
        <v>0.9</v>
      </c>
    </row>
    <row r="1830" spans="1:7" ht="12.75" x14ac:dyDescent="0.2">
      <c r="A1830" s="3" t="s">
        <v>818</v>
      </c>
      <c r="B1830" s="3" t="s">
        <v>670</v>
      </c>
      <c r="C1830" s="3">
        <v>0.18</v>
      </c>
      <c r="E1830" s="3" t="str">
        <f t="shared" si="84"/>
        <v>BGPK000036</v>
      </c>
      <c r="F1830" s="3" t="str">
        <f t="shared" si="85"/>
        <v>LTHR000003</v>
      </c>
      <c r="G1830" s="2" t="str">
        <f t="shared" si="86"/>
        <v>0.18</v>
      </c>
    </row>
    <row r="1831" spans="1:7" ht="12.75" x14ac:dyDescent="0.2">
      <c r="A1831" s="3" t="s">
        <v>818</v>
      </c>
      <c r="B1831" s="3" t="s">
        <v>678</v>
      </c>
      <c r="C1831" s="3">
        <v>10</v>
      </c>
      <c r="E1831" s="3" t="str">
        <f t="shared" si="84"/>
        <v>BGPK000036</v>
      </c>
      <c r="F1831" s="3" t="str">
        <f t="shared" si="85"/>
        <v>THRD000001</v>
      </c>
      <c r="G1831" s="2">
        <f t="shared" si="86"/>
        <v>10</v>
      </c>
    </row>
    <row r="1832" spans="1:7" ht="12.75" x14ac:dyDescent="0.2">
      <c r="A1832" s="3" t="s">
        <v>818</v>
      </c>
      <c r="B1832" s="3" t="s">
        <v>680</v>
      </c>
      <c r="C1832" s="3">
        <v>20</v>
      </c>
      <c r="E1832" s="3" t="str">
        <f t="shared" si="84"/>
        <v>BGPK000036</v>
      </c>
      <c r="F1832" s="3" t="str">
        <f t="shared" si="85"/>
        <v>THRD000003</v>
      </c>
      <c r="G1832" s="2">
        <f t="shared" si="86"/>
        <v>20</v>
      </c>
    </row>
    <row r="1833" spans="1:7" ht="12.75" x14ac:dyDescent="0.2">
      <c r="A1833" s="3" t="s">
        <v>818</v>
      </c>
      <c r="B1833" s="3" t="s">
        <v>688</v>
      </c>
      <c r="C1833" s="3">
        <v>20</v>
      </c>
      <c r="E1833" s="3" t="str">
        <f t="shared" si="84"/>
        <v>BGPK000036</v>
      </c>
      <c r="F1833" s="3" t="str">
        <f t="shared" si="85"/>
        <v>THRD000011</v>
      </c>
      <c r="G1833" s="2">
        <f t="shared" si="86"/>
        <v>20</v>
      </c>
    </row>
    <row r="1834" spans="1:7" ht="12.75" x14ac:dyDescent="0.2">
      <c r="A1834" s="3" t="s">
        <v>818</v>
      </c>
      <c r="B1834" s="3" t="s">
        <v>682</v>
      </c>
      <c r="C1834" s="3">
        <v>100</v>
      </c>
      <c r="E1834" s="3" t="str">
        <f t="shared" si="84"/>
        <v>BGPK000036</v>
      </c>
      <c r="F1834" s="3" t="str">
        <f t="shared" si="85"/>
        <v>THRD000005</v>
      </c>
      <c r="G1834" s="2">
        <f t="shared" si="86"/>
        <v>100</v>
      </c>
    </row>
    <row r="1835" spans="1:7" ht="12.75" x14ac:dyDescent="0.2">
      <c r="A1835" s="3" t="s">
        <v>818</v>
      </c>
      <c r="B1835" s="3" t="s">
        <v>697</v>
      </c>
      <c r="C1835" s="3">
        <v>1</v>
      </c>
      <c r="E1835" s="3" t="str">
        <f t="shared" si="84"/>
        <v>BGPK000036</v>
      </c>
      <c r="F1835" s="3" t="str">
        <f t="shared" si="85"/>
        <v>PCKG000001</v>
      </c>
      <c r="G1835" s="2">
        <f t="shared" si="86"/>
        <v>1</v>
      </c>
    </row>
    <row r="1836" spans="1:7" ht="12.75" x14ac:dyDescent="0.2">
      <c r="A1836" s="3" t="s">
        <v>818</v>
      </c>
      <c r="B1836" s="3" t="s">
        <v>698</v>
      </c>
      <c r="C1836" s="3">
        <v>1</v>
      </c>
      <c r="E1836" s="3" t="str">
        <f t="shared" si="84"/>
        <v>BGPK000036</v>
      </c>
      <c r="F1836" s="3" t="str">
        <f t="shared" si="85"/>
        <v>PCKG000002</v>
      </c>
      <c r="G1836" s="2">
        <f t="shared" si="86"/>
        <v>1</v>
      </c>
    </row>
    <row r="1837" spans="1:7" ht="12.75" x14ac:dyDescent="0.2">
      <c r="A1837" s="3" t="s">
        <v>808</v>
      </c>
      <c r="B1837" s="3" t="s">
        <v>366</v>
      </c>
      <c r="C1837" s="3">
        <v>1.4</v>
      </c>
      <c r="E1837" s="3" t="str">
        <f t="shared" si="84"/>
        <v>BGPK000055</v>
      </c>
      <c r="F1837" s="3" t="str">
        <f t="shared" si="85"/>
        <v>STRP000003</v>
      </c>
      <c r="G1837" s="2" t="str">
        <f t="shared" si="86"/>
        <v>1.4</v>
      </c>
    </row>
    <row r="1838" spans="1:7" ht="12.75" x14ac:dyDescent="0.2">
      <c r="A1838" s="3" t="s">
        <v>808</v>
      </c>
      <c r="B1838" s="3" t="s">
        <v>367</v>
      </c>
      <c r="C1838" s="3">
        <v>2.7</v>
      </c>
      <c r="E1838" s="3" t="str">
        <f t="shared" si="84"/>
        <v>BGPK000055</v>
      </c>
      <c r="F1838" s="3" t="str">
        <f t="shared" si="85"/>
        <v>STRP000004</v>
      </c>
      <c r="G1838" s="2" t="str">
        <f t="shared" si="86"/>
        <v>2.7</v>
      </c>
    </row>
    <row r="1839" spans="1:7" ht="12.75" x14ac:dyDescent="0.2">
      <c r="A1839" s="3" t="s">
        <v>808</v>
      </c>
      <c r="B1839" s="3" t="s">
        <v>369</v>
      </c>
      <c r="C1839" s="3">
        <v>1.5</v>
      </c>
      <c r="E1839" s="3" t="str">
        <f t="shared" si="84"/>
        <v>BGPK000055</v>
      </c>
      <c r="F1839" s="3" t="str">
        <f t="shared" si="85"/>
        <v>STRP000006</v>
      </c>
      <c r="G1839" s="2" t="str">
        <f t="shared" si="86"/>
        <v>1.5</v>
      </c>
    </row>
    <row r="1840" spans="1:7" ht="12.75" x14ac:dyDescent="0.2">
      <c r="A1840" s="3" t="s">
        <v>808</v>
      </c>
      <c r="B1840" s="3" t="s">
        <v>645</v>
      </c>
      <c r="C1840" s="3">
        <v>1</v>
      </c>
      <c r="E1840" s="3" t="str">
        <f t="shared" si="84"/>
        <v>BGPK000055</v>
      </c>
      <c r="F1840" s="3" t="str">
        <f t="shared" si="85"/>
        <v>BRND000001</v>
      </c>
      <c r="G1840" s="2">
        <f t="shared" si="86"/>
        <v>1</v>
      </c>
    </row>
    <row r="1841" spans="1:7" ht="12.75" x14ac:dyDescent="0.2">
      <c r="A1841" s="3" t="s">
        <v>808</v>
      </c>
      <c r="B1841" s="3" t="s">
        <v>647</v>
      </c>
      <c r="C1841" s="3">
        <v>1</v>
      </c>
      <c r="E1841" s="3" t="str">
        <f t="shared" si="84"/>
        <v>BGPK000055</v>
      </c>
      <c r="F1841" s="3" t="str">
        <f t="shared" si="85"/>
        <v>BRND000003</v>
      </c>
      <c r="G1841" s="2">
        <f t="shared" si="86"/>
        <v>1</v>
      </c>
    </row>
    <row r="1842" spans="1:7" ht="12.75" x14ac:dyDescent="0.2">
      <c r="A1842" s="3" t="s">
        <v>808</v>
      </c>
      <c r="B1842" s="3" t="s">
        <v>485</v>
      </c>
      <c r="C1842" s="3">
        <v>1</v>
      </c>
      <c r="E1842" s="3" t="str">
        <f t="shared" si="84"/>
        <v>BGPK000055</v>
      </c>
      <c r="F1842" s="3" t="str">
        <f t="shared" si="85"/>
        <v>HRDW000060</v>
      </c>
      <c r="G1842" s="2">
        <f t="shared" si="86"/>
        <v>1</v>
      </c>
    </row>
    <row r="1843" spans="1:7" ht="12.75" x14ac:dyDescent="0.2">
      <c r="A1843" s="3" t="s">
        <v>808</v>
      </c>
      <c r="B1843" s="3" t="s">
        <v>491</v>
      </c>
      <c r="C1843" s="3">
        <v>1</v>
      </c>
      <c r="E1843" s="3" t="str">
        <f t="shared" si="84"/>
        <v>BGPK000055</v>
      </c>
      <c r="F1843" s="3" t="str">
        <f t="shared" si="85"/>
        <v>HRDW000064</v>
      </c>
      <c r="G1843" s="2">
        <f t="shared" si="86"/>
        <v>1</v>
      </c>
    </row>
    <row r="1844" spans="1:7" ht="12.75" x14ac:dyDescent="0.2">
      <c r="A1844" s="3" t="s">
        <v>808</v>
      </c>
      <c r="B1844" s="3" t="s">
        <v>435</v>
      </c>
      <c r="C1844" s="3">
        <v>2</v>
      </c>
      <c r="E1844" s="3" t="str">
        <f t="shared" si="84"/>
        <v>BGPK000055</v>
      </c>
      <c r="F1844" s="3" t="str">
        <f t="shared" si="85"/>
        <v>HRDW000011</v>
      </c>
      <c r="G1844" s="2">
        <f t="shared" si="86"/>
        <v>2</v>
      </c>
    </row>
    <row r="1845" spans="1:7" ht="12.75" x14ac:dyDescent="0.2">
      <c r="A1845" s="3" t="s">
        <v>808</v>
      </c>
      <c r="B1845" s="3" t="s">
        <v>442</v>
      </c>
      <c r="C1845" s="3">
        <v>0.35</v>
      </c>
      <c r="E1845" s="3" t="str">
        <f t="shared" si="84"/>
        <v>BGPK000055</v>
      </c>
      <c r="F1845" s="3" t="str">
        <f t="shared" si="85"/>
        <v>HRDW000018</v>
      </c>
      <c r="G1845" s="2" t="str">
        <f t="shared" si="86"/>
        <v>0.35</v>
      </c>
    </row>
    <row r="1846" spans="1:7" ht="12.75" x14ac:dyDescent="0.2">
      <c r="A1846" s="3" t="s">
        <v>808</v>
      </c>
      <c r="B1846" s="3" t="s">
        <v>443</v>
      </c>
      <c r="C1846" s="3">
        <v>1</v>
      </c>
      <c r="E1846" s="3" t="str">
        <f t="shared" si="84"/>
        <v>BGPK000055</v>
      </c>
      <c r="F1846" s="3" t="str">
        <f t="shared" si="85"/>
        <v>HRDW000019</v>
      </c>
      <c r="G1846" s="2">
        <f t="shared" si="86"/>
        <v>1</v>
      </c>
    </row>
    <row r="1847" spans="1:7" ht="12.75" x14ac:dyDescent="0.2">
      <c r="A1847" s="3" t="s">
        <v>808</v>
      </c>
      <c r="B1847" s="3" t="s">
        <v>532</v>
      </c>
      <c r="C1847" s="3">
        <v>0.08</v>
      </c>
      <c r="E1847" s="3" t="str">
        <f t="shared" si="84"/>
        <v>BGPK000055</v>
      </c>
      <c r="F1847" s="3" t="str">
        <f t="shared" si="85"/>
        <v>FLNG000001</v>
      </c>
      <c r="G1847" s="2" t="str">
        <f t="shared" si="86"/>
        <v>0.08</v>
      </c>
    </row>
    <row r="1848" spans="1:7" ht="12.75" x14ac:dyDescent="0.2">
      <c r="A1848" s="3" t="s">
        <v>808</v>
      </c>
      <c r="B1848" s="3" t="s">
        <v>534</v>
      </c>
      <c r="C1848" s="3">
        <v>7.4999999999999997E-2</v>
      </c>
      <c r="E1848" s="3" t="str">
        <f t="shared" si="84"/>
        <v>BGPK000055</v>
      </c>
      <c r="F1848" s="3" t="str">
        <f t="shared" si="85"/>
        <v>FLNG000003</v>
      </c>
      <c r="G1848" s="2" t="str">
        <f t="shared" si="86"/>
        <v>0.075</v>
      </c>
    </row>
    <row r="1849" spans="1:7" ht="12.75" x14ac:dyDescent="0.2">
      <c r="A1849" s="3" t="s">
        <v>808</v>
      </c>
      <c r="B1849" s="3" t="s">
        <v>621</v>
      </c>
      <c r="C1849" s="3">
        <v>1</v>
      </c>
      <c r="E1849" s="3" t="str">
        <f t="shared" si="84"/>
        <v>BGPK000055</v>
      </c>
      <c r="F1849" s="3" t="str">
        <f t="shared" si="85"/>
        <v>FBRK000086</v>
      </c>
      <c r="G1849" s="2">
        <f t="shared" si="86"/>
        <v>1</v>
      </c>
    </row>
    <row r="1850" spans="1:7" ht="12.75" x14ac:dyDescent="0.2">
      <c r="A1850" s="3" t="s">
        <v>808</v>
      </c>
      <c r="B1850" s="3" t="s">
        <v>603</v>
      </c>
      <c r="C1850" s="3">
        <v>0.19</v>
      </c>
      <c r="E1850" s="3" t="str">
        <f t="shared" si="84"/>
        <v>BGPK000055</v>
      </c>
      <c r="F1850" s="3" t="str">
        <f t="shared" si="85"/>
        <v>FBRK000069</v>
      </c>
      <c r="G1850" s="2" t="str">
        <f t="shared" si="86"/>
        <v>0.19</v>
      </c>
    </row>
    <row r="1851" spans="1:7" ht="12.75" x14ac:dyDescent="0.2">
      <c r="A1851" s="3" t="s">
        <v>808</v>
      </c>
      <c r="B1851" s="3" t="s">
        <v>727</v>
      </c>
      <c r="C1851" s="3">
        <v>0.125</v>
      </c>
      <c r="E1851" s="3" t="str">
        <f t="shared" si="84"/>
        <v>BGPK000055</v>
      </c>
      <c r="F1851" s="3" t="str">
        <f t="shared" si="85"/>
        <v>FBRK000114</v>
      </c>
      <c r="G1851" s="2" t="str">
        <f t="shared" si="86"/>
        <v>0.125</v>
      </c>
    </row>
    <row r="1852" spans="1:7" ht="12.75" x14ac:dyDescent="0.2">
      <c r="A1852" s="3" t="s">
        <v>808</v>
      </c>
      <c r="B1852" s="3" t="s">
        <v>523</v>
      </c>
      <c r="C1852" s="3">
        <v>1.25</v>
      </c>
      <c r="E1852" s="3" t="str">
        <f t="shared" si="84"/>
        <v>BGPK000055</v>
      </c>
      <c r="F1852" s="3" t="str">
        <f t="shared" si="85"/>
        <v>FBRK000001</v>
      </c>
      <c r="G1852" s="2" t="str">
        <f t="shared" si="86"/>
        <v>1.25</v>
      </c>
    </row>
    <row r="1853" spans="1:7" ht="12.75" x14ac:dyDescent="0.2">
      <c r="A1853" s="3" t="s">
        <v>808</v>
      </c>
      <c r="B1853" s="3" t="s">
        <v>539</v>
      </c>
      <c r="C1853" s="3">
        <v>0.6</v>
      </c>
      <c r="E1853" s="3" t="str">
        <f t="shared" si="84"/>
        <v>BGPK000055</v>
      </c>
      <c r="F1853" s="3" t="str">
        <f t="shared" si="85"/>
        <v>FBRK000012</v>
      </c>
      <c r="G1853" s="2" t="str">
        <f t="shared" si="86"/>
        <v>0.6</v>
      </c>
    </row>
    <row r="1854" spans="1:7" ht="12.75" x14ac:dyDescent="0.2">
      <c r="A1854" s="3" t="s">
        <v>808</v>
      </c>
      <c r="B1854" s="3" t="s">
        <v>672</v>
      </c>
      <c r="C1854" s="3">
        <v>1.4999999999999999E-2</v>
      </c>
      <c r="E1854" s="3" t="str">
        <f t="shared" si="84"/>
        <v>BGPK000055</v>
      </c>
      <c r="F1854" s="3" t="str">
        <f t="shared" si="85"/>
        <v>LTHR000004</v>
      </c>
      <c r="G1854" s="2" t="str">
        <f t="shared" si="86"/>
        <v>0.015</v>
      </c>
    </row>
    <row r="1855" spans="1:7" ht="12.75" x14ac:dyDescent="0.2">
      <c r="A1855" s="3" t="s">
        <v>808</v>
      </c>
      <c r="B1855" s="3" t="s">
        <v>678</v>
      </c>
      <c r="C1855" s="3">
        <v>100</v>
      </c>
      <c r="E1855" s="3" t="str">
        <f t="shared" si="84"/>
        <v>BGPK000055</v>
      </c>
      <c r="F1855" s="3" t="str">
        <f t="shared" si="85"/>
        <v>THRD000001</v>
      </c>
      <c r="G1855" s="2">
        <f t="shared" si="86"/>
        <v>100</v>
      </c>
    </row>
    <row r="1856" spans="1:7" ht="12.75" x14ac:dyDescent="0.2">
      <c r="A1856" s="3" t="s">
        <v>808</v>
      </c>
      <c r="B1856" s="3" t="s">
        <v>681</v>
      </c>
      <c r="C1856" s="3">
        <v>20</v>
      </c>
      <c r="E1856" s="3" t="str">
        <f t="shared" si="84"/>
        <v>BGPK000055</v>
      </c>
      <c r="F1856" s="3" t="str">
        <f t="shared" si="85"/>
        <v>THRD000004</v>
      </c>
      <c r="G1856" s="2">
        <f t="shared" si="86"/>
        <v>20</v>
      </c>
    </row>
    <row r="1857" spans="1:7" ht="12.75" x14ac:dyDescent="0.2">
      <c r="A1857" s="3" t="s">
        <v>808</v>
      </c>
      <c r="B1857" s="3" t="s">
        <v>697</v>
      </c>
      <c r="C1857" s="3">
        <v>1</v>
      </c>
      <c r="E1857" s="3" t="str">
        <f t="shared" si="84"/>
        <v>BGPK000055</v>
      </c>
      <c r="F1857" s="3" t="str">
        <f t="shared" si="85"/>
        <v>PCKG000001</v>
      </c>
      <c r="G1857" s="2">
        <f t="shared" si="86"/>
        <v>1</v>
      </c>
    </row>
    <row r="1858" spans="1:7" ht="12.75" x14ac:dyDescent="0.2">
      <c r="A1858" s="3" t="s">
        <v>808</v>
      </c>
      <c r="B1858" s="3" t="s">
        <v>698</v>
      </c>
      <c r="C1858" s="3">
        <v>1</v>
      </c>
      <c r="E1858" s="3" t="str">
        <f t="shared" si="84"/>
        <v>BGPK000055</v>
      </c>
      <c r="F1858" s="3" t="str">
        <f t="shared" si="85"/>
        <v>PCKG000002</v>
      </c>
      <c r="G1858" s="2">
        <f t="shared" si="86"/>
        <v>1</v>
      </c>
    </row>
    <row r="1859" spans="1:7" ht="12.75" x14ac:dyDescent="0.2">
      <c r="A1859" s="3" t="s">
        <v>851</v>
      </c>
      <c r="B1859" s="3" t="s">
        <v>366</v>
      </c>
      <c r="C1859" s="3">
        <v>1.4</v>
      </c>
      <c r="E1859" s="3" t="str">
        <f t="shared" si="84"/>
        <v>BGPK000057</v>
      </c>
      <c r="F1859" s="3" t="str">
        <f t="shared" si="85"/>
        <v>STRP000003</v>
      </c>
      <c r="G1859" s="2" t="str">
        <f t="shared" si="86"/>
        <v>1.4</v>
      </c>
    </row>
    <row r="1860" spans="1:7" ht="12.75" x14ac:dyDescent="0.2">
      <c r="A1860" s="3" t="s">
        <v>851</v>
      </c>
      <c r="B1860" s="3" t="s">
        <v>367</v>
      </c>
      <c r="C1860" s="3">
        <v>2.7</v>
      </c>
      <c r="E1860" s="3" t="str">
        <f t="shared" ref="E1860:E1923" si="87">A1860</f>
        <v>BGPK000057</v>
      </c>
      <c r="F1860" s="3" t="str">
        <f t="shared" ref="F1860:F1923" si="88">B1860</f>
        <v>STRP000004</v>
      </c>
      <c r="G1860" s="2" t="str">
        <f t="shared" ref="G1860:G1923" si="89">IFERROR(REPLACE(C1860,FIND(",",C1860),1,"."),C1860)</f>
        <v>2.7</v>
      </c>
    </row>
    <row r="1861" spans="1:7" ht="12.75" x14ac:dyDescent="0.2">
      <c r="A1861" s="3" t="s">
        <v>851</v>
      </c>
      <c r="B1861" s="3" t="s">
        <v>369</v>
      </c>
      <c r="C1861" s="3">
        <v>1.5</v>
      </c>
      <c r="E1861" s="3" t="str">
        <f t="shared" si="87"/>
        <v>BGPK000057</v>
      </c>
      <c r="F1861" s="3" t="str">
        <f t="shared" si="88"/>
        <v>STRP000006</v>
      </c>
      <c r="G1861" s="2" t="str">
        <f t="shared" si="89"/>
        <v>1.5</v>
      </c>
    </row>
    <row r="1862" spans="1:7" ht="12.75" x14ac:dyDescent="0.2">
      <c r="A1862" s="3" t="s">
        <v>851</v>
      </c>
      <c r="B1862" s="3" t="s">
        <v>645</v>
      </c>
      <c r="C1862" s="3">
        <v>1</v>
      </c>
      <c r="E1862" s="3" t="str">
        <f t="shared" si="87"/>
        <v>BGPK000057</v>
      </c>
      <c r="F1862" s="3" t="str">
        <f t="shared" si="88"/>
        <v>BRND000001</v>
      </c>
      <c r="G1862" s="2">
        <f t="shared" si="89"/>
        <v>1</v>
      </c>
    </row>
    <row r="1863" spans="1:7" ht="12.75" x14ac:dyDescent="0.2">
      <c r="A1863" s="3" t="s">
        <v>851</v>
      </c>
      <c r="B1863" s="3" t="s">
        <v>647</v>
      </c>
      <c r="C1863" s="3">
        <v>1</v>
      </c>
      <c r="E1863" s="3" t="str">
        <f t="shared" si="87"/>
        <v>BGPK000057</v>
      </c>
      <c r="F1863" s="3" t="str">
        <f t="shared" si="88"/>
        <v>BRND000003</v>
      </c>
      <c r="G1863" s="2">
        <f t="shared" si="89"/>
        <v>1</v>
      </c>
    </row>
    <row r="1864" spans="1:7" ht="12.75" x14ac:dyDescent="0.2">
      <c r="A1864" s="3" t="s">
        <v>851</v>
      </c>
      <c r="B1864" s="3" t="s">
        <v>485</v>
      </c>
      <c r="C1864" s="3">
        <v>1</v>
      </c>
      <c r="E1864" s="3" t="str">
        <f t="shared" si="87"/>
        <v>BGPK000057</v>
      </c>
      <c r="F1864" s="3" t="str">
        <f t="shared" si="88"/>
        <v>HRDW000060</v>
      </c>
      <c r="G1864" s="2">
        <f t="shared" si="89"/>
        <v>1</v>
      </c>
    </row>
    <row r="1865" spans="1:7" ht="12.75" x14ac:dyDescent="0.2">
      <c r="A1865" s="3" t="s">
        <v>851</v>
      </c>
      <c r="B1865" s="3" t="s">
        <v>491</v>
      </c>
      <c r="C1865" s="3">
        <v>1</v>
      </c>
      <c r="E1865" s="3" t="str">
        <f t="shared" si="87"/>
        <v>BGPK000057</v>
      </c>
      <c r="F1865" s="3" t="str">
        <f t="shared" si="88"/>
        <v>HRDW000064</v>
      </c>
      <c r="G1865" s="2">
        <f t="shared" si="89"/>
        <v>1</v>
      </c>
    </row>
    <row r="1866" spans="1:7" ht="12.75" x14ac:dyDescent="0.2">
      <c r="A1866" s="3" t="s">
        <v>851</v>
      </c>
      <c r="B1866" s="3" t="s">
        <v>435</v>
      </c>
      <c r="C1866" s="3">
        <v>2</v>
      </c>
      <c r="E1866" s="3" t="str">
        <f t="shared" si="87"/>
        <v>BGPK000057</v>
      </c>
      <c r="F1866" s="3" t="str">
        <f t="shared" si="88"/>
        <v>HRDW000011</v>
      </c>
      <c r="G1866" s="2">
        <f t="shared" si="89"/>
        <v>2</v>
      </c>
    </row>
    <row r="1867" spans="1:7" ht="12.75" x14ac:dyDescent="0.2">
      <c r="A1867" s="3" t="s">
        <v>851</v>
      </c>
      <c r="B1867" s="3" t="s">
        <v>442</v>
      </c>
      <c r="C1867" s="3">
        <v>0.35</v>
      </c>
      <c r="E1867" s="3" t="str">
        <f t="shared" si="87"/>
        <v>BGPK000057</v>
      </c>
      <c r="F1867" s="3" t="str">
        <f t="shared" si="88"/>
        <v>HRDW000018</v>
      </c>
      <c r="G1867" s="2" t="str">
        <f t="shared" si="89"/>
        <v>0.35</v>
      </c>
    </row>
    <row r="1868" spans="1:7" ht="12.75" x14ac:dyDescent="0.2">
      <c r="A1868" s="3" t="s">
        <v>851</v>
      </c>
      <c r="B1868" s="3" t="s">
        <v>443</v>
      </c>
      <c r="C1868" s="3">
        <v>1</v>
      </c>
      <c r="E1868" s="3" t="str">
        <f t="shared" si="87"/>
        <v>BGPK000057</v>
      </c>
      <c r="F1868" s="3" t="str">
        <f t="shared" si="88"/>
        <v>HRDW000019</v>
      </c>
      <c r="G1868" s="2">
        <f t="shared" si="89"/>
        <v>1</v>
      </c>
    </row>
    <row r="1869" spans="1:7" ht="12.75" x14ac:dyDescent="0.2">
      <c r="A1869" s="3" t="s">
        <v>851</v>
      </c>
      <c r="B1869" s="3" t="s">
        <v>532</v>
      </c>
      <c r="C1869" s="3">
        <v>0.08</v>
      </c>
      <c r="E1869" s="3" t="str">
        <f t="shared" si="87"/>
        <v>BGPK000057</v>
      </c>
      <c r="F1869" s="3" t="str">
        <f t="shared" si="88"/>
        <v>FLNG000001</v>
      </c>
      <c r="G1869" s="2" t="str">
        <f t="shared" si="89"/>
        <v>0.08</v>
      </c>
    </row>
    <row r="1870" spans="1:7" ht="12.75" x14ac:dyDescent="0.2">
      <c r="A1870" s="3" t="s">
        <v>851</v>
      </c>
      <c r="B1870" s="3" t="s">
        <v>534</v>
      </c>
      <c r="C1870" s="3">
        <v>7.4999999999999997E-2</v>
      </c>
      <c r="E1870" s="3" t="str">
        <f t="shared" si="87"/>
        <v>BGPK000057</v>
      </c>
      <c r="F1870" s="3" t="str">
        <f t="shared" si="88"/>
        <v>FLNG000003</v>
      </c>
      <c r="G1870" s="2" t="str">
        <f t="shared" si="89"/>
        <v>0.075</v>
      </c>
    </row>
    <row r="1871" spans="1:7" ht="12.75" x14ac:dyDescent="0.2">
      <c r="A1871" s="3" t="s">
        <v>851</v>
      </c>
      <c r="B1871" s="3" t="s">
        <v>621</v>
      </c>
      <c r="C1871" s="3">
        <v>0.14000000000000001</v>
      </c>
      <c r="E1871" s="3" t="str">
        <f t="shared" si="87"/>
        <v>BGPK000057</v>
      </c>
      <c r="F1871" s="3" t="str">
        <f t="shared" si="88"/>
        <v>FBRK000086</v>
      </c>
      <c r="G1871" s="2" t="str">
        <f t="shared" si="89"/>
        <v>0.14</v>
      </c>
    </row>
    <row r="1872" spans="1:7" ht="12.75" x14ac:dyDescent="0.2">
      <c r="A1872" s="3" t="s">
        <v>851</v>
      </c>
      <c r="B1872" s="3" t="s">
        <v>623</v>
      </c>
      <c r="C1872" s="3">
        <v>0.75</v>
      </c>
      <c r="E1872" s="3" t="str">
        <f t="shared" si="87"/>
        <v>BGPK000057</v>
      </c>
      <c r="F1872" s="3" t="str">
        <f t="shared" si="88"/>
        <v>FBRK000088</v>
      </c>
      <c r="G1872" s="2" t="str">
        <f t="shared" si="89"/>
        <v>0.75</v>
      </c>
    </row>
    <row r="1873" spans="1:7" ht="12.75" x14ac:dyDescent="0.2">
      <c r="A1873" s="3" t="s">
        <v>851</v>
      </c>
      <c r="B1873" s="3" t="s">
        <v>603</v>
      </c>
      <c r="C1873" s="3">
        <v>0.19</v>
      </c>
      <c r="E1873" s="3" t="str">
        <f t="shared" si="87"/>
        <v>BGPK000057</v>
      </c>
      <c r="F1873" s="3" t="str">
        <f t="shared" si="88"/>
        <v>FBRK000069</v>
      </c>
      <c r="G1873" s="2" t="str">
        <f t="shared" si="89"/>
        <v>0.19</v>
      </c>
    </row>
    <row r="1874" spans="1:7" ht="12.75" x14ac:dyDescent="0.2">
      <c r="A1874" s="3" t="s">
        <v>851</v>
      </c>
      <c r="B1874" s="3" t="s">
        <v>727</v>
      </c>
      <c r="C1874" s="3">
        <v>0.125</v>
      </c>
      <c r="E1874" s="3" t="str">
        <f t="shared" si="87"/>
        <v>BGPK000057</v>
      </c>
      <c r="F1874" s="3" t="str">
        <f t="shared" si="88"/>
        <v>FBRK000114</v>
      </c>
      <c r="G1874" s="2" t="str">
        <f t="shared" si="89"/>
        <v>0.125</v>
      </c>
    </row>
    <row r="1875" spans="1:7" ht="12.75" x14ac:dyDescent="0.2">
      <c r="A1875" s="3" t="s">
        <v>851</v>
      </c>
      <c r="B1875" s="3" t="s">
        <v>524</v>
      </c>
      <c r="C1875" s="3">
        <v>0.3</v>
      </c>
      <c r="E1875" s="3" t="str">
        <f t="shared" si="87"/>
        <v>BGPK000057</v>
      </c>
      <c r="F1875" s="3" t="str">
        <f t="shared" si="88"/>
        <v>FBRK000002</v>
      </c>
      <c r="G1875" s="2" t="str">
        <f t="shared" si="89"/>
        <v>0.3</v>
      </c>
    </row>
    <row r="1876" spans="1:7" ht="12.75" x14ac:dyDescent="0.2">
      <c r="A1876" s="3" t="s">
        <v>851</v>
      </c>
      <c r="B1876" s="3" t="s">
        <v>539</v>
      </c>
      <c r="C1876" s="3">
        <v>0.6</v>
      </c>
      <c r="E1876" s="3" t="str">
        <f t="shared" si="87"/>
        <v>BGPK000057</v>
      </c>
      <c r="F1876" s="3" t="str">
        <f t="shared" si="88"/>
        <v>FBRK000012</v>
      </c>
      <c r="G1876" s="2" t="str">
        <f t="shared" si="89"/>
        <v>0.6</v>
      </c>
    </row>
    <row r="1877" spans="1:7" ht="12.75" x14ac:dyDescent="0.2">
      <c r="A1877" s="3" t="s">
        <v>851</v>
      </c>
      <c r="B1877" s="3" t="s">
        <v>672</v>
      </c>
      <c r="C1877" s="3">
        <v>1.4999999999999999E-2</v>
      </c>
      <c r="E1877" s="3" t="str">
        <f t="shared" si="87"/>
        <v>BGPK000057</v>
      </c>
      <c r="F1877" s="3" t="str">
        <f t="shared" si="88"/>
        <v>LTHR000004</v>
      </c>
      <c r="G1877" s="2" t="str">
        <f t="shared" si="89"/>
        <v>0.015</v>
      </c>
    </row>
    <row r="1878" spans="1:7" ht="12.75" x14ac:dyDescent="0.2">
      <c r="A1878" s="3" t="s">
        <v>851</v>
      </c>
      <c r="B1878" s="3" t="s">
        <v>678</v>
      </c>
      <c r="C1878" s="3">
        <v>100</v>
      </c>
      <c r="E1878" s="3" t="str">
        <f t="shared" si="87"/>
        <v>BGPK000057</v>
      </c>
      <c r="F1878" s="3" t="str">
        <f t="shared" si="88"/>
        <v>THRD000001</v>
      </c>
      <c r="G1878" s="2">
        <f t="shared" si="89"/>
        <v>100</v>
      </c>
    </row>
    <row r="1879" spans="1:7" ht="12.75" x14ac:dyDescent="0.2">
      <c r="A1879" s="3" t="s">
        <v>851</v>
      </c>
      <c r="B1879" s="3" t="s">
        <v>681</v>
      </c>
      <c r="C1879" s="3">
        <v>20</v>
      </c>
      <c r="E1879" s="3" t="str">
        <f t="shared" si="87"/>
        <v>BGPK000057</v>
      </c>
      <c r="F1879" s="3" t="str">
        <f t="shared" si="88"/>
        <v>THRD000004</v>
      </c>
      <c r="G1879" s="2">
        <f t="shared" si="89"/>
        <v>20</v>
      </c>
    </row>
    <row r="1880" spans="1:7" ht="12.75" x14ac:dyDescent="0.2">
      <c r="A1880" s="3" t="s">
        <v>851</v>
      </c>
      <c r="B1880" s="3" t="s">
        <v>697</v>
      </c>
      <c r="C1880" s="3">
        <v>1</v>
      </c>
      <c r="E1880" s="3" t="str">
        <f t="shared" si="87"/>
        <v>BGPK000057</v>
      </c>
      <c r="F1880" s="3" t="str">
        <f t="shared" si="88"/>
        <v>PCKG000001</v>
      </c>
      <c r="G1880" s="2">
        <f t="shared" si="89"/>
        <v>1</v>
      </c>
    </row>
    <row r="1881" spans="1:7" ht="12.75" x14ac:dyDescent="0.2">
      <c r="A1881" s="3" t="s">
        <v>851</v>
      </c>
      <c r="B1881" s="3" t="s">
        <v>698</v>
      </c>
      <c r="C1881" s="3">
        <v>1</v>
      </c>
      <c r="E1881" s="3" t="str">
        <f t="shared" si="87"/>
        <v>BGPK000057</v>
      </c>
      <c r="F1881" s="3" t="str">
        <f t="shared" si="88"/>
        <v>PCKG000002</v>
      </c>
      <c r="G1881" s="2">
        <f t="shared" si="89"/>
        <v>1</v>
      </c>
    </row>
    <row r="1882" spans="1:7" ht="12.75" x14ac:dyDescent="0.2">
      <c r="A1882" s="3" t="s">
        <v>850</v>
      </c>
      <c r="B1882" s="3" t="s">
        <v>366</v>
      </c>
      <c r="C1882" s="3">
        <v>1.4</v>
      </c>
      <c r="E1882" s="3" t="str">
        <f t="shared" si="87"/>
        <v>BGPK000056</v>
      </c>
      <c r="F1882" s="3" t="str">
        <f t="shared" si="88"/>
        <v>STRP000003</v>
      </c>
      <c r="G1882" s="2" t="str">
        <f t="shared" si="89"/>
        <v>1.4</v>
      </c>
    </row>
    <row r="1883" spans="1:7" ht="12.75" x14ac:dyDescent="0.2">
      <c r="A1883" s="3" t="s">
        <v>850</v>
      </c>
      <c r="B1883" s="3" t="s">
        <v>367</v>
      </c>
      <c r="C1883" s="3">
        <v>2.7</v>
      </c>
      <c r="E1883" s="3" t="str">
        <f t="shared" si="87"/>
        <v>BGPK000056</v>
      </c>
      <c r="F1883" s="3" t="str">
        <f t="shared" si="88"/>
        <v>STRP000004</v>
      </c>
      <c r="G1883" s="2" t="str">
        <f t="shared" si="89"/>
        <v>2.7</v>
      </c>
    </row>
    <row r="1884" spans="1:7" ht="12.75" x14ac:dyDescent="0.2">
      <c r="A1884" s="3" t="s">
        <v>850</v>
      </c>
      <c r="B1884" s="3" t="s">
        <v>369</v>
      </c>
      <c r="C1884" s="3">
        <v>1.5</v>
      </c>
      <c r="E1884" s="3" t="str">
        <f t="shared" si="87"/>
        <v>BGPK000056</v>
      </c>
      <c r="F1884" s="3" t="str">
        <f t="shared" si="88"/>
        <v>STRP000006</v>
      </c>
      <c r="G1884" s="2" t="str">
        <f t="shared" si="89"/>
        <v>1.5</v>
      </c>
    </row>
    <row r="1885" spans="1:7" ht="12.75" x14ac:dyDescent="0.2">
      <c r="A1885" s="3" t="s">
        <v>850</v>
      </c>
      <c r="B1885" s="3" t="s">
        <v>645</v>
      </c>
      <c r="C1885" s="3">
        <v>1</v>
      </c>
      <c r="E1885" s="3" t="str">
        <f t="shared" si="87"/>
        <v>BGPK000056</v>
      </c>
      <c r="F1885" s="3" t="str">
        <f t="shared" si="88"/>
        <v>BRND000001</v>
      </c>
      <c r="G1885" s="2">
        <f t="shared" si="89"/>
        <v>1</v>
      </c>
    </row>
    <row r="1886" spans="1:7" ht="12.75" x14ac:dyDescent="0.2">
      <c r="A1886" s="3" t="s">
        <v>850</v>
      </c>
      <c r="B1886" s="3" t="s">
        <v>647</v>
      </c>
      <c r="C1886" s="3">
        <v>1</v>
      </c>
      <c r="E1886" s="3" t="str">
        <f t="shared" si="87"/>
        <v>BGPK000056</v>
      </c>
      <c r="F1886" s="3" t="str">
        <f t="shared" si="88"/>
        <v>BRND000003</v>
      </c>
      <c r="G1886" s="2">
        <f t="shared" si="89"/>
        <v>1</v>
      </c>
    </row>
    <row r="1887" spans="1:7" ht="12.75" x14ac:dyDescent="0.2">
      <c r="A1887" s="3" t="s">
        <v>850</v>
      </c>
      <c r="B1887" s="3" t="s">
        <v>485</v>
      </c>
      <c r="C1887" s="3">
        <v>1</v>
      </c>
      <c r="E1887" s="3" t="str">
        <f t="shared" si="87"/>
        <v>BGPK000056</v>
      </c>
      <c r="F1887" s="3" t="str">
        <f t="shared" si="88"/>
        <v>HRDW000060</v>
      </c>
      <c r="G1887" s="2">
        <f t="shared" si="89"/>
        <v>1</v>
      </c>
    </row>
    <row r="1888" spans="1:7" ht="12.75" x14ac:dyDescent="0.2">
      <c r="A1888" s="3" t="s">
        <v>850</v>
      </c>
      <c r="B1888" s="3" t="s">
        <v>491</v>
      </c>
      <c r="C1888" s="3">
        <v>1</v>
      </c>
      <c r="E1888" s="3" t="str">
        <f t="shared" si="87"/>
        <v>BGPK000056</v>
      </c>
      <c r="F1888" s="3" t="str">
        <f t="shared" si="88"/>
        <v>HRDW000064</v>
      </c>
      <c r="G1888" s="2">
        <f t="shared" si="89"/>
        <v>1</v>
      </c>
    </row>
    <row r="1889" spans="1:7" ht="12.75" x14ac:dyDescent="0.2">
      <c r="A1889" s="3" t="s">
        <v>850</v>
      </c>
      <c r="B1889" s="3" t="s">
        <v>435</v>
      </c>
      <c r="C1889" s="3">
        <v>2</v>
      </c>
      <c r="E1889" s="3" t="str">
        <f t="shared" si="87"/>
        <v>BGPK000056</v>
      </c>
      <c r="F1889" s="3" t="str">
        <f t="shared" si="88"/>
        <v>HRDW000011</v>
      </c>
      <c r="G1889" s="2">
        <f t="shared" si="89"/>
        <v>2</v>
      </c>
    </row>
    <row r="1890" spans="1:7" ht="12.75" x14ac:dyDescent="0.2">
      <c r="A1890" s="3" t="s">
        <v>850</v>
      </c>
      <c r="B1890" s="3" t="s">
        <v>442</v>
      </c>
      <c r="C1890" s="3">
        <v>0.35</v>
      </c>
      <c r="E1890" s="3" t="str">
        <f t="shared" si="87"/>
        <v>BGPK000056</v>
      </c>
      <c r="F1890" s="3" t="str">
        <f t="shared" si="88"/>
        <v>HRDW000018</v>
      </c>
      <c r="G1890" s="2" t="str">
        <f t="shared" si="89"/>
        <v>0.35</v>
      </c>
    </row>
    <row r="1891" spans="1:7" ht="12.75" x14ac:dyDescent="0.2">
      <c r="A1891" s="3" t="s">
        <v>850</v>
      </c>
      <c r="B1891" s="3" t="s">
        <v>443</v>
      </c>
      <c r="C1891" s="3">
        <v>1</v>
      </c>
      <c r="E1891" s="3" t="str">
        <f t="shared" si="87"/>
        <v>BGPK000056</v>
      </c>
      <c r="F1891" s="3" t="str">
        <f t="shared" si="88"/>
        <v>HRDW000019</v>
      </c>
      <c r="G1891" s="2">
        <f t="shared" si="89"/>
        <v>1</v>
      </c>
    </row>
    <row r="1892" spans="1:7" ht="12.75" x14ac:dyDescent="0.2">
      <c r="A1892" s="3" t="s">
        <v>850</v>
      </c>
      <c r="B1892" s="3" t="s">
        <v>532</v>
      </c>
      <c r="C1892" s="3">
        <v>0.08</v>
      </c>
      <c r="E1892" s="3" t="str">
        <f t="shared" si="87"/>
        <v>BGPK000056</v>
      </c>
      <c r="F1892" s="3" t="str">
        <f t="shared" si="88"/>
        <v>FLNG000001</v>
      </c>
      <c r="G1892" s="2" t="str">
        <f t="shared" si="89"/>
        <v>0.08</v>
      </c>
    </row>
    <row r="1893" spans="1:7" ht="12.75" x14ac:dyDescent="0.2">
      <c r="A1893" s="3" t="s">
        <v>850</v>
      </c>
      <c r="B1893" s="3" t="s">
        <v>534</v>
      </c>
      <c r="C1893" s="3">
        <v>7.4999999999999997E-2</v>
      </c>
      <c r="E1893" s="3" t="str">
        <f t="shared" si="87"/>
        <v>BGPK000056</v>
      </c>
      <c r="F1893" s="3" t="str">
        <f t="shared" si="88"/>
        <v>FLNG000003</v>
      </c>
      <c r="G1893" s="2" t="str">
        <f t="shared" si="89"/>
        <v>0.075</v>
      </c>
    </row>
    <row r="1894" spans="1:7" ht="12.75" x14ac:dyDescent="0.2">
      <c r="A1894" s="3" t="s">
        <v>850</v>
      </c>
      <c r="B1894" s="3" t="s">
        <v>621</v>
      </c>
      <c r="C1894" s="3">
        <v>0.14000000000000001</v>
      </c>
      <c r="E1894" s="3" t="str">
        <f t="shared" si="87"/>
        <v>BGPK000056</v>
      </c>
      <c r="F1894" s="3" t="str">
        <f t="shared" si="88"/>
        <v>FBRK000086</v>
      </c>
      <c r="G1894" s="2" t="str">
        <f t="shared" si="89"/>
        <v>0.14</v>
      </c>
    </row>
    <row r="1895" spans="1:7" ht="12.75" x14ac:dyDescent="0.2">
      <c r="A1895" s="3" t="s">
        <v>850</v>
      </c>
      <c r="B1895" s="3" t="s">
        <v>622</v>
      </c>
      <c r="C1895" s="3">
        <v>0.75</v>
      </c>
      <c r="E1895" s="3" t="str">
        <f t="shared" si="87"/>
        <v>BGPK000056</v>
      </c>
      <c r="F1895" s="3" t="str">
        <f t="shared" si="88"/>
        <v>FBRK000087</v>
      </c>
      <c r="G1895" s="2" t="str">
        <f t="shared" si="89"/>
        <v>0.75</v>
      </c>
    </row>
    <row r="1896" spans="1:7" ht="12.75" x14ac:dyDescent="0.2">
      <c r="A1896" s="3" t="s">
        <v>850</v>
      </c>
      <c r="B1896" s="3" t="s">
        <v>603</v>
      </c>
      <c r="C1896" s="3">
        <v>0.19</v>
      </c>
      <c r="E1896" s="3" t="str">
        <f t="shared" si="87"/>
        <v>BGPK000056</v>
      </c>
      <c r="F1896" s="3" t="str">
        <f t="shared" si="88"/>
        <v>FBRK000069</v>
      </c>
      <c r="G1896" s="2" t="str">
        <f t="shared" si="89"/>
        <v>0.19</v>
      </c>
    </row>
    <row r="1897" spans="1:7" ht="12.75" x14ac:dyDescent="0.2">
      <c r="A1897" s="3" t="s">
        <v>850</v>
      </c>
      <c r="B1897" s="3" t="s">
        <v>727</v>
      </c>
      <c r="C1897" s="3">
        <v>0.125</v>
      </c>
      <c r="E1897" s="3" t="str">
        <f t="shared" si="87"/>
        <v>BGPK000056</v>
      </c>
      <c r="F1897" s="3" t="str">
        <f t="shared" si="88"/>
        <v>FBRK000114</v>
      </c>
      <c r="G1897" s="2" t="str">
        <f t="shared" si="89"/>
        <v>0.125</v>
      </c>
    </row>
    <row r="1898" spans="1:7" ht="12.75" x14ac:dyDescent="0.2">
      <c r="A1898" s="3" t="s">
        <v>850</v>
      </c>
      <c r="B1898" s="3" t="s">
        <v>523</v>
      </c>
      <c r="C1898" s="3">
        <v>0.3</v>
      </c>
      <c r="E1898" s="3" t="str">
        <f t="shared" si="87"/>
        <v>BGPK000056</v>
      </c>
      <c r="F1898" s="3" t="str">
        <f t="shared" si="88"/>
        <v>FBRK000001</v>
      </c>
      <c r="G1898" s="2" t="str">
        <f t="shared" si="89"/>
        <v>0.3</v>
      </c>
    </row>
    <row r="1899" spans="1:7" ht="12.75" x14ac:dyDescent="0.2">
      <c r="A1899" s="3" t="s">
        <v>850</v>
      </c>
      <c r="B1899" s="3" t="s">
        <v>545</v>
      </c>
      <c r="C1899" s="3">
        <v>0.6</v>
      </c>
      <c r="E1899" s="3" t="str">
        <f t="shared" si="87"/>
        <v>BGPK000056</v>
      </c>
      <c r="F1899" s="3" t="str">
        <f t="shared" si="88"/>
        <v>FBRK000017</v>
      </c>
      <c r="G1899" s="2" t="str">
        <f t="shared" si="89"/>
        <v>0.6</v>
      </c>
    </row>
    <row r="1900" spans="1:7" ht="12.75" x14ac:dyDescent="0.2">
      <c r="A1900" s="3" t="s">
        <v>850</v>
      </c>
      <c r="B1900" s="3" t="s">
        <v>672</v>
      </c>
      <c r="C1900" s="3">
        <v>1.4999999999999999E-2</v>
      </c>
      <c r="E1900" s="3" t="str">
        <f t="shared" si="87"/>
        <v>BGPK000056</v>
      </c>
      <c r="F1900" s="3" t="str">
        <f t="shared" si="88"/>
        <v>LTHR000004</v>
      </c>
      <c r="G1900" s="2" t="str">
        <f t="shared" si="89"/>
        <v>0.015</v>
      </c>
    </row>
    <row r="1901" spans="1:7" ht="12.75" x14ac:dyDescent="0.2">
      <c r="A1901" s="3" t="s">
        <v>850</v>
      </c>
      <c r="B1901" s="3" t="s">
        <v>678</v>
      </c>
      <c r="C1901" s="3">
        <v>100</v>
      </c>
      <c r="E1901" s="3" t="str">
        <f t="shared" si="87"/>
        <v>BGPK000056</v>
      </c>
      <c r="F1901" s="3" t="str">
        <f t="shared" si="88"/>
        <v>THRD000001</v>
      </c>
      <c r="G1901" s="2">
        <f t="shared" si="89"/>
        <v>100</v>
      </c>
    </row>
    <row r="1902" spans="1:7" ht="12.75" x14ac:dyDescent="0.2">
      <c r="A1902" s="3" t="s">
        <v>850</v>
      </c>
      <c r="B1902" s="3" t="s">
        <v>684</v>
      </c>
      <c r="C1902" s="3">
        <v>20</v>
      </c>
      <c r="E1902" s="3" t="str">
        <f t="shared" si="87"/>
        <v>BGPK000056</v>
      </c>
      <c r="F1902" s="3" t="str">
        <f t="shared" si="88"/>
        <v>THRD000007</v>
      </c>
      <c r="G1902" s="2">
        <f t="shared" si="89"/>
        <v>20</v>
      </c>
    </row>
    <row r="1903" spans="1:7" ht="12.75" x14ac:dyDescent="0.2">
      <c r="A1903" s="3" t="s">
        <v>850</v>
      </c>
      <c r="B1903" s="3" t="s">
        <v>687</v>
      </c>
      <c r="C1903" s="3">
        <v>20</v>
      </c>
      <c r="E1903" s="3" t="str">
        <f t="shared" si="87"/>
        <v>BGPK000056</v>
      </c>
      <c r="F1903" s="3" t="str">
        <f t="shared" si="88"/>
        <v>THRD000010</v>
      </c>
      <c r="G1903" s="2">
        <f t="shared" si="89"/>
        <v>20</v>
      </c>
    </row>
    <row r="1904" spans="1:7" ht="12.75" x14ac:dyDescent="0.2">
      <c r="A1904" s="3" t="s">
        <v>850</v>
      </c>
      <c r="B1904" s="3" t="s">
        <v>697</v>
      </c>
      <c r="C1904" s="3">
        <v>1</v>
      </c>
      <c r="E1904" s="3" t="str">
        <f t="shared" si="87"/>
        <v>BGPK000056</v>
      </c>
      <c r="F1904" s="3" t="str">
        <f t="shared" si="88"/>
        <v>PCKG000001</v>
      </c>
      <c r="G1904" s="2">
        <f t="shared" si="89"/>
        <v>1</v>
      </c>
    </row>
    <row r="1905" spans="1:7" ht="12.75" x14ac:dyDescent="0.2">
      <c r="A1905" s="3" t="s">
        <v>850</v>
      </c>
      <c r="B1905" s="3" t="s">
        <v>698</v>
      </c>
      <c r="C1905" s="3">
        <v>1</v>
      </c>
      <c r="E1905" s="3" t="str">
        <f t="shared" si="87"/>
        <v>BGPK000056</v>
      </c>
      <c r="F1905" s="3" t="str">
        <f t="shared" si="88"/>
        <v>PCKG000002</v>
      </c>
      <c r="G1905" s="2">
        <f t="shared" si="89"/>
        <v>1</v>
      </c>
    </row>
    <row r="1906" spans="1:7" ht="12.75" x14ac:dyDescent="0.2">
      <c r="A1906" s="3" t="s">
        <v>856</v>
      </c>
      <c r="B1906" s="3" t="s">
        <v>366</v>
      </c>
      <c r="C1906" s="3">
        <v>2.2000000000000002</v>
      </c>
      <c r="E1906" s="3" t="str">
        <f t="shared" si="87"/>
        <v>BGPK000016</v>
      </c>
      <c r="F1906" s="3" t="str">
        <f t="shared" si="88"/>
        <v>STRP000003</v>
      </c>
      <c r="G1906" s="2" t="str">
        <f t="shared" si="89"/>
        <v>2.2</v>
      </c>
    </row>
    <row r="1907" spans="1:7" ht="12.75" x14ac:dyDescent="0.2">
      <c r="A1907" s="3" t="s">
        <v>856</v>
      </c>
      <c r="B1907" s="3" t="s">
        <v>367</v>
      </c>
      <c r="C1907" s="3">
        <v>0.2</v>
      </c>
      <c r="E1907" s="3" t="str">
        <f t="shared" si="87"/>
        <v>BGPK000016</v>
      </c>
      <c r="F1907" s="3" t="str">
        <f t="shared" si="88"/>
        <v>STRP000004</v>
      </c>
      <c r="G1907" s="2" t="str">
        <f t="shared" si="89"/>
        <v>0.2</v>
      </c>
    </row>
    <row r="1908" spans="1:7" ht="12.75" x14ac:dyDescent="0.2">
      <c r="A1908" s="3" t="s">
        <v>856</v>
      </c>
      <c r="B1908" s="3" t="s">
        <v>379</v>
      </c>
      <c r="C1908" s="3">
        <v>2.5</v>
      </c>
      <c r="E1908" s="3" t="str">
        <f t="shared" si="87"/>
        <v>BGPK000016</v>
      </c>
      <c r="F1908" s="3" t="str">
        <f t="shared" si="88"/>
        <v>STRP000015</v>
      </c>
      <c r="G1908" s="2" t="str">
        <f t="shared" si="89"/>
        <v>2.5</v>
      </c>
    </row>
    <row r="1909" spans="1:7" ht="12.75" x14ac:dyDescent="0.2">
      <c r="A1909" s="3" t="s">
        <v>856</v>
      </c>
      <c r="B1909" s="3" t="s">
        <v>645</v>
      </c>
      <c r="C1909" s="3">
        <v>1</v>
      </c>
      <c r="E1909" s="3" t="str">
        <f t="shared" si="87"/>
        <v>BGPK000016</v>
      </c>
      <c r="F1909" s="3" t="str">
        <f t="shared" si="88"/>
        <v>BRND000001</v>
      </c>
      <c r="G1909" s="2">
        <f t="shared" si="89"/>
        <v>1</v>
      </c>
    </row>
    <row r="1910" spans="1:7" ht="12.75" x14ac:dyDescent="0.2">
      <c r="A1910" s="3" t="s">
        <v>856</v>
      </c>
      <c r="B1910" s="3" t="s">
        <v>647</v>
      </c>
      <c r="C1910" s="3">
        <v>1</v>
      </c>
      <c r="E1910" s="3" t="str">
        <f t="shared" si="87"/>
        <v>BGPK000016</v>
      </c>
      <c r="F1910" s="3" t="str">
        <f t="shared" si="88"/>
        <v>BRND000003</v>
      </c>
      <c r="G1910" s="2">
        <f t="shared" si="89"/>
        <v>1</v>
      </c>
    </row>
    <row r="1911" spans="1:7" ht="12.75" x14ac:dyDescent="0.2">
      <c r="A1911" s="3" t="s">
        <v>856</v>
      </c>
      <c r="B1911" s="3" t="s">
        <v>480</v>
      </c>
      <c r="C1911" s="3">
        <v>1</v>
      </c>
      <c r="E1911" s="3" t="str">
        <f t="shared" si="87"/>
        <v>BGPK000016</v>
      </c>
      <c r="F1911" s="3" t="str">
        <f t="shared" si="88"/>
        <v>HRDW000055</v>
      </c>
      <c r="G1911" s="2">
        <f t="shared" si="89"/>
        <v>1</v>
      </c>
    </row>
    <row r="1912" spans="1:7" ht="12.75" x14ac:dyDescent="0.2">
      <c r="A1912" s="3" t="s">
        <v>856</v>
      </c>
      <c r="B1912" s="3" t="s">
        <v>434</v>
      </c>
      <c r="C1912" s="3">
        <v>2</v>
      </c>
      <c r="E1912" s="3" t="str">
        <f t="shared" si="87"/>
        <v>BGPK000016</v>
      </c>
      <c r="F1912" s="3" t="str">
        <f t="shared" si="88"/>
        <v>HRDW000010</v>
      </c>
      <c r="G1912" s="2">
        <f t="shared" si="89"/>
        <v>2</v>
      </c>
    </row>
    <row r="1913" spans="1:7" ht="12.75" x14ac:dyDescent="0.2">
      <c r="A1913" s="3" t="s">
        <v>856</v>
      </c>
      <c r="B1913" s="3" t="s">
        <v>442</v>
      </c>
      <c r="C1913" s="3">
        <v>0.8</v>
      </c>
      <c r="E1913" s="3" t="str">
        <f t="shared" si="87"/>
        <v>BGPK000016</v>
      </c>
      <c r="F1913" s="3" t="str">
        <f t="shared" si="88"/>
        <v>HRDW000018</v>
      </c>
      <c r="G1913" s="2" t="str">
        <f t="shared" si="89"/>
        <v>0.8</v>
      </c>
    </row>
    <row r="1914" spans="1:7" ht="12.75" x14ac:dyDescent="0.2">
      <c r="A1914" s="3" t="s">
        <v>856</v>
      </c>
      <c r="B1914" s="3" t="s">
        <v>443</v>
      </c>
      <c r="C1914" s="3">
        <v>2</v>
      </c>
      <c r="E1914" s="3" t="str">
        <f t="shared" si="87"/>
        <v>BGPK000016</v>
      </c>
      <c r="F1914" s="3" t="str">
        <f t="shared" si="88"/>
        <v>HRDW000019</v>
      </c>
      <c r="G1914" s="2">
        <f t="shared" si="89"/>
        <v>2</v>
      </c>
    </row>
    <row r="1915" spans="1:7" ht="12.75" x14ac:dyDescent="0.2">
      <c r="A1915" s="3" t="s">
        <v>856</v>
      </c>
      <c r="B1915" s="3" t="s">
        <v>523</v>
      </c>
      <c r="C1915" s="3">
        <v>0.3</v>
      </c>
      <c r="E1915" s="3" t="str">
        <f t="shared" si="87"/>
        <v>BGPK000016</v>
      </c>
      <c r="F1915" s="3" t="str">
        <f t="shared" si="88"/>
        <v>FBRK000001</v>
      </c>
      <c r="G1915" s="2" t="str">
        <f t="shared" si="89"/>
        <v>0.3</v>
      </c>
    </row>
    <row r="1916" spans="1:7" ht="12.75" x14ac:dyDescent="0.2">
      <c r="A1916" s="3" t="s">
        <v>856</v>
      </c>
      <c r="B1916" s="3" t="s">
        <v>532</v>
      </c>
      <c r="C1916" s="3">
        <v>0.08</v>
      </c>
      <c r="E1916" s="3" t="str">
        <f t="shared" si="87"/>
        <v>BGPK000016</v>
      </c>
      <c r="F1916" s="3" t="str">
        <f t="shared" si="88"/>
        <v>FLNG000001</v>
      </c>
      <c r="G1916" s="2" t="str">
        <f t="shared" si="89"/>
        <v>0.08</v>
      </c>
    </row>
    <row r="1917" spans="1:7" ht="12.75" x14ac:dyDescent="0.2">
      <c r="A1917" s="3" t="s">
        <v>856</v>
      </c>
      <c r="B1917" s="3" t="s">
        <v>727</v>
      </c>
      <c r="C1917" s="3">
        <v>0.125</v>
      </c>
      <c r="E1917" s="3" t="str">
        <f t="shared" si="87"/>
        <v>BGPK000016</v>
      </c>
      <c r="F1917" s="3" t="str">
        <f t="shared" si="88"/>
        <v>FBRK000114</v>
      </c>
      <c r="G1917" s="2" t="str">
        <f t="shared" si="89"/>
        <v>0.125</v>
      </c>
    </row>
    <row r="1918" spans="1:7" ht="12.75" x14ac:dyDescent="0.2">
      <c r="A1918" s="3" t="s">
        <v>856</v>
      </c>
      <c r="B1918" s="3" t="s">
        <v>534</v>
      </c>
      <c r="C1918" s="3">
        <v>7.4999999999999997E-2</v>
      </c>
      <c r="E1918" s="3" t="str">
        <f t="shared" si="87"/>
        <v>BGPK000016</v>
      </c>
      <c r="F1918" s="3" t="str">
        <f t="shared" si="88"/>
        <v>FLNG000003</v>
      </c>
      <c r="G1918" s="2" t="str">
        <f t="shared" si="89"/>
        <v>0.075</v>
      </c>
    </row>
    <row r="1919" spans="1:7" ht="12.75" x14ac:dyDescent="0.2">
      <c r="A1919" s="3" t="s">
        <v>856</v>
      </c>
      <c r="B1919" s="3" t="s">
        <v>603</v>
      </c>
      <c r="C1919" s="3">
        <v>0.19</v>
      </c>
      <c r="E1919" s="3" t="str">
        <f t="shared" si="87"/>
        <v>BGPK000016</v>
      </c>
      <c r="F1919" s="3" t="str">
        <f t="shared" si="88"/>
        <v>FBRK000069</v>
      </c>
      <c r="G1919" s="2" t="str">
        <f t="shared" si="89"/>
        <v>0.19</v>
      </c>
    </row>
    <row r="1920" spans="1:7" ht="12.75" x14ac:dyDescent="0.2">
      <c r="A1920" s="3" t="s">
        <v>856</v>
      </c>
      <c r="B1920" s="3" t="s">
        <v>636</v>
      </c>
      <c r="C1920" s="3">
        <v>0.75</v>
      </c>
      <c r="E1920" s="3" t="str">
        <f t="shared" si="87"/>
        <v>BGPK000016</v>
      </c>
      <c r="F1920" s="3" t="str">
        <f t="shared" si="88"/>
        <v>FBRK000101</v>
      </c>
      <c r="G1920" s="2" t="str">
        <f t="shared" si="89"/>
        <v>0.75</v>
      </c>
    </row>
    <row r="1921" spans="1:7" ht="12.75" x14ac:dyDescent="0.2">
      <c r="A1921" s="3" t="s">
        <v>856</v>
      </c>
      <c r="B1921" s="3" t="s">
        <v>565</v>
      </c>
      <c r="C1921" s="3">
        <v>0.2</v>
      </c>
      <c r="E1921" s="3" t="str">
        <f t="shared" si="87"/>
        <v>BGPK000016</v>
      </c>
      <c r="F1921" s="3" t="str">
        <f t="shared" si="88"/>
        <v>FBRK000033</v>
      </c>
      <c r="G1921" s="2" t="str">
        <f t="shared" si="89"/>
        <v>0.2</v>
      </c>
    </row>
    <row r="1922" spans="1:7" ht="12.75" x14ac:dyDescent="0.2">
      <c r="A1922" s="3" t="s">
        <v>856</v>
      </c>
      <c r="B1922" s="3" t="s">
        <v>668</v>
      </c>
      <c r="C1922" s="3">
        <v>0.18</v>
      </c>
      <c r="E1922" s="3" t="str">
        <f t="shared" si="87"/>
        <v>BGPK000016</v>
      </c>
      <c r="F1922" s="3" t="str">
        <f t="shared" si="88"/>
        <v>LTHR000001</v>
      </c>
      <c r="G1922" s="2" t="str">
        <f t="shared" si="89"/>
        <v>0.18</v>
      </c>
    </row>
    <row r="1923" spans="1:7" ht="12.75" x14ac:dyDescent="0.2">
      <c r="A1923" s="3" t="s">
        <v>856</v>
      </c>
      <c r="B1923" s="3" t="s">
        <v>678</v>
      </c>
      <c r="C1923" s="3">
        <v>100</v>
      </c>
      <c r="E1923" s="3" t="str">
        <f t="shared" si="87"/>
        <v>BGPK000016</v>
      </c>
      <c r="F1923" s="3" t="str">
        <f t="shared" si="88"/>
        <v>THRD000001</v>
      </c>
      <c r="G1923" s="2">
        <f t="shared" si="89"/>
        <v>100</v>
      </c>
    </row>
    <row r="1924" spans="1:7" ht="12.75" x14ac:dyDescent="0.2">
      <c r="A1924" s="3" t="s">
        <v>856</v>
      </c>
      <c r="B1924" s="3" t="s">
        <v>685</v>
      </c>
      <c r="C1924" s="3">
        <v>20</v>
      </c>
      <c r="E1924" s="3" t="str">
        <f t="shared" ref="E1924:E1987" si="90">A1924</f>
        <v>BGPK000016</v>
      </c>
      <c r="F1924" s="3" t="str">
        <f t="shared" ref="F1924:F1987" si="91">B1924</f>
        <v>THRD000008</v>
      </c>
      <c r="G1924" s="2">
        <f t="shared" ref="G1924:G1987" si="92">IFERROR(REPLACE(C1924,FIND(",",C1924),1,"."),C1924)</f>
        <v>20</v>
      </c>
    </row>
    <row r="1925" spans="1:7" ht="12.75" x14ac:dyDescent="0.2">
      <c r="A1925" s="3" t="s">
        <v>856</v>
      </c>
      <c r="B1925" s="3" t="s">
        <v>697</v>
      </c>
      <c r="C1925" s="3">
        <v>1</v>
      </c>
      <c r="E1925" s="3" t="str">
        <f t="shared" si="90"/>
        <v>BGPK000016</v>
      </c>
      <c r="F1925" s="3" t="str">
        <f t="shared" si="91"/>
        <v>PCKG000001</v>
      </c>
      <c r="G1925" s="2">
        <f t="shared" si="92"/>
        <v>1</v>
      </c>
    </row>
    <row r="1926" spans="1:7" ht="12.75" x14ac:dyDescent="0.2">
      <c r="A1926" s="3" t="s">
        <v>856</v>
      </c>
      <c r="B1926" s="3" t="s">
        <v>698</v>
      </c>
      <c r="C1926" s="3">
        <v>1</v>
      </c>
      <c r="E1926" s="3" t="str">
        <f t="shared" si="90"/>
        <v>BGPK000016</v>
      </c>
      <c r="F1926" s="3" t="str">
        <f t="shared" si="91"/>
        <v>PCKG000002</v>
      </c>
      <c r="G1926" s="2">
        <f t="shared" si="92"/>
        <v>1</v>
      </c>
    </row>
    <row r="1927" spans="1:7" ht="12.75" x14ac:dyDescent="0.2">
      <c r="A1927" s="3" t="s">
        <v>853</v>
      </c>
      <c r="B1927" s="3" t="s">
        <v>366</v>
      </c>
      <c r="C1927" s="3">
        <v>2.2000000000000002</v>
      </c>
      <c r="E1927" s="3" t="str">
        <f t="shared" si="90"/>
        <v>BGPK000017</v>
      </c>
      <c r="F1927" s="3" t="str">
        <f t="shared" si="91"/>
        <v>STRP000003</v>
      </c>
      <c r="G1927" s="2" t="str">
        <f t="shared" si="92"/>
        <v>2.2</v>
      </c>
    </row>
    <row r="1928" spans="1:7" ht="12.75" x14ac:dyDescent="0.2">
      <c r="A1928" s="3" t="s">
        <v>853</v>
      </c>
      <c r="B1928" s="3" t="s">
        <v>367</v>
      </c>
      <c r="C1928" s="3">
        <v>0.2</v>
      </c>
      <c r="E1928" s="3" t="str">
        <f t="shared" si="90"/>
        <v>BGPK000017</v>
      </c>
      <c r="F1928" s="3" t="str">
        <f t="shared" si="91"/>
        <v>STRP000004</v>
      </c>
      <c r="G1928" s="2" t="str">
        <f t="shared" si="92"/>
        <v>0.2</v>
      </c>
    </row>
    <row r="1929" spans="1:7" ht="12.75" x14ac:dyDescent="0.2">
      <c r="A1929" s="3" t="s">
        <v>853</v>
      </c>
      <c r="B1929" s="3" t="s">
        <v>379</v>
      </c>
      <c r="C1929" s="3">
        <v>2.5</v>
      </c>
      <c r="E1929" s="3" t="str">
        <f t="shared" si="90"/>
        <v>BGPK000017</v>
      </c>
      <c r="F1929" s="3" t="str">
        <f t="shared" si="91"/>
        <v>STRP000015</v>
      </c>
      <c r="G1929" s="2" t="str">
        <f t="shared" si="92"/>
        <v>2.5</v>
      </c>
    </row>
    <row r="1930" spans="1:7" ht="12.75" x14ac:dyDescent="0.2">
      <c r="A1930" s="3" t="s">
        <v>853</v>
      </c>
      <c r="B1930" s="3" t="s">
        <v>645</v>
      </c>
      <c r="C1930" s="3">
        <v>1</v>
      </c>
      <c r="E1930" s="3" t="str">
        <f t="shared" si="90"/>
        <v>BGPK000017</v>
      </c>
      <c r="F1930" s="3" t="str">
        <f t="shared" si="91"/>
        <v>BRND000001</v>
      </c>
      <c r="G1930" s="2">
        <f t="shared" si="92"/>
        <v>1</v>
      </c>
    </row>
    <row r="1931" spans="1:7" ht="12.75" x14ac:dyDescent="0.2">
      <c r="A1931" s="3" t="s">
        <v>853</v>
      </c>
      <c r="B1931" s="3" t="s">
        <v>647</v>
      </c>
      <c r="C1931" s="3">
        <v>1</v>
      </c>
      <c r="E1931" s="3" t="str">
        <f t="shared" si="90"/>
        <v>BGPK000017</v>
      </c>
      <c r="F1931" s="3" t="str">
        <f t="shared" si="91"/>
        <v>BRND000003</v>
      </c>
      <c r="G1931" s="2">
        <f t="shared" si="92"/>
        <v>1</v>
      </c>
    </row>
    <row r="1932" spans="1:7" ht="12.75" x14ac:dyDescent="0.2">
      <c r="A1932" s="3" t="s">
        <v>853</v>
      </c>
      <c r="B1932" s="3" t="s">
        <v>480</v>
      </c>
      <c r="C1932" s="3">
        <v>1</v>
      </c>
      <c r="E1932" s="3" t="str">
        <f t="shared" si="90"/>
        <v>BGPK000017</v>
      </c>
      <c r="F1932" s="3" t="str">
        <f t="shared" si="91"/>
        <v>HRDW000055</v>
      </c>
      <c r="G1932" s="2">
        <f t="shared" si="92"/>
        <v>1</v>
      </c>
    </row>
    <row r="1933" spans="1:7" ht="12.75" x14ac:dyDescent="0.2">
      <c r="A1933" s="3" t="s">
        <v>853</v>
      </c>
      <c r="B1933" s="3" t="s">
        <v>434</v>
      </c>
      <c r="C1933" s="3">
        <v>2</v>
      </c>
      <c r="E1933" s="3" t="str">
        <f t="shared" si="90"/>
        <v>BGPK000017</v>
      </c>
      <c r="F1933" s="3" t="str">
        <f t="shared" si="91"/>
        <v>HRDW000010</v>
      </c>
      <c r="G1933" s="2">
        <f t="shared" si="92"/>
        <v>2</v>
      </c>
    </row>
    <row r="1934" spans="1:7" ht="12.75" x14ac:dyDescent="0.2">
      <c r="A1934" s="3" t="s">
        <v>853</v>
      </c>
      <c r="B1934" s="3" t="s">
        <v>442</v>
      </c>
      <c r="C1934" s="3">
        <v>0.8</v>
      </c>
      <c r="E1934" s="3" t="str">
        <f t="shared" si="90"/>
        <v>BGPK000017</v>
      </c>
      <c r="F1934" s="3" t="str">
        <f t="shared" si="91"/>
        <v>HRDW000018</v>
      </c>
      <c r="G1934" s="2" t="str">
        <f t="shared" si="92"/>
        <v>0.8</v>
      </c>
    </row>
    <row r="1935" spans="1:7" ht="12.75" x14ac:dyDescent="0.2">
      <c r="A1935" s="3" t="s">
        <v>853</v>
      </c>
      <c r="B1935" s="3" t="s">
        <v>443</v>
      </c>
      <c r="C1935" s="3">
        <v>2</v>
      </c>
      <c r="E1935" s="3" t="str">
        <f t="shared" si="90"/>
        <v>BGPK000017</v>
      </c>
      <c r="F1935" s="3" t="str">
        <f t="shared" si="91"/>
        <v>HRDW000019</v>
      </c>
      <c r="G1935" s="2">
        <f t="shared" si="92"/>
        <v>2</v>
      </c>
    </row>
    <row r="1936" spans="1:7" ht="12.75" x14ac:dyDescent="0.2">
      <c r="A1936" s="3" t="s">
        <v>853</v>
      </c>
      <c r="B1936" s="3" t="s">
        <v>523</v>
      </c>
      <c r="C1936" s="3">
        <v>0.3</v>
      </c>
      <c r="E1936" s="3" t="str">
        <f t="shared" si="90"/>
        <v>BGPK000017</v>
      </c>
      <c r="F1936" s="3" t="str">
        <f t="shared" si="91"/>
        <v>FBRK000001</v>
      </c>
      <c r="G1936" s="2" t="str">
        <f t="shared" si="92"/>
        <v>0.3</v>
      </c>
    </row>
    <row r="1937" spans="1:7" ht="12.75" x14ac:dyDescent="0.2">
      <c r="A1937" s="3" t="s">
        <v>853</v>
      </c>
      <c r="B1937" s="3" t="s">
        <v>532</v>
      </c>
      <c r="C1937" s="3">
        <v>0.08</v>
      </c>
      <c r="E1937" s="3" t="str">
        <f t="shared" si="90"/>
        <v>BGPK000017</v>
      </c>
      <c r="F1937" s="3" t="str">
        <f t="shared" si="91"/>
        <v>FLNG000001</v>
      </c>
      <c r="G1937" s="2" t="str">
        <f t="shared" si="92"/>
        <v>0.08</v>
      </c>
    </row>
    <row r="1938" spans="1:7" ht="12.75" x14ac:dyDescent="0.2">
      <c r="A1938" s="3" t="s">
        <v>853</v>
      </c>
      <c r="B1938" s="3" t="s">
        <v>727</v>
      </c>
      <c r="C1938" s="3">
        <v>0.125</v>
      </c>
      <c r="E1938" s="3" t="str">
        <f t="shared" si="90"/>
        <v>BGPK000017</v>
      </c>
      <c r="F1938" s="3" t="str">
        <f t="shared" si="91"/>
        <v>FBRK000114</v>
      </c>
      <c r="G1938" s="2" t="str">
        <f t="shared" si="92"/>
        <v>0.125</v>
      </c>
    </row>
    <row r="1939" spans="1:7" ht="12.75" x14ac:dyDescent="0.2">
      <c r="A1939" s="3" t="s">
        <v>853</v>
      </c>
      <c r="B1939" s="3" t="s">
        <v>534</v>
      </c>
      <c r="C1939" s="3">
        <v>7.4999999999999997E-2</v>
      </c>
      <c r="E1939" s="3" t="str">
        <f t="shared" si="90"/>
        <v>BGPK000017</v>
      </c>
      <c r="F1939" s="3" t="str">
        <f t="shared" si="91"/>
        <v>FLNG000003</v>
      </c>
      <c r="G1939" s="2" t="str">
        <f t="shared" si="92"/>
        <v>0.075</v>
      </c>
    </row>
    <row r="1940" spans="1:7" ht="12.75" x14ac:dyDescent="0.2">
      <c r="A1940" s="3" t="s">
        <v>853</v>
      </c>
      <c r="B1940" s="3" t="s">
        <v>603</v>
      </c>
      <c r="C1940" s="3">
        <v>0.19</v>
      </c>
      <c r="E1940" s="3" t="str">
        <f t="shared" si="90"/>
        <v>BGPK000017</v>
      </c>
      <c r="F1940" s="3" t="str">
        <f t="shared" si="91"/>
        <v>FBRK000069</v>
      </c>
      <c r="G1940" s="2" t="str">
        <f t="shared" si="92"/>
        <v>0.19</v>
      </c>
    </row>
    <row r="1941" spans="1:7" ht="12.75" x14ac:dyDescent="0.2">
      <c r="A1941" s="3" t="s">
        <v>853</v>
      </c>
      <c r="B1941" s="3" t="s">
        <v>640</v>
      </c>
      <c r="C1941" s="3">
        <v>0.75</v>
      </c>
      <c r="E1941" s="3" t="str">
        <f t="shared" si="90"/>
        <v>BGPK000017</v>
      </c>
      <c r="F1941" s="3" t="str">
        <f t="shared" si="91"/>
        <v>FBRK000104</v>
      </c>
      <c r="G1941" s="2" t="str">
        <f t="shared" si="92"/>
        <v>0.75</v>
      </c>
    </row>
    <row r="1942" spans="1:7" ht="12.75" x14ac:dyDescent="0.2">
      <c r="A1942" s="3" t="s">
        <v>853</v>
      </c>
      <c r="B1942" s="3" t="s">
        <v>565</v>
      </c>
      <c r="C1942" s="3">
        <v>0.2</v>
      </c>
      <c r="E1942" s="3" t="str">
        <f t="shared" si="90"/>
        <v>BGPK000017</v>
      </c>
      <c r="F1942" s="3" t="str">
        <f t="shared" si="91"/>
        <v>FBRK000033</v>
      </c>
      <c r="G1942" s="2" t="str">
        <f t="shared" si="92"/>
        <v>0.2</v>
      </c>
    </row>
    <row r="1943" spans="1:7" ht="12.75" x14ac:dyDescent="0.2">
      <c r="A1943" s="3" t="s">
        <v>853</v>
      </c>
      <c r="B1943" s="3" t="s">
        <v>670</v>
      </c>
      <c r="C1943" s="3">
        <v>1.4999999999999999E-2</v>
      </c>
      <c r="E1943" s="3" t="str">
        <f t="shared" si="90"/>
        <v>BGPK000017</v>
      </c>
      <c r="F1943" s="3" t="str">
        <f t="shared" si="91"/>
        <v>LTHR000003</v>
      </c>
      <c r="G1943" s="2" t="str">
        <f t="shared" si="92"/>
        <v>0.015</v>
      </c>
    </row>
    <row r="1944" spans="1:7" ht="12.75" x14ac:dyDescent="0.2">
      <c r="A1944" s="3" t="s">
        <v>853</v>
      </c>
      <c r="B1944" s="3" t="s">
        <v>678</v>
      </c>
      <c r="C1944" s="3">
        <v>100</v>
      </c>
      <c r="E1944" s="3" t="str">
        <f t="shared" si="90"/>
        <v>BGPK000017</v>
      </c>
      <c r="F1944" s="3" t="str">
        <f t="shared" si="91"/>
        <v>THRD000001</v>
      </c>
      <c r="G1944" s="2">
        <f t="shared" si="92"/>
        <v>100</v>
      </c>
    </row>
    <row r="1945" spans="1:7" ht="12.75" x14ac:dyDescent="0.2">
      <c r="A1945" s="3" t="s">
        <v>853</v>
      </c>
      <c r="B1945" s="3" t="s">
        <v>685</v>
      </c>
      <c r="C1945" s="3">
        <v>20</v>
      </c>
      <c r="E1945" s="3" t="str">
        <f t="shared" si="90"/>
        <v>BGPK000017</v>
      </c>
      <c r="F1945" s="3" t="str">
        <f t="shared" si="91"/>
        <v>THRD000008</v>
      </c>
      <c r="G1945" s="2">
        <f t="shared" si="92"/>
        <v>20</v>
      </c>
    </row>
    <row r="1946" spans="1:7" ht="12.75" x14ac:dyDescent="0.2">
      <c r="A1946" s="3" t="s">
        <v>853</v>
      </c>
      <c r="B1946" s="3" t="s">
        <v>688</v>
      </c>
      <c r="C1946" s="3">
        <v>20</v>
      </c>
      <c r="E1946" s="3" t="str">
        <f t="shared" si="90"/>
        <v>BGPK000017</v>
      </c>
      <c r="F1946" s="3" t="str">
        <f t="shared" si="91"/>
        <v>THRD000011</v>
      </c>
      <c r="G1946" s="2">
        <f t="shared" si="92"/>
        <v>20</v>
      </c>
    </row>
    <row r="1947" spans="1:7" ht="12.75" x14ac:dyDescent="0.2">
      <c r="A1947" s="3" t="s">
        <v>853</v>
      </c>
      <c r="B1947" s="3" t="s">
        <v>697</v>
      </c>
      <c r="C1947" s="3">
        <v>1</v>
      </c>
      <c r="E1947" s="3" t="str">
        <f t="shared" si="90"/>
        <v>BGPK000017</v>
      </c>
      <c r="F1947" s="3" t="str">
        <f t="shared" si="91"/>
        <v>PCKG000001</v>
      </c>
      <c r="G1947" s="2">
        <f t="shared" si="92"/>
        <v>1</v>
      </c>
    </row>
    <row r="1948" spans="1:7" ht="12.75" x14ac:dyDescent="0.2">
      <c r="A1948" s="3" t="s">
        <v>853</v>
      </c>
      <c r="B1948" s="3" t="s">
        <v>698</v>
      </c>
      <c r="C1948" s="3">
        <v>1</v>
      </c>
      <c r="E1948" s="3" t="str">
        <f t="shared" si="90"/>
        <v>BGPK000017</v>
      </c>
      <c r="F1948" s="3" t="str">
        <f t="shared" si="91"/>
        <v>PCKG000002</v>
      </c>
      <c r="G1948" s="2">
        <f t="shared" si="92"/>
        <v>1</v>
      </c>
    </row>
    <row r="1949" spans="1:7" ht="12.75" x14ac:dyDescent="0.2">
      <c r="A1949" s="3" t="s">
        <v>854</v>
      </c>
      <c r="B1949" s="3" t="s">
        <v>366</v>
      </c>
      <c r="C1949" s="3">
        <v>2.2000000000000002</v>
      </c>
      <c r="E1949" s="3" t="str">
        <f t="shared" si="90"/>
        <v>BGPK000012</v>
      </c>
      <c r="F1949" s="3" t="str">
        <f t="shared" si="91"/>
        <v>STRP000003</v>
      </c>
      <c r="G1949" s="2" t="str">
        <f t="shared" si="92"/>
        <v>2.2</v>
      </c>
    </row>
    <row r="1950" spans="1:7" ht="12.75" x14ac:dyDescent="0.2">
      <c r="A1950" s="3" t="s">
        <v>854</v>
      </c>
      <c r="B1950" s="3" t="s">
        <v>367</v>
      </c>
      <c r="C1950" s="3">
        <v>0.2</v>
      </c>
      <c r="E1950" s="3" t="str">
        <f t="shared" si="90"/>
        <v>BGPK000012</v>
      </c>
      <c r="F1950" s="3" t="str">
        <f t="shared" si="91"/>
        <v>STRP000004</v>
      </c>
      <c r="G1950" s="2" t="str">
        <f t="shared" si="92"/>
        <v>0.2</v>
      </c>
    </row>
    <row r="1951" spans="1:7" ht="12.75" x14ac:dyDescent="0.2">
      <c r="A1951" s="3" t="s">
        <v>854</v>
      </c>
      <c r="B1951" s="3" t="s">
        <v>667</v>
      </c>
      <c r="C1951" s="3">
        <v>1</v>
      </c>
      <c r="E1951" s="3" t="str">
        <f t="shared" si="90"/>
        <v>BGPK000012</v>
      </c>
      <c r="F1951" s="3" t="str">
        <f t="shared" si="91"/>
        <v>BRND000021</v>
      </c>
      <c r="G1951" s="2">
        <f t="shared" si="92"/>
        <v>1</v>
      </c>
    </row>
    <row r="1952" spans="1:7" ht="12.75" x14ac:dyDescent="0.2">
      <c r="A1952" s="3" t="s">
        <v>854</v>
      </c>
      <c r="B1952" s="3" t="s">
        <v>647</v>
      </c>
      <c r="C1952" s="3">
        <v>1</v>
      </c>
      <c r="E1952" s="3" t="str">
        <f t="shared" si="90"/>
        <v>BGPK000012</v>
      </c>
      <c r="F1952" s="3" t="str">
        <f t="shared" si="91"/>
        <v>BRND000003</v>
      </c>
      <c r="G1952" s="2">
        <f t="shared" si="92"/>
        <v>1</v>
      </c>
    </row>
    <row r="1953" spans="1:7" ht="12.75" x14ac:dyDescent="0.2">
      <c r="A1953" s="3" t="s">
        <v>854</v>
      </c>
      <c r="B1953" s="3" t="s">
        <v>429</v>
      </c>
      <c r="C1953" s="3">
        <v>1</v>
      </c>
      <c r="E1953" s="3" t="str">
        <f t="shared" si="90"/>
        <v>BGPK000012</v>
      </c>
      <c r="F1953" s="3" t="str">
        <f t="shared" si="91"/>
        <v>HRDW000005</v>
      </c>
      <c r="G1953" s="2">
        <f t="shared" si="92"/>
        <v>1</v>
      </c>
    </row>
    <row r="1954" spans="1:7" ht="12.75" x14ac:dyDescent="0.2">
      <c r="A1954" s="3" t="s">
        <v>854</v>
      </c>
      <c r="B1954" s="3" t="s">
        <v>430</v>
      </c>
      <c r="C1954" s="3">
        <v>1</v>
      </c>
      <c r="E1954" s="3" t="str">
        <f t="shared" si="90"/>
        <v>BGPK000012</v>
      </c>
      <c r="F1954" s="3" t="str">
        <f t="shared" si="91"/>
        <v>HRDW000006</v>
      </c>
      <c r="G1954" s="2">
        <f t="shared" si="92"/>
        <v>1</v>
      </c>
    </row>
    <row r="1955" spans="1:7" ht="12.75" x14ac:dyDescent="0.2">
      <c r="A1955" s="3" t="s">
        <v>854</v>
      </c>
      <c r="B1955" s="3" t="s">
        <v>434</v>
      </c>
      <c r="C1955" s="3">
        <v>2</v>
      </c>
      <c r="E1955" s="3" t="str">
        <f t="shared" si="90"/>
        <v>BGPK000012</v>
      </c>
      <c r="F1955" s="3" t="str">
        <f t="shared" si="91"/>
        <v>HRDW000010</v>
      </c>
      <c r="G1955" s="2">
        <f t="shared" si="92"/>
        <v>2</v>
      </c>
    </row>
    <row r="1956" spans="1:7" ht="12.75" x14ac:dyDescent="0.2">
      <c r="A1956" s="3" t="s">
        <v>854</v>
      </c>
      <c r="B1956" s="3" t="s">
        <v>442</v>
      </c>
      <c r="C1956" s="3">
        <v>0.8</v>
      </c>
      <c r="E1956" s="3" t="str">
        <f t="shared" si="90"/>
        <v>BGPK000012</v>
      </c>
      <c r="F1956" s="3" t="str">
        <f t="shared" si="91"/>
        <v>HRDW000018</v>
      </c>
      <c r="G1956" s="2" t="str">
        <f t="shared" si="92"/>
        <v>0.8</v>
      </c>
    </row>
    <row r="1957" spans="1:7" ht="12.75" x14ac:dyDescent="0.2">
      <c r="A1957" s="3" t="s">
        <v>854</v>
      </c>
      <c r="B1957" s="3" t="s">
        <v>443</v>
      </c>
      <c r="C1957" s="3">
        <v>2</v>
      </c>
      <c r="E1957" s="3" t="str">
        <f t="shared" si="90"/>
        <v>BGPK000012</v>
      </c>
      <c r="F1957" s="3" t="str">
        <f t="shared" si="91"/>
        <v>HRDW000019</v>
      </c>
      <c r="G1957" s="2">
        <f t="shared" si="92"/>
        <v>2</v>
      </c>
    </row>
    <row r="1958" spans="1:7" ht="12.75" x14ac:dyDescent="0.2">
      <c r="A1958" s="3" t="s">
        <v>854</v>
      </c>
      <c r="B1958" s="3" t="s">
        <v>523</v>
      </c>
      <c r="C1958" s="3">
        <v>0.3</v>
      </c>
      <c r="E1958" s="3" t="str">
        <f t="shared" si="90"/>
        <v>BGPK000012</v>
      </c>
      <c r="F1958" s="3" t="str">
        <f t="shared" si="91"/>
        <v>FBRK000001</v>
      </c>
      <c r="G1958" s="2" t="str">
        <f t="shared" si="92"/>
        <v>0.3</v>
      </c>
    </row>
    <row r="1959" spans="1:7" ht="12.75" x14ac:dyDescent="0.2">
      <c r="A1959" s="3" t="s">
        <v>854</v>
      </c>
      <c r="B1959" s="3" t="s">
        <v>532</v>
      </c>
      <c r="C1959" s="3">
        <v>0.08</v>
      </c>
      <c r="E1959" s="3" t="str">
        <f t="shared" si="90"/>
        <v>BGPK000012</v>
      </c>
      <c r="F1959" s="3" t="str">
        <f t="shared" si="91"/>
        <v>FLNG000001</v>
      </c>
      <c r="G1959" s="2" t="str">
        <f t="shared" si="92"/>
        <v>0.08</v>
      </c>
    </row>
    <row r="1960" spans="1:7" ht="12.75" x14ac:dyDescent="0.2">
      <c r="A1960" s="3" t="s">
        <v>854</v>
      </c>
      <c r="B1960" s="3" t="s">
        <v>727</v>
      </c>
      <c r="C1960" s="3">
        <v>0.125</v>
      </c>
      <c r="E1960" s="3" t="str">
        <f t="shared" si="90"/>
        <v>BGPK000012</v>
      </c>
      <c r="F1960" s="3" t="str">
        <f t="shared" si="91"/>
        <v>FBRK000114</v>
      </c>
      <c r="G1960" s="2" t="str">
        <f t="shared" si="92"/>
        <v>0.125</v>
      </c>
    </row>
    <row r="1961" spans="1:7" ht="12.75" x14ac:dyDescent="0.2">
      <c r="A1961" s="3" t="s">
        <v>854</v>
      </c>
      <c r="B1961" s="3" t="s">
        <v>534</v>
      </c>
      <c r="C1961" s="3">
        <v>7.4999999999999997E-2</v>
      </c>
      <c r="E1961" s="3" t="str">
        <f t="shared" si="90"/>
        <v>BGPK000012</v>
      </c>
      <c r="F1961" s="3" t="str">
        <f t="shared" si="91"/>
        <v>FLNG000003</v>
      </c>
      <c r="G1961" s="2" t="str">
        <f t="shared" si="92"/>
        <v>0.075</v>
      </c>
    </row>
    <row r="1962" spans="1:7" ht="12.75" x14ac:dyDescent="0.2">
      <c r="A1962" s="3" t="s">
        <v>854</v>
      </c>
      <c r="B1962" s="3" t="s">
        <v>603</v>
      </c>
      <c r="C1962" s="3">
        <v>0.19</v>
      </c>
      <c r="E1962" s="3" t="str">
        <f t="shared" si="90"/>
        <v>BGPK000012</v>
      </c>
      <c r="F1962" s="3" t="str">
        <f t="shared" si="91"/>
        <v>FBRK000069</v>
      </c>
      <c r="G1962" s="2" t="str">
        <f t="shared" si="92"/>
        <v>0.19</v>
      </c>
    </row>
    <row r="1963" spans="1:7" ht="12.75" x14ac:dyDescent="0.2">
      <c r="A1963" s="3" t="s">
        <v>854</v>
      </c>
      <c r="B1963" s="3" t="s">
        <v>639</v>
      </c>
      <c r="C1963" s="3">
        <v>0.75</v>
      </c>
      <c r="E1963" s="3" t="str">
        <f t="shared" si="90"/>
        <v>BGPK000012</v>
      </c>
      <c r="F1963" s="3" t="str">
        <f t="shared" si="91"/>
        <v>FBRK000103</v>
      </c>
      <c r="G1963" s="2" t="str">
        <f t="shared" si="92"/>
        <v>0.75</v>
      </c>
    </row>
    <row r="1964" spans="1:7" ht="12.75" x14ac:dyDescent="0.2">
      <c r="A1964" s="3" t="s">
        <v>854</v>
      </c>
      <c r="B1964" s="3" t="s">
        <v>549</v>
      </c>
      <c r="C1964" s="3">
        <v>0.9</v>
      </c>
      <c r="E1964" s="3" t="str">
        <f t="shared" si="90"/>
        <v>BGPK000012</v>
      </c>
      <c r="F1964" s="3" t="str">
        <f t="shared" si="91"/>
        <v>FBRK000021</v>
      </c>
      <c r="G1964" s="2" t="str">
        <f t="shared" si="92"/>
        <v>0.9</v>
      </c>
    </row>
    <row r="1965" spans="1:7" ht="12.75" x14ac:dyDescent="0.2">
      <c r="A1965" s="3" t="s">
        <v>854</v>
      </c>
      <c r="B1965" s="3" t="s">
        <v>565</v>
      </c>
      <c r="C1965" s="3">
        <v>0.2</v>
      </c>
      <c r="E1965" s="3" t="str">
        <f t="shared" si="90"/>
        <v>BGPK000012</v>
      </c>
      <c r="F1965" s="3" t="str">
        <f t="shared" si="91"/>
        <v>FBRK000033</v>
      </c>
      <c r="G1965" s="2" t="str">
        <f t="shared" si="92"/>
        <v>0.2</v>
      </c>
    </row>
    <row r="1966" spans="1:7" ht="12.75" x14ac:dyDescent="0.2">
      <c r="A1966" s="3" t="s">
        <v>854</v>
      </c>
      <c r="B1966" s="3" t="s">
        <v>669</v>
      </c>
      <c r="C1966" s="3">
        <v>0.18</v>
      </c>
      <c r="E1966" s="3" t="str">
        <f t="shared" si="90"/>
        <v>BGPK000012</v>
      </c>
      <c r="F1966" s="3" t="str">
        <f t="shared" si="91"/>
        <v>LTHR000002</v>
      </c>
      <c r="G1966" s="2" t="str">
        <f t="shared" si="92"/>
        <v>0.18</v>
      </c>
    </row>
    <row r="1967" spans="1:7" ht="12.75" x14ac:dyDescent="0.2">
      <c r="A1967" s="3" t="s">
        <v>854</v>
      </c>
      <c r="B1967" s="3" t="s">
        <v>695</v>
      </c>
      <c r="C1967" s="3">
        <v>120</v>
      </c>
      <c r="E1967" s="3" t="str">
        <f t="shared" si="90"/>
        <v>BGPK000012</v>
      </c>
      <c r="F1967" s="3" t="str">
        <f t="shared" si="91"/>
        <v>THRD000018</v>
      </c>
      <c r="G1967" s="2">
        <f t="shared" si="92"/>
        <v>120</v>
      </c>
    </row>
    <row r="1968" spans="1:7" ht="12.75" x14ac:dyDescent="0.2">
      <c r="A1968" s="3" t="s">
        <v>854</v>
      </c>
      <c r="B1968" s="3" t="s">
        <v>697</v>
      </c>
      <c r="C1968" s="3">
        <v>1</v>
      </c>
      <c r="E1968" s="3" t="str">
        <f t="shared" si="90"/>
        <v>BGPK000012</v>
      </c>
      <c r="F1968" s="3" t="str">
        <f t="shared" si="91"/>
        <v>PCKG000001</v>
      </c>
      <c r="G1968" s="2">
        <f t="shared" si="92"/>
        <v>1</v>
      </c>
    </row>
    <row r="1969" spans="1:7" ht="12.75" x14ac:dyDescent="0.2">
      <c r="A1969" s="3" t="s">
        <v>854</v>
      </c>
      <c r="B1969" s="3" t="s">
        <v>698</v>
      </c>
      <c r="C1969" s="3">
        <v>1</v>
      </c>
      <c r="E1969" s="3" t="str">
        <f t="shared" si="90"/>
        <v>BGPK000012</v>
      </c>
      <c r="F1969" s="3" t="str">
        <f t="shared" si="91"/>
        <v>PCKG000002</v>
      </c>
      <c r="G1969" s="2">
        <f t="shared" si="92"/>
        <v>1</v>
      </c>
    </row>
    <row r="1970" spans="1:7" ht="12.75" x14ac:dyDescent="0.2">
      <c r="A1970" s="3" t="s">
        <v>852</v>
      </c>
      <c r="B1970" s="3" t="s">
        <v>366</v>
      </c>
      <c r="C1970" s="3">
        <v>2.2000000000000002</v>
      </c>
      <c r="E1970" s="3" t="str">
        <f t="shared" si="90"/>
        <v>BGPK000011</v>
      </c>
      <c r="F1970" s="3" t="str">
        <f t="shared" si="91"/>
        <v>STRP000003</v>
      </c>
      <c r="G1970" s="2" t="str">
        <f t="shared" si="92"/>
        <v>2.2</v>
      </c>
    </row>
    <row r="1971" spans="1:7" ht="12.75" x14ac:dyDescent="0.2">
      <c r="A1971" s="3" t="s">
        <v>852</v>
      </c>
      <c r="B1971" s="3" t="s">
        <v>645</v>
      </c>
      <c r="C1971" s="3">
        <v>1</v>
      </c>
      <c r="E1971" s="3" t="str">
        <f t="shared" si="90"/>
        <v>BGPK000011</v>
      </c>
      <c r="F1971" s="3" t="str">
        <f t="shared" si="91"/>
        <v>BRND000001</v>
      </c>
      <c r="G1971" s="2">
        <f t="shared" si="92"/>
        <v>1</v>
      </c>
    </row>
    <row r="1972" spans="1:7" ht="12.75" x14ac:dyDescent="0.2">
      <c r="A1972" s="3" t="s">
        <v>852</v>
      </c>
      <c r="B1972" s="3" t="s">
        <v>647</v>
      </c>
      <c r="C1972" s="3">
        <v>1</v>
      </c>
      <c r="E1972" s="3" t="str">
        <f t="shared" si="90"/>
        <v>BGPK000011</v>
      </c>
      <c r="F1972" s="3" t="str">
        <f t="shared" si="91"/>
        <v>BRND000003</v>
      </c>
      <c r="G1972" s="2">
        <f t="shared" si="92"/>
        <v>1</v>
      </c>
    </row>
    <row r="1973" spans="1:7" ht="12.75" x14ac:dyDescent="0.2">
      <c r="A1973" s="3" t="s">
        <v>852</v>
      </c>
      <c r="B1973" s="3" t="s">
        <v>429</v>
      </c>
      <c r="C1973" s="3">
        <v>1</v>
      </c>
      <c r="E1973" s="3" t="str">
        <f t="shared" si="90"/>
        <v>BGPK000011</v>
      </c>
      <c r="F1973" s="3" t="str">
        <f t="shared" si="91"/>
        <v>HRDW000005</v>
      </c>
      <c r="G1973" s="2">
        <f t="shared" si="92"/>
        <v>1</v>
      </c>
    </row>
    <row r="1974" spans="1:7" ht="12.75" x14ac:dyDescent="0.2">
      <c r="A1974" s="3" t="s">
        <v>852</v>
      </c>
      <c r="B1974" s="3" t="s">
        <v>430</v>
      </c>
      <c r="C1974" s="3">
        <v>1</v>
      </c>
      <c r="E1974" s="3" t="str">
        <f t="shared" si="90"/>
        <v>BGPK000011</v>
      </c>
      <c r="F1974" s="3" t="str">
        <f t="shared" si="91"/>
        <v>HRDW000006</v>
      </c>
      <c r="G1974" s="2">
        <f t="shared" si="92"/>
        <v>1</v>
      </c>
    </row>
    <row r="1975" spans="1:7" ht="12.75" x14ac:dyDescent="0.2">
      <c r="A1975" s="3" t="s">
        <v>852</v>
      </c>
      <c r="B1975" s="3" t="s">
        <v>434</v>
      </c>
      <c r="C1975" s="3">
        <v>2</v>
      </c>
      <c r="E1975" s="3" t="str">
        <f t="shared" si="90"/>
        <v>BGPK000011</v>
      </c>
      <c r="F1975" s="3" t="str">
        <f t="shared" si="91"/>
        <v>HRDW000010</v>
      </c>
      <c r="G1975" s="2">
        <f t="shared" si="92"/>
        <v>2</v>
      </c>
    </row>
    <row r="1976" spans="1:7" ht="12.75" x14ac:dyDescent="0.2">
      <c r="A1976" s="3" t="s">
        <v>852</v>
      </c>
      <c r="B1976" s="3" t="s">
        <v>442</v>
      </c>
      <c r="C1976" s="3">
        <v>0.35</v>
      </c>
      <c r="E1976" s="3" t="str">
        <f t="shared" si="90"/>
        <v>BGPK000011</v>
      </c>
      <c r="F1976" s="3" t="str">
        <f t="shared" si="91"/>
        <v>HRDW000018</v>
      </c>
      <c r="G1976" s="2" t="str">
        <f t="shared" si="92"/>
        <v>0.35</v>
      </c>
    </row>
    <row r="1977" spans="1:7" ht="12.75" x14ac:dyDescent="0.2">
      <c r="A1977" s="3" t="s">
        <v>852</v>
      </c>
      <c r="B1977" s="3" t="s">
        <v>443</v>
      </c>
      <c r="C1977" s="3">
        <v>1</v>
      </c>
      <c r="E1977" s="3" t="str">
        <f t="shared" si="90"/>
        <v>BGPK000011</v>
      </c>
      <c r="F1977" s="3" t="str">
        <f t="shared" si="91"/>
        <v>HRDW000019</v>
      </c>
      <c r="G1977" s="2">
        <f t="shared" si="92"/>
        <v>1</v>
      </c>
    </row>
    <row r="1978" spans="1:7" ht="12.75" x14ac:dyDescent="0.2">
      <c r="A1978" s="3" t="s">
        <v>852</v>
      </c>
      <c r="B1978" s="3" t="s">
        <v>523</v>
      </c>
      <c r="C1978" s="3">
        <v>0.3</v>
      </c>
      <c r="E1978" s="3" t="str">
        <f t="shared" si="90"/>
        <v>BGPK000011</v>
      </c>
      <c r="F1978" s="3" t="str">
        <f t="shared" si="91"/>
        <v>FBRK000001</v>
      </c>
      <c r="G1978" s="2" t="str">
        <f t="shared" si="92"/>
        <v>0.3</v>
      </c>
    </row>
    <row r="1979" spans="1:7" ht="12.75" x14ac:dyDescent="0.2">
      <c r="A1979" s="3" t="s">
        <v>852</v>
      </c>
      <c r="B1979" s="3" t="s">
        <v>532</v>
      </c>
      <c r="C1979" s="3">
        <v>0.08</v>
      </c>
      <c r="E1979" s="3" t="str">
        <f t="shared" si="90"/>
        <v>BGPK000011</v>
      </c>
      <c r="F1979" s="3" t="str">
        <f t="shared" si="91"/>
        <v>FLNG000001</v>
      </c>
      <c r="G1979" s="2" t="str">
        <f t="shared" si="92"/>
        <v>0.08</v>
      </c>
    </row>
    <row r="1980" spans="1:7" ht="12.75" x14ac:dyDescent="0.2">
      <c r="A1980" s="3" t="s">
        <v>852</v>
      </c>
      <c r="B1980" s="3" t="s">
        <v>727</v>
      </c>
      <c r="C1980" s="3">
        <v>0.125</v>
      </c>
      <c r="E1980" s="3" t="str">
        <f t="shared" si="90"/>
        <v>BGPK000011</v>
      </c>
      <c r="F1980" s="3" t="str">
        <f t="shared" si="91"/>
        <v>FBRK000114</v>
      </c>
      <c r="G1980" s="2" t="str">
        <f t="shared" si="92"/>
        <v>0.125</v>
      </c>
    </row>
    <row r="1981" spans="1:7" ht="12.75" x14ac:dyDescent="0.2">
      <c r="A1981" s="3" t="s">
        <v>852</v>
      </c>
      <c r="B1981" s="3" t="s">
        <v>534</v>
      </c>
      <c r="C1981" s="3">
        <v>7.4999999999999997E-2</v>
      </c>
      <c r="E1981" s="3" t="str">
        <f t="shared" si="90"/>
        <v>BGPK000011</v>
      </c>
      <c r="F1981" s="3" t="str">
        <f t="shared" si="91"/>
        <v>FLNG000003</v>
      </c>
      <c r="G1981" s="2" t="str">
        <f t="shared" si="92"/>
        <v>0.075</v>
      </c>
    </row>
    <row r="1982" spans="1:7" ht="12.75" x14ac:dyDescent="0.2">
      <c r="A1982" s="3" t="s">
        <v>852</v>
      </c>
      <c r="B1982" s="3" t="s">
        <v>603</v>
      </c>
      <c r="C1982" s="3">
        <v>0.19</v>
      </c>
      <c r="E1982" s="3" t="str">
        <f t="shared" si="90"/>
        <v>BGPK000011</v>
      </c>
      <c r="F1982" s="3" t="str">
        <f t="shared" si="91"/>
        <v>FBRK000069</v>
      </c>
      <c r="G1982" s="2" t="str">
        <f t="shared" si="92"/>
        <v>0.19</v>
      </c>
    </row>
    <row r="1983" spans="1:7" ht="12.75" x14ac:dyDescent="0.2">
      <c r="A1983" s="3" t="s">
        <v>852</v>
      </c>
      <c r="B1983" s="3" t="s">
        <v>637</v>
      </c>
      <c r="C1983" s="3">
        <v>0.75</v>
      </c>
      <c r="E1983" s="3" t="str">
        <f t="shared" si="90"/>
        <v>BGPK000011</v>
      </c>
      <c r="F1983" s="3" t="str">
        <f t="shared" si="91"/>
        <v>FBRK000102</v>
      </c>
      <c r="G1983" s="2" t="str">
        <f t="shared" si="92"/>
        <v>0.75</v>
      </c>
    </row>
    <row r="1984" spans="1:7" ht="12.75" x14ac:dyDescent="0.2">
      <c r="A1984" s="3" t="s">
        <v>852</v>
      </c>
      <c r="B1984" s="3" t="s">
        <v>540</v>
      </c>
      <c r="C1984" s="3">
        <v>0.9</v>
      </c>
      <c r="E1984" s="3" t="str">
        <f t="shared" si="90"/>
        <v>BGPK000011</v>
      </c>
      <c r="F1984" s="3" t="str">
        <f t="shared" si="91"/>
        <v>FBRK000013</v>
      </c>
      <c r="G1984" s="2" t="str">
        <f t="shared" si="92"/>
        <v>0.9</v>
      </c>
    </row>
    <row r="1985" spans="1:7" ht="12.75" x14ac:dyDescent="0.2">
      <c r="A1985" s="3" t="s">
        <v>852</v>
      </c>
      <c r="B1985" s="3" t="s">
        <v>668</v>
      </c>
      <c r="C1985" s="3">
        <v>0.18</v>
      </c>
      <c r="E1985" s="3" t="str">
        <f t="shared" si="90"/>
        <v>BGPK000011</v>
      </c>
      <c r="F1985" s="3" t="str">
        <f t="shared" si="91"/>
        <v>LTHR000001</v>
      </c>
      <c r="G1985" s="2" t="str">
        <f t="shared" si="92"/>
        <v>0.18</v>
      </c>
    </row>
    <row r="1986" spans="1:7" ht="12.75" x14ac:dyDescent="0.2">
      <c r="A1986" s="3" t="s">
        <v>852</v>
      </c>
      <c r="B1986" s="3" t="s">
        <v>694</v>
      </c>
      <c r="C1986" s="3">
        <v>100</v>
      </c>
      <c r="E1986" s="3" t="str">
        <f t="shared" si="90"/>
        <v>BGPK000011</v>
      </c>
      <c r="F1986" s="3" t="str">
        <f t="shared" si="91"/>
        <v>THRD000017</v>
      </c>
      <c r="G1986" s="2">
        <f t="shared" si="92"/>
        <v>100</v>
      </c>
    </row>
    <row r="1987" spans="1:7" ht="12.75" x14ac:dyDescent="0.2">
      <c r="A1987" s="3" t="s">
        <v>852</v>
      </c>
      <c r="B1987" s="3" t="s">
        <v>680</v>
      </c>
      <c r="C1987" s="3">
        <v>20</v>
      </c>
      <c r="E1987" s="3" t="str">
        <f t="shared" si="90"/>
        <v>BGPK000011</v>
      </c>
      <c r="F1987" s="3" t="str">
        <f t="shared" si="91"/>
        <v>THRD000003</v>
      </c>
      <c r="G1987" s="2">
        <f t="shared" si="92"/>
        <v>20</v>
      </c>
    </row>
    <row r="1988" spans="1:7" ht="12.75" x14ac:dyDescent="0.2">
      <c r="A1988" s="3" t="s">
        <v>852</v>
      </c>
      <c r="B1988" s="3" t="s">
        <v>697</v>
      </c>
      <c r="C1988" s="3">
        <v>1</v>
      </c>
      <c r="E1988" s="3" t="str">
        <f t="shared" ref="E1988:E1989" si="93">A1988</f>
        <v>BGPK000011</v>
      </c>
      <c r="F1988" s="3" t="str">
        <f t="shared" ref="F1988:F1989" si="94">B1988</f>
        <v>PCKG000001</v>
      </c>
      <c r="G1988" s="2">
        <f t="shared" ref="G1988:G1989" si="95">IFERROR(REPLACE(C1988,FIND(",",C1988),1,"."),C1988)</f>
        <v>1</v>
      </c>
    </row>
    <row r="1989" spans="1:7" ht="15.75" customHeight="1" x14ac:dyDescent="0.2">
      <c r="A1989" s="3" t="s">
        <v>852</v>
      </c>
      <c r="B1989" s="3" t="s">
        <v>698</v>
      </c>
      <c r="C1989" s="3">
        <v>1</v>
      </c>
      <c r="E1989" s="3" t="str">
        <f t="shared" si="93"/>
        <v>BGPK000011</v>
      </c>
      <c r="F1989" s="3" t="str">
        <f t="shared" si="94"/>
        <v>PCKG000002</v>
      </c>
      <c r="G1989" s="2">
        <f t="shared" si="95"/>
        <v>1</v>
      </c>
    </row>
  </sheetData>
  <autoFilter ref="A1:C1989" xr:uid="{00000000-0001-0000-06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outlinePr summaryBelow="0" summaryRight="0"/>
  </sheetPr>
  <dimension ref="A1:B1007"/>
  <sheetViews>
    <sheetView workbookViewId="0">
      <selection activeCell="D17" sqref="D17"/>
    </sheetView>
  </sheetViews>
  <sheetFormatPr defaultColWidth="12.5703125" defaultRowHeight="15.75" customHeight="1" x14ac:dyDescent="0.2"/>
  <cols>
    <col min="1" max="1" width="9.85546875" style="4" bestFit="1" customWidth="1"/>
    <col min="2" max="2" width="12" style="4" bestFit="1" customWidth="1"/>
    <col min="3" max="16384" width="12.5703125" style="4"/>
  </cols>
  <sheetData>
    <row r="1" spans="1:2" ht="15.75" customHeight="1" x14ac:dyDescent="0.2">
      <c r="A1" s="4" t="s">
        <v>308</v>
      </c>
    </row>
    <row r="2" spans="1:2" ht="12.75" x14ac:dyDescent="0.2">
      <c r="A2" s="1" t="s">
        <v>292</v>
      </c>
      <c r="B2" s="1" t="s">
        <v>293</v>
      </c>
    </row>
    <row r="3" spans="1:2" ht="12.75" x14ac:dyDescent="0.2">
      <c r="A3" s="2" t="s">
        <v>8</v>
      </c>
      <c r="B3" s="2" t="s">
        <v>315</v>
      </c>
    </row>
    <row r="4" spans="1:2" ht="12.75" x14ac:dyDescent="0.2">
      <c r="A4" s="2" t="s">
        <v>6</v>
      </c>
      <c r="B4" s="2" t="s">
        <v>314</v>
      </c>
    </row>
    <row r="5" spans="1:2" ht="12.75" x14ac:dyDescent="0.2">
      <c r="A5" s="2" t="s">
        <v>537</v>
      </c>
      <c r="B5" s="2" t="s">
        <v>705</v>
      </c>
    </row>
    <row r="6" spans="1:2" ht="12.75" x14ac:dyDescent="0.2">
      <c r="A6" s="2"/>
      <c r="B6" s="2"/>
    </row>
    <row r="7" spans="1:2" ht="12.75" x14ac:dyDescent="0.2">
      <c r="A7" s="2"/>
      <c r="B7" s="2"/>
    </row>
    <row r="8" spans="1:2" ht="12.75" x14ac:dyDescent="0.2">
      <c r="A8" s="2"/>
      <c r="B8" s="2"/>
    </row>
    <row r="9" spans="1:2" ht="12.75" x14ac:dyDescent="0.2">
      <c r="A9" s="2"/>
      <c r="B9" s="2"/>
    </row>
    <row r="10" spans="1:2" ht="12.75" x14ac:dyDescent="0.2">
      <c r="A10" s="2"/>
      <c r="B10" s="2"/>
    </row>
    <row r="11" spans="1:2" ht="12.75" x14ac:dyDescent="0.2">
      <c r="A11" s="1"/>
      <c r="B11" s="1"/>
    </row>
    <row r="12" spans="1:2" ht="12.75" x14ac:dyDescent="0.2">
      <c r="A12" s="2"/>
      <c r="B12" s="2"/>
    </row>
    <row r="13" spans="1:2" ht="12.75" x14ac:dyDescent="0.2">
      <c r="A13" s="2"/>
      <c r="B13" s="2"/>
    </row>
    <row r="14" spans="1:2" ht="12.75" x14ac:dyDescent="0.2">
      <c r="A14" s="2"/>
      <c r="B14" s="2"/>
    </row>
    <row r="15" spans="1:2" ht="12.75" x14ac:dyDescent="0.2">
      <c r="A15" s="2"/>
      <c r="B15" s="2"/>
    </row>
    <row r="16" spans="1:2" ht="12.75" x14ac:dyDescent="0.2">
      <c r="A16" s="2"/>
      <c r="B16" s="2"/>
    </row>
    <row r="17" spans="1:2" ht="12.75" x14ac:dyDescent="0.2">
      <c r="A17" s="2"/>
      <c r="B17" s="2"/>
    </row>
    <row r="18" spans="1:2" ht="12.75" x14ac:dyDescent="0.2">
      <c r="A18" s="2"/>
      <c r="B18" s="2"/>
    </row>
    <row r="19" spans="1:2" ht="12.75" x14ac:dyDescent="0.2">
      <c r="A19" s="2"/>
      <c r="B19" s="2"/>
    </row>
    <row r="20" spans="1:2" ht="12.75" x14ac:dyDescent="0.2">
      <c r="A20" s="2"/>
      <c r="B20" s="2"/>
    </row>
    <row r="21" spans="1:2" ht="12.75" x14ac:dyDescent="0.2">
      <c r="A21" s="2"/>
      <c r="B21" s="2"/>
    </row>
    <row r="22" spans="1:2" ht="12.75" x14ac:dyDescent="0.2">
      <c r="A22" s="2"/>
      <c r="B22" s="2"/>
    </row>
    <row r="23" spans="1:2" ht="12.75" x14ac:dyDescent="0.2">
      <c r="A23" s="2"/>
      <c r="B23" s="2"/>
    </row>
    <row r="24" spans="1:2" ht="12.75" x14ac:dyDescent="0.2">
      <c r="A24" s="2"/>
      <c r="B24" s="2"/>
    </row>
    <row r="25" spans="1:2" ht="12.75" x14ac:dyDescent="0.2">
      <c r="A25" s="2"/>
      <c r="B25" s="2"/>
    </row>
    <row r="26" spans="1:2" ht="12.75" x14ac:dyDescent="0.2">
      <c r="A26" s="2"/>
      <c r="B26" s="2"/>
    </row>
    <row r="27" spans="1:2" ht="12.75" x14ac:dyDescent="0.2">
      <c r="A27" s="2"/>
      <c r="B27" s="2"/>
    </row>
    <row r="28" spans="1:2" ht="12.75" x14ac:dyDescent="0.2">
      <c r="A28" s="2"/>
      <c r="B28" s="2"/>
    </row>
    <row r="29" spans="1:2" ht="12.75" x14ac:dyDescent="0.2">
      <c r="A29" s="2"/>
      <c r="B29" s="2"/>
    </row>
    <row r="30" spans="1:2" ht="12.75" x14ac:dyDescent="0.2">
      <c r="A30" s="2"/>
      <c r="B30" s="2"/>
    </row>
    <row r="31" spans="1:2" ht="12.75" x14ac:dyDescent="0.2">
      <c r="A31" s="2"/>
      <c r="B31" s="2"/>
    </row>
    <row r="32" spans="1:2" ht="12.75" x14ac:dyDescent="0.2">
      <c r="A32" s="2"/>
      <c r="B32" s="2"/>
    </row>
    <row r="33" spans="1:2" ht="12.75" x14ac:dyDescent="0.2">
      <c r="A33" s="2"/>
      <c r="B33" s="2"/>
    </row>
    <row r="34" spans="1:2" ht="12.75" x14ac:dyDescent="0.2">
      <c r="A34" s="2"/>
      <c r="B34" s="2"/>
    </row>
    <row r="35" spans="1:2" ht="12.75" x14ac:dyDescent="0.2">
      <c r="A35" s="2"/>
      <c r="B35" s="2"/>
    </row>
    <row r="36" spans="1:2" ht="12.75" x14ac:dyDescent="0.2">
      <c r="A36" s="2"/>
      <c r="B36" s="2"/>
    </row>
    <row r="37" spans="1:2" ht="12.75" x14ac:dyDescent="0.2">
      <c r="A37" s="2"/>
      <c r="B37" s="2"/>
    </row>
    <row r="38" spans="1:2" ht="12.75" x14ac:dyDescent="0.2">
      <c r="A38" s="2"/>
      <c r="B38" s="2"/>
    </row>
    <row r="39" spans="1:2" ht="12.75" x14ac:dyDescent="0.2">
      <c r="A39" s="2"/>
      <c r="B39" s="2"/>
    </row>
    <row r="40" spans="1:2" ht="12.75" x14ac:dyDescent="0.2">
      <c r="A40" s="2"/>
      <c r="B40" s="2"/>
    </row>
    <row r="41" spans="1:2" ht="12.75" x14ac:dyDescent="0.2">
      <c r="A41" s="2"/>
      <c r="B41" s="2"/>
    </row>
    <row r="42" spans="1:2" ht="12.75" x14ac:dyDescent="0.2">
      <c r="A42" s="2"/>
      <c r="B42" s="2"/>
    </row>
    <row r="43" spans="1:2" ht="12.75" x14ac:dyDescent="0.2">
      <c r="A43" s="2"/>
      <c r="B43" s="2"/>
    </row>
    <row r="44" spans="1:2" ht="12.75" x14ac:dyDescent="0.2">
      <c r="A44" s="2"/>
      <c r="B44" s="2"/>
    </row>
    <row r="45" spans="1:2" ht="12.75" x14ac:dyDescent="0.2">
      <c r="A45" s="2"/>
      <c r="B45" s="2"/>
    </row>
    <row r="46" spans="1:2" ht="12.75" x14ac:dyDescent="0.2">
      <c r="A46" s="2"/>
      <c r="B46" s="2"/>
    </row>
    <row r="47" spans="1:2" ht="12.75" x14ac:dyDescent="0.2">
      <c r="A47" s="2"/>
      <c r="B47" s="2"/>
    </row>
    <row r="48" spans="1:2" ht="12.75" x14ac:dyDescent="0.2">
      <c r="A48" s="2"/>
      <c r="B48" s="2"/>
    </row>
    <row r="49" spans="1:2" ht="12.75" x14ac:dyDescent="0.2">
      <c r="A49" s="2"/>
      <c r="B49" s="2"/>
    </row>
    <row r="50" spans="1:2" ht="12.75" x14ac:dyDescent="0.2">
      <c r="A50" s="2"/>
      <c r="B50" s="2"/>
    </row>
    <row r="51" spans="1:2" ht="12.75" x14ac:dyDescent="0.2">
      <c r="A51" s="2"/>
      <c r="B51" s="2"/>
    </row>
    <row r="52" spans="1:2" ht="12.75" x14ac:dyDescent="0.2">
      <c r="A52" s="2"/>
      <c r="B52" s="2"/>
    </row>
    <row r="53" spans="1:2" ht="12.75" x14ac:dyDescent="0.2">
      <c r="A53" s="2"/>
      <c r="B53" s="2"/>
    </row>
    <row r="54" spans="1:2" ht="12.75" x14ac:dyDescent="0.2">
      <c r="A54" s="2"/>
      <c r="B54" s="2"/>
    </row>
    <row r="55" spans="1:2" ht="12.75" x14ac:dyDescent="0.2">
      <c r="A55" s="2"/>
      <c r="B55" s="2"/>
    </row>
    <row r="56" spans="1:2" ht="12.75" x14ac:dyDescent="0.2">
      <c r="A56" s="2"/>
      <c r="B56" s="2"/>
    </row>
    <row r="57" spans="1:2" ht="12.75" x14ac:dyDescent="0.2">
      <c r="A57" s="2"/>
      <c r="B57" s="2"/>
    </row>
    <row r="58" spans="1:2" ht="12.75" x14ac:dyDescent="0.2">
      <c r="A58" s="2"/>
      <c r="B58" s="2"/>
    </row>
    <row r="59" spans="1:2" ht="12.75" x14ac:dyDescent="0.2">
      <c r="A59" s="2"/>
      <c r="B59" s="2"/>
    </row>
    <row r="60" spans="1:2" ht="12.75" x14ac:dyDescent="0.2">
      <c r="A60" s="2"/>
      <c r="B60" s="2"/>
    </row>
    <row r="61" spans="1:2" ht="12.75" x14ac:dyDescent="0.2">
      <c r="A61" s="2"/>
      <c r="B61" s="2"/>
    </row>
    <row r="62" spans="1:2" ht="12.75" x14ac:dyDescent="0.2">
      <c r="A62" s="2"/>
      <c r="B62" s="2"/>
    </row>
    <row r="63" spans="1:2" ht="12.75" x14ac:dyDescent="0.2">
      <c r="A63" s="2"/>
      <c r="B63" s="2"/>
    </row>
    <row r="64" spans="1:2" ht="12.75" x14ac:dyDescent="0.2">
      <c r="A64" s="2"/>
      <c r="B64" s="2"/>
    </row>
    <row r="65" spans="1:2" ht="12.75" x14ac:dyDescent="0.2">
      <c r="A65" s="2"/>
      <c r="B65" s="2"/>
    </row>
    <row r="66" spans="1:2" ht="12.75" x14ac:dyDescent="0.2">
      <c r="A66" s="2"/>
      <c r="B66" s="2"/>
    </row>
    <row r="67" spans="1:2" ht="12.75" x14ac:dyDescent="0.2">
      <c r="A67" s="2"/>
      <c r="B67" s="2"/>
    </row>
    <row r="68" spans="1:2" ht="12.75" x14ac:dyDescent="0.2">
      <c r="A68" s="2"/>
      <c r="B68" s="2"/>
    </row>
    <row r="69" spans="1:2" ht="12.75" x14ac:dyDescent="0.2">
      <c r="A69" s="2"/>
      <c r="B69" s="2"/>
    </row>
    <row r="70" spans="1:2" ht="12.75" x14ac:dyDescent="0.2">
      <c r="A70" s="2"/>
      <c r="B70" s="2"/>
    </row>
    <row r="71" spans="1:2" ht="12.75" x14ac:dyDescent="0.2">
      <c r="A71" s="2"/>
      <c r="B71" s="2"/>
    </row>
    <row r="72" spans="1:2" ht="12.75" x14ac:dyDescent="0.2">
      <c r="A72" s="2"/>
      <c r="B72" s="2"/>
    </row>
    <row r="73" spans="1:2" ht="12.75" x14ac:dyDescent="0.2">
      <c r="A73" s="2"/>
      <c r="B73" s="2"/>
    </row>
    <row r="74" spans="1:2" ht="12.75" x14ac:dyDescent="0.2">
      <c r="A74" s="2"/>
      <c r="B74" s="2"/>
    </row>
    <row r="75" spans="1:2" ht="12.75" x14ac:dyDescent="0.2">
      <c r="A75" s="2"/>
      <c r="B75" s="2"/>
    </row>
    <row r="76" spans="1:2" ht="12.75" x14ac:dyDescent="0.2">
      <c r="A76" s="2"/>
      <c r="B76" s="2"/>
    </row>
    <row r="77" spans="1:2" ht="12.75" x14ac:dyDescent="0.2">
      <c r="A77" s="2"/>
      <c r="B77" s="2"/>
    </row>
    <row r="78" spans="1:2" ht="12.75" x14ac:dyDescent="0.2">
      <c r="A78" s="2"/>
      <c r="B78" s="2"/>
    </row>
    <row r="79" spans="1:2" ht="12.75" x14ac:dyDescent="0.2">
      <c r="A79" s="2"/>
      <c r="B79" s="2"/>
    </row>
    <row r="80" spans="1:2" ht="12.75" x14ac:dyDescent="0.2">
      <c r="A80" s="2"/>
      <c r="B80" s="2"/>
    </row>
    <row r="81" spans="1:2" ht="12.75" x14ac:dyDescent="0.2">
      <c r="A81" s="2"/>
      <c r="B81" s="2"/>
    </row>
    <row r="82" spans="1:2" ht="12.75" x14ac:dyDescent="0.2">
      <c r="A82" s="2"/>
      <c r="B82" s="2"/>
    </row>
    <row r="83" spans="1:2" ht="12.75" x14ac:dyDescent="0.2">
      <c r="A83" s="2"/>
      <c r="B83" s="2"/>
    </row>
    <row r="84" spans="1:2" ht="12.75" x14ac:dyDescent="0.2">
      <c r="A84" s="2"/>
      <c r="B84" s="2"/>
    </row>
    <row r="85" spans="1:2" ht="12.75" x14ac:dyDescent="0.2">
      <c r="A85" s="2"/>
      <c r="B85" s="2"/>
    </row>
    <row r="86" spans="1:2" ht="12.75" x14ac:dyDescent="0.2">
      <c r="A86" s="2"/>
      <c r="B86" s="2"/>
    </row>
    <row r="87" spans="1:2" ht="12.75" x14ac:dyDescent="0.2">
      <c r="A87" s="2"/>
      <c r="B87" s="2"/>
    </row>
    <row r="88" spans="1:2" ht="12.75" x14ac:dyDescent="0.2">
      <c r="A88" s="2"/>
      <c r="B88" s="2"/>
    </row>
    <row r="89" spans="1:2" ht="12.75" x14ac:dyDescent="0.2">
      <c r="A89" s="2"/>
      <c r="B89" s="2"/>
    </row>
    <row r="90" spans="1:2" ht="12.75" x14ac:dyDescent="0.2">
      <c r="A90" s="2"/>
      <c r="B90" s="2"/>
    </row>
    <row r="91" spans="1:2" ht="12.75" x14ac:dyDescent="0.2">
      <c r="A91" s="2"/>
      <c r="B91" s="2"/>
    </row>
    <row r="92" spans="1:2" ht="12.75" x14ac:dyDescent="0.2">
      <c r="A92" s="2"/>
      <c r="B92" s="2"/>
    </row>
    <row r="93" spans="1:2" ht="12.75" x14ac:dyDescent="0.2">
      <c r="A93" s="2"/>
      <c r="B93" s="2"/>
    </row>
    <row r="94" spans="1:2" ht="12.75" x14ac:dyDescent="0.2">
      <c r="A94" s="2"/>
      <c r="B94" s="2"/>
    </row>
    <row r="95" spans="1:2" ht="12.75" x14ac:dyDescent="0.2">
      <c r="A95" s="2"/>
      <c r="B95" s="2"/>
    </row>
    <row r="96" spans="1:2" ht="12.75" x14ac:dyDescent="0.2">
      <c r="A96" s="2"/>
      <c r="B96" s="2"/>
    </row>
    <row r="97" spans="1:2" ht="12.75" x14ac:dyDescent="0.2">
      <c r="A97" s="2"/>
      <c r="B97" s="2"/>
    </row>
    <row r="98" spans="1:2" ht="12.75" x14ac:dyDescent="0.2">
      <c r="A98" s="2"/>
      <c r="B98" s="2"/>
    </row>
    <row r="99" spans="1:2" ht="12.75" x14ac:dyDescent="0.2">
      <c r="A99" s="2"/>
      <c r="B99" s="2"/>
    </row>
    <row r="100" spans="1:2" ht="12.75" x14ac:dyDescent="0.2">
      <c r="A100" s="2"/>
      <c r="B100" s="2"/>
    </row>
    <row r="101" spans="1:2" ht="12.75" x14ac:dyDescent="0.2">
      <c r="A101" s="2"/>
      <c r="B101" s="2"/>
    </row>
    <row r="102" spans="1:2" ht="12.75" x14ac:dyDescent="0.2">
      <c r="A102" s="2"/>
      <c r="B102" s="2"/>
    </row>
    <row r="103" spans="1:2" ht="12.75" x14ac:dyDescent="0.2">
      <c r="A103" s="2"/>
      <c r="B103" s="2"/>
    </row>
    <row r="104" spans="1:2" ht="12.75" x14ac:dyDescent="0.2">
      <c r="A104" s="2"/>
      <c r="B104" s="2"/>
    </row>
    <row r="105" spans="1:2" ht="12.75" x14ac:dyDescent="0.2">
      <c r="A105" s="2"/>
      <c r="B105" s="2"/>
    </row>
    <row r="106" spans="1:2" ht="12.75" x14ac:dyDescent="0.2">
      <c r="A106" s="2"/>
      <c r="B106" s="2"/>
    </row>
    <row r="107" spans="1:2" ht="12.75" x14ac:dyDescent="0.2">
      <c r="A107" s="2"/>
      <c r="B107" s="2"/>
    </row>
    <row r="108" spans="1:2" ht="12.75" x14ac:dyDescent="0.2">
      <c r="A108" s="2"/>
      <c r="B108" s="2"/>
    </row>
    <row r="109" spans="1:2" ht="12.75" x14ac:dyDescent="0.2">
      <c r="A109" s="2"/>
      <c r="B109" s="2"/>
    </row>
    <row r="110" spans="1:2" ht="12.75" x14ac:dyDescent="0.2">
      <c r="A110" s="2"/>
      <c r="B110" s="2"/>
    </row>
    <row r="111" spans="1:2" ht="12.75" x14ac:dyDescent="0.2">
      <c r="A111" s="2"/>
      <c r="B111" s="2"/>
    </row>
    <row r="112" spans="1:2" ht="12.75" x14ac:dyDescent="0.2">
      <c r="A112" s="2"/>
      <c r="B112" s="2"/>
    </row>
    <row r="113" spans="1:2" ht="12.75" x14ac:dyDescent="0.2">
      <c r="A113" s="2"/>
      <c r="B113" s="2"/>
    </row>
    <row r="114" spans="1:2" ht="12.75" x14ac:dyDescent="0.2">
      <c r="A114" s="2"/>
      <c r="B114" s="2"/>
    </row>
    <row r="115" spans="1:2" ht="12.75" x14ac:dyDescent="0.2">
      <c r="A115" s="2"/>
      <c r="B115" s="2"/>
    </row>
    <row r="116" spans="1:2" ht="12.75" x14ac:dyDescent="0.2">
      <c r="A116" s="2"/>
      <c r="B116" s="2"/>
    </row>
    <row r="117" spans="1:2" ht="12.75" x14ac:dyDescent="0.2">
      <c r="A117" s="2"/>
      <c r="B117" s="2"/>
    </row>
    <row r="118" spans="1:2" ht="12.75" x14ac:dyDescent="0.2">
      <c r="A118" s="2"/>
      <c r="B118" s="2"/>
    </row>
    <row r="119" spans="1:2" ht="12.75" x14ac:dyDescent="0.2">
      <c r="A119" s="2"/>
      <c r="B119" s="2"/>
    </row>
    <row r="120" spans="1:2" ht="12.75" x14ac:dyDescent="0.2">
      <c r="A120" s="2"/>
      <c r="B120" s="2"/>
    </row>
    <row r="121" spans="1:2" ht="12.75" x14ac:dyDescent="0.2">
      <c r="A121" s="2"/>
      <c r="B121" s="2"/>
    </row>
    <row r="122" spans="1:2" ht="12.75" x14ac:dyDescent="0.2">
      <c r="A122" s="2"/>
      <c r="B122" s="2"/>
    </row>
    <row r="123" spans="1:2" ht="12.75" x14ac:dyDescent="0.2">
      <c r="A123" s="2"/>
      <c r="B123" s="2"/>
    </row>
    <row r="124" spans="1:2" ht="12.75" x14ac:dyDescent="0.2">
      <c r="A124" s="2"/>
      <c r="B124" s="2"/>
    </row>
    <row r="125" spans="1:2" ht="12.75" x14ac:dyDescent="0.2">
      <c r="A125" s="2"/>
      <c r="B125" s="2"/>
    </row>
    <row r="126" spans="1:2" ht="12.75" x14ac:dyDescent="0.2">
      <c r="A126" s="2"/>
      <c r="B126" s="2"/>
    </row>
    <row r="127" spans="1:2" ht="12.75" x14ac:dyDescent="0.2">
      <c r="A127" s="2"/>
      <c r="B127" s="2"/>
    </row>
    <row r="128" spans="1:2" ht="12.75" x14ac:dyDescent="0.2">
      <c r="A128" s="2"/>
      <c r="B128" s="2"/>
    </row>
    <row r="129" spans="1:2" ht="12.75" x14ac:dyDescent="0.2">
      <c r="A129" s="2"/>
      <c r="B129" s="2"/>
    </row>
    <row r="130" spans="1:2" ht="12.75" x14ac:dyDescent="0.2">
      <c r="A130" s="2"/>
      <c r="B130" s="2"/>
    </row>
    <row r="131" spans="1:2" ht="12.75" x14ac:dyDescent="0.2">
      <c r="A131" s="2"/>
      <c r="B131" s="2"/>
    </row>
    <row r="132" spans="1:2" ht="12.75" x14ac:dyDescent="0.2">
      <c r="A132" s="2"/>
      <c r="B132" s="2"/>
    </row>
    <row r="133" spans="1:2" ht="12.75" x14ac:dyDescent="0.2">
      <c r="A133" s="2"/>
      <c r="B133" s="2"/>
    </row>
    <row r="134" spans="1:2" ht="12.75" x14ac:dyDescent="0.2">
      <c r="A134" s="2"/>
      <c r="B134" s="2"/>
    </row>
    <row r="135" spans="1:2" ht="12.75" x14ac:dyDescent="0.2">
      <c r="A135" s="2"/>
      <c r="B135" s="2"/>
    </row>
    <row r="136" spans="1:2" ht="12.75" x14ac:dyDescent="0.2">
      <c r="A136" s="2"/>
      <c r="B136" s="2"/>
    </row>
    <row r="137" spans="1:2" ht="12.75" x14ac:dyDescent="0.2">
      <c r="A137" s="2"/>
      <c r="B137" s="2"/>
    </row>
    <row r="138" spans="1:2" ht="12.75" x14ac:dyDescent="0.2">
      <c r="A138" s="2"/>
      <c r="B138" s="2"/>
    </row>
    <row r="139" spans="1:2" ht="12.75" x14ac:dyDescent="0.2">
      <c r="A139" s="2"/>
      <c r="B139" s="2"/>
    </row>
    <row r="140" spans="1:2" ht="12.75" x14ac:dyDescent="0.2">
      <c r="A140" s="2"/>
      <c r="B140" s="2"/>
    </row>
    <row r="141" spans="1:2" ht="12.75" x14ac:dyDescent="0.2">
      <c r="A141" s="2"/>
      <c r="B141" s="2"/>
    </row>
    <row r="142" spans="1:2" ht="12.75" x14ac:dyDescent="0.2">
      <c r="A142" s="2"/>
      <c r="B142" s="2"/>
    </row>
    <row r="143" spans="1:2" ht="12.75" x14ac:dyDescent="0.2">
      <c r="A143" s="2"/>
      <c r="B143" s="2"/>
    </row>
    <row r="144" spans="1:2" ht="12.75" x14ac:dyDescent="0.2">
      <c r="A144" s="2"/>
      <c r="B144" s="2"/>
    </row>
    <row r="145" spans="1:2" ht="12.75" x14ac:dyDescent="0.2">
      <c r="A145" s="2"/>
      <c r="B145" s="2"/>
    </row>
    <row r="146" spans="1:2" ht="12.75" x14ac:dyDescent="0.2">
      <c r="A146" s="2"/>
      <c r="B146" s="2"/>
    </row>
    <row r="147" spans="1:2" ht="12.75" x14ac:dyDescent="0.2">
      <c r="A147" s="2"/>
      <c r="B147" s="2"/>
    </row>
    <row r="148" spans="1:2" ht="12.75" x14ac:dyDescent="0.2">
      <c r="A148" s="2"/>
      <c r="B148" s="2"/>
    </row>
    <row r="149" spans="1:2" ht="12.75" x14ac:dyDescent="0.2">
      <c r="A149" s="2"/>
      <c r="B149" s="2"/>
    </row>
    <row r="150" spans="1:2" ht="12.75" x14ac:dyDescent="0.2">
      <c r="A150" s="2"/>
      <c r="B150" s="2"/>
    </row>
    <row r="151" spans="1:2" ht="12.75" x14ac:dyDescent="0.2">
      <c r="A151" s="2"/>
      <c r="B151" s="2"/>
    </row>
    <row r="152" spans="1:2" ht="12.75" x14ac:dyDescent="0.2">
      <c r="A152" s="2"/>
      <c r="B152" s="2"/>
    </row>
    <row r="153" spans="1:2" ht="12.75" x14ac:dyDescent="0.2">
      <c r="A153" s="2"/>
      <c r="B153" s="2"/>
    </row>
    <row r="154" spans="1:2" ht="12.75" x14ac:dyDescent="0.2">
      <c r="A154" s="2"/>
      <c r="B154" s="2"/>
    </row>
    <row r="155" spans="1:2" ht="12.75" x14ac:dyDescent="0.2">
      <c r="A155" s="2"/>
      <c r="B155" s="2"/>
    </row>
    <row r="156" spans="1:2" ht="12.75" x14ac:dyDescent="0.2">
      <c r="A156" s="2"/>
      <c r="B156" s="2"/>
    </row>
    <row r="157" spans="1:2" ht="12.75" x14ac:dyDescent="0.2">
      <c r="A157" s="2"/>
      <c r="B157" s="2"/>
    </row>
    <row r="158" spans="1:2" ht="12.75" x14ac:dyDescent="0.2">
      <c r="A158" s="2"/>
      <c r="B158" s="2"/>
    </row>
    <row r="159" spans="1:2" ht="12.75" x14ac:dyDescent="0.2">
      <c r="A159" s="2"/>
      <c r="B159" s="2"/>
    </row>
    <row r="160" spans="1:2" ht="12.75" x14ac:dyDescent="0.2">
      <c r="A160" s="2"/>
      <c r="B160" s="2"/>
    </row>
    <row r="161" spans="1:2" ht="12.75" x14ac:dyDescent="0.2">
      <c r="A161" s="2"/>
      <c r="B161" s="2"/>
    </row>
    <row r="162" spans="1:2" ht="12.75" x14ac:dyDescent="0.2">
      <c r="A162" s="2"/>
      <c r="B162" s="2"/>
    </row>
    <row r="163" spans="1:2" ht="12.75" x14ac:dyDescent="0.2">
      <c r="A163" s="2"/>
      <c r="B163" s="2"/>
    </row>
    <row r="164" spans="1:2" ht="12.75" x14ac:dyDescent="0.2">
      <c r="A164" s="2"/>
      <c r="B164" s="2"/>
    </row>
    <row r="165" spans="1:2" ht="12.75" x14ac:dyDescent="0.2">
      <c r="A165" s="2"/>
      <c r="B165" s="2"/>
    </row>
    <row r="166" spans="1:2" ht="12.75" x14ac:dyDescent="0.2">
      <c r="A166" s="2"/>
      <c r="B166" s="2"/>
    </row>
    <row r="167" spans="1:2" ht="12.75" x14ac:dyDescent="0.2">
      <c r="A167" s="2"/>
      <c r="B167" s="2"/>
    </row>
    <row r="168" spans="1:2" ht="12.75" x14ac:dyDescent="0.2">
      <c r="A168" s="2"/>
      <c r="B168" s="2"/>
    </row>
    <row r="169" spans="1:2" ht="12.75" x14ac:dyDescent="0.2">
      <c r="A169" s="2"/>
      <c r="B169" s="2"/>
    </row>
    <row r="170" spans="1:2" ht="12.75" x14ac:dyDescent="0.2">
      <c r="A170" s="2"/>
      <c r="B170" s="2"/>
    </row>
    <row r="171" spans="1:2" ht="12.75" x14ac:dyDescent="0.2">
      <c r="A171" s="2"/>
      <c r="B171" s="2"/>
    </row>
    <row r="172" spans="1:2" ht="12.75" x14ac:dyDescent="0.2">
      <c r="A172" s="2"/>
      <c r="B172" s="2"/>
    </row>
    <row r="173" spans="1:2" ht="12.75" x14ac:dyDescent="0.2">
      <c r="A173" s="2"/>
      <c r="B173" s="2"/>
    </row>
    <row r="174" spans="1:2" ht="12.75" x14ac:dyDescent="0.2">
      <c r="A174" s="2"/>
      <c r="B174" s="2"/>
    </row>
    <row r="175" spans="1:2" ht="12.75" x14ac:dyDescent="0.2">
      <c r="A175" s="2"/>
      <c r="B175" s="2"/>
    </row>
    <row r="176" spans="1:2" ht="12.75" x14ac:dyDescent="0.2">
      <c r="A176" s="2"/>
      <c r="B176" s="2"/>
    </row>
    <row r="177" spans="1:2" ht="12.75" x14ac:dyDescent="0.2">
      <c r="A177" s="2"/>
      <c r="B177" s="2"/>
    </row>
    <row r="178" spans="1:2" ht="12.75" x14ac:dyDescent="0.2">
      <c r="A178" s="2"/>
      <c r="B178" s="2"/>
    </row>
    <row r="179" spans="1:2" ht="12.75" x14ac:dyDescent="0.2">
      <c r="A179" s="2"/>
      <c r="B179" s="2"/>
    </row>
    <row r="180" spans="1:2" ht="12.75" x14ac:dyDescent="0.2">
      <c r="A180" s="2"/>
      <c r="B180" s="2"/>
    </row>
    <row r="181" spans="1:2" ht="12.75" x14ac:dyDescent="0.2">
      <c r="A181" s="2"/>
      <c r="B181" s="2"/>
    </row>
    <row r="182" spans="1:2" ht="12.75" x14ac:dyDescent="0.2">
      <c r="A182" s="2"/>
      <c r="B182" s="2"/>
    </row>
    <row r="183" spans="1:2" ht="12.75" x14ac:dyDescent="0.2">
      <c r="A183" s="2"/>
      <c r="B183" s="2"/>
    </row>
    <row r="184" spans="1:2" ht="12.75" x14ac:dyDescent="0.2">
      <c r="A184" s="2"/>
      <c r="B184" s="2"/>
    </row>
    <row r="185" spans="1:2" ht="12.75" x14ac:dyDescent="0.2">
      <c r="A185" s="2"/>
      <c r="B185" s="2"/>
    </row>
    <row r="186" spans="1:2" ht="12.75" x14ac:dyDescent="0.2">
      <c r="A186" s="2"/>
      <c r="B186" s="2"/>
    </row>
    <row r="187" spans="1:2" ht="12.75" x14ac:dyDescent="0.2">
      <c r="A187" s="2"/>
      <c r="B187" s="2"/>
    </row>
    <row r="188" spans="1:2" ht="12.75" x14ac:dyDescent="0.2">
      <c r="A188" s="2"/>
      <c r="B188" s="2"/>
    </row>
    <row r="189" spans="1:2" ht="12.75" x14ac:dyDescent="0.2">
      <c r="A189" s="2"/>
      <c r="B189" s="2"/>
    </row>
    <row r="190" spans="1:2" ht="12.75" x14ac:dyDescent="0.2">
      <c r="A190" s="2"/>
      <c r="B190" s="2"/>
    </row>
    <row r="191" spans="1:2" ht="12.75" x14ac:dyDescent="0.2">
      <c r="A191" s="2"/>
      <c r="B191" s="2"/>
    </row>
    <row r="192" spans="1:2" ht="12.75" x14ac:dyDescent="0.2">
      <c r="A192" s="2"/>
      <c r="B192" s="2"/>
    </row>
    <row r="193" spans="1:2" ht="12.75" x14ac:dyDescent="0.2">
      <c r="A193" s="2"/>
      <c r="B193" s="2"/>
    </row>
    <row r="194" spans="1:2" ht="12.75" x14ac:dyDescent="0.2">
      <c r="A194" s="2"/>
      <c r="B194" s="2"/>
    </row>
    <row r="195" spans="1:2" ht="12.75" x14ac:dyDescent="0.2">
      <c r="A195" s="2"/>
      <c r="B195" s="2"/>
    </row>
    <row r="196" spans="1:2" ht="12.75" x14ac:dyDescent="0.2">
      <c r="A196" s="2"/>
      <c r="B196" s="2"/>
    </row>
    <row r="197" spans="1:2" ht="12.75" x14ac:dyDescent="0.2">
      <c r="A197" s="2"/>
      <c r="B197" s="2"/>
    </row>
    <row r="198" spans="1:2" ht="12.75" x14ac:dyDescent="0.2">
      <c r="A198" s="2"/>
      <c r="B198" s="2"/>
    </row>
    <row r="199" spans="1:2" ht="12.75" x14ac:dyDescent="0.2">
      <c r="A199" s="2"/>
      <c r="B199" s="2"/>
    </row>
    <row r="200" spans="1:2" ht="12.75" x14ac:dyDescent="0.2">
      <c r="A200" s="2"/>
      <c r="B200" s="2"/>
    </row>
    <row r="201" spans="1:2" ht="12.75" x14ac:dyDescent="0.2">
      <c r="A201" s="2"/>
      <c r="B201" s="2"/>
    </row>
    <row r="202" spans="1:2" ht="12.75" x14ac:dyDescent="0.2">
      <c r="A202" s="2"/>
      <c r="B202" s="2"/>
    </row>
    <row r="203" spans="1:2" ht="12.75" x14ac:dyDescent="0.2">
      <c r="A203" s="2"/>
      <c r="B203" s="2"/>
    </row>
    <row r="204" spans="1:2" ht="12.75" x14ac:dyDescent="0.2">
      <c r="A204" s="2"/>
      <c r="B204" s="2"/>
    </row>
    <row r="205" spans="1:2" ht="12.75" x14ac:dyDescent="0.2">
      <c r="A205" s="2"/>
      <c r="B205" s="2"/>
    </row>
    <row r="206" spans="1:2" ht="12.75" x14ac:dyDescent="0.2">
      <c r="A206" s="2"/>
      <c r="B206" s="2"/>
    </row>
    <row r="207" spans="1:2" ht="12.75" x14ac:dyDescent="0.2">
      <c r="A207" s="2"/>
      <c r="B207" s="2"/>
    </row>
    <row r="208" spans="1:2" ht="12.75" x14ac:dyDescent="0.2">
      <c r="A208" s="2"/>
      <c r="B208" s="2"/>
    </row>
    <row r="209" spans="1:2" ht="12.75" x14ac:dyDescent="0.2">
      <c r="A209" s="2"/>
      <c r="B209" s="2"/>
    </row>
    <row r="210" spans="1:2" ht="12.75" x14ac:dyDescent="0.2">
      <c r="A210" s="2"/>
      <c r="B210" s="2"/>
    </row>
    <row r="211" spans="1:2" ht="12.75" x14ac:dyDescent="0.2">
      <c r="A211" s="2"/>
      <c r="B211" s="2"/>
    </row>
    <row r="212" spans="1:2" ht="12.75" x14ac:dyDescent="0.2">
      <c r="A212" s="2"/>
      <c r="B212" s="2"/>
    </row>
    <row r="213" spans="1:2" ht="12.75" x14ac:dyDescent="0.2">
      <c r="A213" s="2"/>
      <c r="B213" s="2"/>
    </row>
    <row r="214" spans="1:2" ht="12.75" x14ac:dyDescent="0.2">
      <c r="A214" s="2"/>
      <c r="B214" s="2"/>
    </row>
    <row r="215" spans="1:2" ht="12.75" x14ac:dyDescent="0.2">
      <c r="A215" s="2"/>
      <c r="B215" s="2"/>
    </row>
    <row r="216" spans="1:2" ht="12.75" x14ac:dyDescent="0.2">
      <c r="A216" s="2"/>
      <c r="B216" s="2"/>
    </row>
    <row r="217" spans="1:2" ht="12.75" x14ac:dyDescent="0.2">
      <c r="A217" s="2"/>
      <c r="B217" s="2"/>
    </row>
    <row r="218" spans="1:2" ht="12.75" x14ac:dyDescent="0.2">
      <c r="A218" s="2"/>
      <c r="B218" s="2"/>
    </row>
    <row r="219" spans="1:2" ht="12.75" x14ac:dyDescent="0.2">
      <c r="A219" s="2"/>
      <c r="B219" s="2"/>
    </row>
    <row r="220" spans="1:2" ht="12.75" x14ac:dyDescent="0.2">
      <c r="A220" s="2"/>
      <c r="B220" s="2"/>
    </row>
    <row r="221" spans="1:2" ht="12.75" x14ac:dyDescent="0.2">
      <c r="A221" s="2"/>
      <c r="B221" s="2"/>
    </row>
    <row r="222" spans="1:2" ht="12.75" x14ac:dyDescent="0.2">
      <c r="A222" s="2"/>
      <c r="B222" s="2"/>
    </row>
    <row r="223" spans="1:2" ht="12.75" x14ac:dyDescent="0.2">
      <c r="A223" s="2"/>
      <c r="B223" s="2"/>
    </row>
    <row r="224" spans="1:2" ht="12.75" x14ac:dyDescent="0.2">
      <c r="A224" s="2"/>
      <c r="B224" s="2"/>
    </row>
    <row r="225" spans="1:2" ht="12.75" x14ac:dyDescent="0.2">
      <c r="A225" s="2"/>
      <c r="B225" s="2"/>
    </row>
    <row r="226" spans="1:2" ht="12.75" x14ac:dyDescent="0.2">
      <c r="A226" s="2"/>
      <c r="B226" s="2"/>
    </row>
    <row r="227" spans="1:2" ht="12.75" x14ac:dyDescent="0.2">
      <c r="A227" s="2"/>
      <c r="B227" s="2"/>
    </row>
    <row r="228" spans="1:2" ht="12.75" x14ac:dyDescent="0.2">
      <c r="A228" s="2"/>
      <c r="B228" s="2"/>
    </row>
    <row r="229" spans="1:2" ht="12.75" x14ac:dyDescent="0.2">
      <c r="A229" s="2"/>
      <c r="B229" s="2"/>
    </row>
    <row r="230" spans="1:2" ht="12.75" x14ac:dyDescent="0.2">
      <c r="A230" s="2"/>
      <c r="B230" s="2"/>
    </row>
    <row r="231" spans="1:2" ht="12.75" x14ac:dyDescent="0.2">
      <c r="A231" s="2"/>
      <c r="B231" s="2"/>
    </row>
    <row r="232" spans="1:2" ht="12.75" x14ac:dyDescent="0.2">
      <c r="A232" s="2"/>
      <c r="B232" s="2"/>
    </row>
    <row r="233" spans="1:2" ht="12.75" x14ac:dyDescent="0.2">
      <c r="A233" s="2"/>
      <c r="B233" s="2"/>
    </row>
    <row r="234" spans="1:2" ht="12.75" x14ac:dyDescent="0.2">
      <c r="A234" s="2"/>
      <c r="B234" s="2"/>
    </row>
    <row r="235" spans="1:2" ht="12.75" x14ac:dyDescent="0.2">
      <c r="A235" s="2"/>
      <c r="B235" s="2"/>
    </row>
    <row r="236" spans="1:2" ht="12.75" x14ac:dyDescent="0.2">
      <c r="A236" s="2"/>
      <c r="B236" s="2"/>
    </row>
    <row r="237" spans="1:2" ht="12.75" x14ac:dyDescent="0.2">
      <c r="A237" s="2"/>
      <c r="B237" s="2"/>
    </row>
    <row r="238" spans="1:2" ht="12.75" x14ac:dyDescent="0.2">
      <c r="A238" s="2"/>
      <c r="B238" s="2"/>
    </row>
    <row r="239" spans="1:2" ht="12.75" x14ac:dyDescent="0.2">
      <c r="A239" s="2"/>
      <c r="B239" s="2"/>
    </row>
    <row r="240" spans="1:2" ht="12.75" x14ac:dyDescent="0.2">
      <c r="A240" s="2"/>
      <c r="B240" s="2"/>
    </row>
    <row r="241" spans="1:2" ht="12.75" x14ac:dyDescent="0.2">
      <c r="A241" s="2"/>
      <c r="B241" s="2"/>
    </row>
    <row r="242" spans="1:2" ht="12.75" x14ac:dyDescent="0.2">
      <c r="A242" s="2"/>
      <c r="B242" s="2"/>
    </row>
    <row r="243" spans="1:2" ht="12.75" x14ac:dyDescent="0.2">
      <c r="A243" s="2"/>
      <c r="B243" s="2"/>
    </row>
    <row r="244" spans="1:2" ht="12.75" x14ac:dyDescent="0.2">
      <c r="A244" s="2"/>
      <c r="B244" s="2"/>
    </row>
    <row r="245" spans="1:2" ht="12.75" x14ac:dyDescent="0.2">
      <c r="A245" s="2"/>
      <c r="B245" s="2"/>
    </row>
    <row r="246" spans="1:2" ht="12.75" x14ac:dyDescent="0.2">
      <c r="A246" s="2"/>
      <c r="B246" s="2"/>
    </row>
    <row r="247" spans="1:2" ht="12.75" x14ac:dyDescent="0.2">
      <c r="A247" s="2"/>
      <c r="B247" s="2"/>
    </row>
    <row r="248" spans="1:2" ht="12.75" x14ac:dyDescent="0.2">
      <c r="A248" s="2"/>
      <c r="B248" s="2"/>
    </row>
    <row r="249" spans="1:2" ht="12.75" x14ac:dyDescent="0.2">
      <c r="A249" s="2"/>
      <c r="B249" s="2"/>
    </row>
    <row r="250" spans="1:2" ht="12.75" x14ac:dyDescent="0.2">
      <c r="A250" s="2"/>
      <c r="B250" s="2"/>
    </row>
    <row r="251" spans="1:2" ht="12.75" x14ac:dyDescent="0.2">
      <c r="A251" s="2"/>
      <c r="B251" s="2"/>
    </row>
    <row r="252" spans="1:2" ht="12.75" x14ac:dyDescent="0.2">
      <c r="A252" s="2"/>
      <c r="B252" s="2"/>
    </row>
    <row r="253" spans="1:2" ht="12.75" x14ac:dyDescent="0.2">
      <c r="A253" s="2"/>
      <c r="B253" s="2"/>
    </row>
    <row r="254" spans="1:2" ht="12.75" x14ac:dyDescent="0.2">
      <c r="A254" s="2"/>
      <c r="B254" s="2"/>
    </row>
    <row r="255" spans="1:2" ht="12.75" x14ac:dyDescent="0.2">
      <c r="A255" s="2"/>
      <c r="B255" s="2"/>
    </row>
    <row r="256" spans="1:2" ht="12.75" x14ac:dyDescent="0.2">
      <c r="A256" s="2"/>
      <c r="B256" s="2"/>
    </row>
    <row r="257" spans="1:2" ht="12.75" x14ac:dyDescent="0.2">
      <c r="A257" s="2"/>
      <c r="B257" s="2"/>
    </row>
    <row r="258" spans="1:2" ht="12.75" x14ac:dyDescent="0.2">
      <c r="A258" s="2"/>
      <c r="B258" s="2"/>
    </row>
    <row r="259" spans="1:2" ht="12.75" x14ac:dyDescent="0.2">
      <c r="A259" s="2"/>
      <c r="B259" s="2"/>
    </row>
    <row r="260" spans="1:2" ht="12.75" x14ac:dyDescent="0.2">
      <c r="A260" s="2"/>
      <c r="B260" s="2"/>
    </row>
    <row r="261" spans="1:2" ht="12.75" x14ac:dyDescent="0.2">
      <c r="A261" s="2"/>
      <c r="B261" s="2"/>
    </row>
    <row r="262" spans="1:2" ht="12.75" x14ac:dyDescent="0.2">
      <c r="A262" s="2"/>
      <c r="B262" s="2"/>
    </row>
    <row r="263" spans="1:2" ht="12.75" x14ac:dyDescent="0.2">
      <c r="A263" s="2"/>
      <c r="B263" s="2"/>
    </row>
    <row r="264" spans="1:2" ht="12.75" x14ac:dyDescent="0.2">
      <c r="A264" s="2"/>
      <c r="B264" s="2"/>
    </row>
    <row r="265" spans="1:2" ht="12.75" x14ac:dyDescent="0.2">
      <c r="A265" s="2"/>
      <c r="B265" s="2"/>
    </row>
    <row r="266" spans="1:2" ht="12.75" x14ac:dyDescent="0.2">
      <c r="A266" s="2"/>
      <c r="B266" s="2"/>
    </row>
    <row r="267" spans="1:2" ht="12.75" x14ac:dyDescent="0.2">
      <c r="A267" s="2"/>
      <c r="B267" s="2"/>
    </row>
    <row r="268" spans="1:2" ht="12.75" x14ac:dyDescent="0.2">
      <c r="A268" s="2"/>
      <c r="B268" s="2"/>
    </row>
    <row r="269" spans="1:2" ht="12.75" x14ac:dyDescent="0.2">
      <c r="A269" s="2"/>
      <c r="B269" s="2"/>
    </row>
    <row r="270" spans="1:2" ht="12.75" x14ac:dyDescent="0.2">
      <c r="A270" s="2"/>
      <c r="B270" s="2"/>
    </row>
    <row r="271" spans="1:2" ht="12.75" x14ac:dyDescent="0.2">
      <c r="A271" s="2"/>
      <c r="B271" s="2"/>
    </row>
    <row r="272" spans="1:2" ht="12.75" x14ac:dyDescent="0.2">
      <c r="A272" s="2"/>
      <c r="B272" s="2"/>
    </row>
    <row r="273" spans="1:2" ht="12.75" x14ac:dyDescent="0.2">
      <c r="A273" s="2"/>
      <c r="B273" s="2"/>
    </row>
    <row r="274" spans="1:2" ht="12.75" x14ac:dyDescent="0.2">
      <c r="A274" s="2"/>
      <c r="B274" s="2"/>
    </row>
    <row r="275" spans="1:2" ht="12.75" x14ac:dyDescent="0.2">
      <c r="A275" s="2"/>
      <c r="B275" s="2"/>
    </row>
    <row r="276" spans="1:2" ht="12.75" x14ac:dyDescent="0.2">
      <c r="A276" s="2"/>
      <c r="B276" s="2"/>
    </row>
    <row r="277" spans="1:2" ht="12.75" x14ac:dyDescent="0.2">
      <c r="A277" s="2"/>
      <c r="B277" s="2"/>
    </row>
    <row r="278" spans="1:2" ht="12.75" x14ac:dyDescent="0.2">
      <c r="A278" s="2"/>
      <c r="B278" s="2"/>
    </row>
    <row r="279" spans="1:2" ht="12.75" x14ac:dyDescent="0.2">
      <c r="A279" s="2"/>
      <c r="B279" s="2"/>
    </row>
    <row r="280" spans="1:2" ht="12.75" x14ac:dyDescent="0.2">
      <c r="A280" s="2"/>
      <c r="B280" s="2"/>
    </row>
    <row r="281" spans="1:2" ht="12.75" x14ac:dyDescent="0.2">
      <c r="A281" s="2"/>
      <c r="B281" s="2"/>
    </row>
    <row r="282" spans="1:2" ht="12.75" x14ac:dyDescent="0.2">
      <c r="A282" s="2"/>
      <c r="B282" s="2"/>
    </row>
    <row r="283" spans="1:2" ht="12.75" x14ac:dyDescent="0.2">
      <c r="A283" s="2"/>
      <c r="B283" s="2"/>
    </row>
    <row r="284" spans="1:2" ht="12.75" x14ac:dyDescent="0.2">
      <c r="A284" s="2"/>
      <c r="B284" s="2"/>
    </row>
    <row r="285" spans="1:2" ht="12.75" x14ac:dyDescent="0.2">
      <c r="A285" s="2"/>
      <c r="B285" s="2"/>
    </row>
    <row r="286" spans="1:2" ht="12.75" x14ac:dyDescent="0.2">
      <c r="A286" s="2"/>
      <c r="B286" s="2"/>
    </row>
    <row r="287" spans="1:2" ht="12.75" x14ac:dyDescent="0.2">
      <c r="A287" s="2"/>
      <c r="B287" s="2"/>
    </row>
    <row r="288" spans="1:2" ht="12.75" x14ac:dyDescent="0.2">
      <c r="A288" s="2"/>
      <c r="B288" s="2"/>
    </row>
    <row r="289" spans="1:2" ht="12.75" x14ac:dyDescent="0.2">
      <c r="A289" s="2"/>
      <c r="B289" s="2"/>
    </row>
    <row r="290" spans="1:2" ht="12.75" x14ac:dyDescent="0.2">
      <c r="A290" s="2"/>
      <c r="B290" s="2"/>
    </row>
    <row r="291" spans="1:2" ht="12.75" x14ac:dyDescent="0.2">
      <c r="A291" s="2"/>
      <c r="B291" s="2"/>
    </row>
    <row r="292" spans="1:2" ht="12.75" x14ac:dyDescent="0.2">
      <c r="A292" s="2"/>
      <c r="B292" s="2"/>
    </row>
    <row r="293" spans="1:2" ht="12.75" x14ac:dyDescent="0.2">
      <c r="A293" s="2"/>
      <c r="B293" s="2"/>
    </row>
    <row r="294" spans="1:2" ht="12.75" x14ac:dyDescent="0.2">
      <c r="A294" s="2"/>
      <c r="B294" s="2"/>
    </row>
    <row r="295" spans="1:2" ht="12.75" x14ac:dyDescent="0.2">
      <c r="A295" s="2"/>
      <c r="B295" s="2"/>
    </row>
    <row r="296" spans="1:2" ht="12.75" x14ac:dyDescent="0.2">
      <c r="A296" s="2"/>
      <c r="B296" s="2"/>
    </row>
    <row r="297" spans="1:2" ht="12.75" x14ac:dyDescent="0.2">
      <c r="A297" s="2"/>
      <c r="B297" s="2"/>
    </row>
    <row r="298" spans="1:2" ht="12.75" x14ac:dyDescent="0.2">
      <c r="A298" s="2"/>
      <c r="B298" s="2"/>
    </row>
    <row r="299" spans="1:2" ht="12.75" x14ac:dyDescent="0.2">
      <c r="A299" s="2"/>
      <c r="B299" s="2"/>
    </row>
    <row r="300" spans="1:2" ht="12.75" x14ac:dyDescent="0.2">
      <c r="A300" s="2"/>
      <c r="B300" s="2"/>
    </row>
    <row r="301" spans="1:2" ht="12.75" x14ac:dyDescent="0.2">
      <c r="A301" s="2"/>
      <c r="B301" s="2"/>
    </row>
    <row r="302" spans="1:2" ht="12.75" x14ac:dyDescent="0.2">
      <c r="A302" s="2"/>
      <c r="B302" s="2"/>
    </row>
    <row r="303" spans="1:2" ht="12.75" x14ac:dyDescent="0.2">
      <c r="A303" s="2"/>
      <c r="B303" s="2"/>
    </row>
    <row r="304" spans="1:2" ht="12.75" x14ac:dyDescent="0.2">
      <c r="A304" s="2"/>
      <c r="B304" s="2"/>
    </row>
    <row r="305" spans="1:2" ht="12.75" x14ac:dyDescent="0.2">
      <c r="A305" s="2"/>
      <c r="B305" s="2"/>
    </row>
    <row r="306" spans="1:2" ht="12.75" x14ac:dyDescent="0.2">
      <c r="A306" s="2"/>
      <c r="B306" s="2"/>
    </row>
    <row r="307" spans="1:2" ht="12.75" x14ac:dyDescent="0.2">
      <c r="A307" s="2"/>
      <c r="B307" s="2"/>
    </row>
    <row r="308" spans="1:2" ht="12.75" x14ac:dyDescent="0.2">
      <c r="A308" s="2"/>
      <c r="B308" s="2"/>
    </row>
    <row r="309" spans="1:2" ht="12.75" x14ac:dyDescent="0.2">
      <c r="A309" s="2"/>
      <c r="B309" s="2"/>
    </row>
    <row r="310" spans="1:2" ht="12.75" x14ac:dyDescent="0.2">
      <c r="A310" s="2"/>
      <c r="B310" s="2"/>
    </row>
    <row r="311" spans="1:2" ht="12.75" x14ac:dyDescent="0.2">
      <c r="A311" s="2"/>
      <c r="B311" s="2"/>
    </row>
    <row r="312" spans="1:2" ht="12.75" x14ac:dyDescent="0.2">
      <c r="A312" s="2"/>
      <c r="B312" s="2"/>
    </row>
    <row r="313" spans="1:2" ht="12.75" x14ac:dyDescent="0.2">
      <c r="A313" s="2"/>
      <c r="B313" s="2"/>
    </row>
    <row r="314" spans="1:2" ht="12.75" x14ac:dyDescent="0.2">
      <c r="A314" s="2"/>
      <c r="B314" s="2"/>
    </row>
    <row r="315" spans="1:2" ht="12.75" x14ac:dyDescent="0.2">
      <c r="A315" s="2"/>
      <c r="B315" s="2"/>
    </row>
    <row r="316" spans="1:2" ht="12.75" x14ac:dyDescent="0.2">
      <c r="A316" s="2"/>
      <c r="B316" s="2"/>
    </row>
    <row r="317" spans="1:2" ht="12.75" x14ac:dyDescent="0.2">
      <c r="A317" s="2"/>
      <c r="B317" s="2"/>
    </row>
    <row r="318" spans="1:2" ht="12.75" x14ac:dyDescent="0.2">
      <c r="A318" s="2"/>
      <c r="B318" s="2"/>
    </row>
    <row r="319" spans="1:2" ht="12.75" x14ac:dyDescent="0.2">
      <c r="A319" s="2"/>
      <c r="B319" s="2"/>
    </row>
    <row r="320" spans="1:2" ht="12.75" x14ac:dyDescent="0.2">
      <c r="A320" s="2"/>
      <c r="B320" s="2"/>
    </row>
    <row r="321" spans="1:2" ht="12.75" x14ac:dyDescent="0.2">
      <c r="A321" s="2"/>
      <c r="B321" s="2"/>
    </row>
    <row r="322" spans="1:2" ht="12.75" x14ac:dyDescent="0.2">
      <c r="A322" s="2"/>
      <c r="B322" s="2"/>
    </row>
    <row r="323" spans="1:2" ht="12.75" x14ac:dyDescent="0.2">
      <c r="A323" s="2"/>
      <c r="B323" s="2"/>
    </row>
    <row r="324" spans="1:2" ht="12.75" x14ac:dyDescent="0.2">
      <c r="A324" s="2"/>
      <c r="B324" s="2"/>
    </row>
    <row r="325" spans="1:2" ht="12.75" x14ac:dyDescent="0.2">
      <c r="A325" s="2"/>
      <c r="B325" s="2"/>
    </row>
    <row r="326" spans="1:2" ht="12.75" x14ac:dyDescent="0.2">
      <c r="A326" s="2"/>
      <c r="B326" s="2"/>
    </row>
    <row r="327" spans="1:2" ht="12.75" x14ac:dyDescent="0.2">
      <c r="A327" s="2"/>
      <c r="B327" s="2"/>
    </row>
    <row r="328" spans="1:2" ht="12.75" x14ac:dyDescent="0.2">
      <c r="A328" s="2"/>
      <c r="B328" s="2"/>
    </row>
    <row r="329" spans="1:2" ht="12.75" x14ac:dyDescent="0.2">
      <c r="A329" s="2"/>
      <c r="B329" s="2"/>
    </row>
    <row r="330" spans="1:2" ht="12.75" x14ac:dyDescent="0.2">
      <c r="A330" s="2"/>
      <c r="B330" s="2"/>
    </row>
    <row r="331" spans="1:2" ht="12.75" x14ac:dyDescent="0.2">
      <c r="A331" s="2"/>
      <c r="B331" s="2"/>
    </row>
    <row r="332" spans="1:2" ht="12.75" x14ac:dyDescent="0.2">
      <c r="A332" s="2"/>
      <c r="B332" s="2"/>
    </row>
    <row r="333" spans="1:2" ht="12.75" x14ac:dyDescent="0.2">
      <c r="A333" s="2"/>
      <c r="B333" s="2"/>
    </row>
    <row r="334" spans="1:2" ht="12.75" x14ac:dyDescent="0.2">
      <c r="A334" s="2"/>
      <c r="B334" s="2"/>
    </row>
    <row r="335" spans="1:2" ht="12.75" x14ac:dyDescent="0.2">
      <c r="A335" s="2"/>
      <c r="B335" s="2"/>
    </row>
    <row r="336" spans="1:2" ht="12.75" x14ac:dyDescent="0.2">
      <c r="A336" s="2"/>
      <c r="B336" s="2"/>
    </row>
    <row r="337" spans="1:2" ht="12.75" x14ac:dyDescent="0.2">
      <c r="A337" s="2"/>
      <c r="B337" s="2"/>
    </row>
    <row r="338" spans="1:2" ht="12.75" x14ac:dyDescent="0.2">
      <c r="A338" s="2"/>
      <c r="B338" s="2"/>
    </row>
    <row r="339" spans="1:2" ht="12.75" x14ac:dyDescent="0.2">
      <c r="A339" s="2"/>
      <c r="B339" s="2"/>
    </row>
    <row r="340" spans="1:2" ht="12.75" x14ac:dyDescent="0.2">
      <c r="A340" s="2"/>
      <c r="B340" s="2"/>
    </row>
    <row r="341" spans="1:2" ht="12.75" x14ac:dyDescent="0.2">
      <c r="A341" s="2"/>
      <c r="B341" s="2"/>
    </row>
    <row r="342" spans="1:2" ht="12.75" x14ac:dyDescent="0.2">
      <c r="A342" s="2"/>
      <c r="B342" s="2"/>
    </row>
    <row r="343" spans="1:2" ht="12.75" x14ac:dyDescent="0.2">
      <c r="A343" s="2"/>
      <c r="B343" s="2"/>
    </row>
    <row r="344" spans="1:2" ht="12.75" x14ac:dyDescent="0.2">
      <c r="A344" s="2"/>
      <c r="B344" s="2"/>
    </row>
    <row r="345" spans="1:2" ht="12.75" x14ac:dyDescent="0.2">
      <c r="A345" s="2"/>
      <c r="B345" s="2"/>
    </row>
    <row r="346" spans="1:2" ht="12.75" x14ac:dyDescent="0.2">
      <c r="A346" s="2"/>
      <c r="B346" s="2"/>
    </row>
    <row r="347" spans="1:2" ht="12.75" x14ac:dyDescent="0.2">
      <c r="A347" s="2"/>
      <c r="B347" s="2"/>
    </row>
    <row r="348" spans="1:2" ht="12.75" x14ac:dyDescent="0.2">
      <c r="A348" s="2"/>
      <c r="B348" s="2"/>
    </row>
    <row r="349" spans="1:2" ht="12.75" x14ac:dyDescent="0.2">
      <c r="A349" s="2"/>
      <c r="B349" s="2"/>
    </row>
    <row r="350" spans="1:2" ht="12.75" x14ac:dyDescent="0.2">
      <c r="A350" s="2"/>
      <c r="B350" s="2"/>
    </row>
    <row r="351" spans="1:2" ht="12.75" x14ac:dyDescent="0.2">
      <c r="A351" s="2"/>
      <c r="B351" s="2"/>
    </row>
    <row r="352" spans="1:2" ht="12.75" x14ac:dyDescent="0.2">
      <c r="A352" s="2"/>
      <c r="B352" s="2"/>
    </row>
    <row r="353" spans="1:2" ht="12.75" x14ac:dyDescent="0.2">
      <c r="A353" s="2"/>
      <c r="B353" s="2"/>
    </row>
    <row r="354" spans="1:2" ht="12.75" x14ac:dyDescent="0.2">
      <c r="A354" s="2"/>
      <c r="B354" s="2"/>
    </row>
    <row r="355" spans="1:2" ht="12.75" x14ac:dyDescent="0.2">
      <c r="A355" s="2"/>
      <c r="B355" s="2"/>
    </row>
    <row r="356" spans="1:2" ht="12.75" x14ac:dyDescent="0.2">
      <c r="A356" s="2"/>
      <c r="B356" s="2"/>
    </row>
    <row r="357" spans="1:2" ht="12.75" x14ac:dyDescent="0.2">
      <c r="A357" s="2"/>
      <c r="B357" s="2"/>
    </row>
    <row r="358" spans="1:2" ht="12.75" x14ac:dyDescent="0.2">
      <c r="A358" s="2"/>
      <c r="B358" s="2"/>
    </row>
    <row r="359" spans="1:2" ht="12.75" x14ac:dyDescent="0.2">
      <c r="A359" s="2"/>
      <c r="B359" s="2"/>
    </row>
    <row r="360" spans="1:2" ht="12.75" x14ac:dyDescent="0.2">
      <c r="A360" s="2"/>
      <c r="B360" s="2"/>
    </row>
    <row r="361" spans="1:2" ht="12.75" x14ac:dyDescent="0.2">
      <c r="A361" s="2"/>
      <c r="B361" s="2"/>
    </row>
    <row r="362" spans="1:2" ht="12.75" x14ac:dyDescent="0.2">
      <c r="A362" s="2"/>
      <c r="B362" s="2"/>
    </row>
    <row r="363" spans="1:2" ht="12.75" x14ac:dyDescent="0.2">
      <c r="A363" s="2"/>
      <c r="B363" s="2"/>
    </row>
    <row r="364" spans="1:2" ht="12.75" x14ac:dyDescent="0.2">
      <c r="A364" s="2"/>
      <c r="B364" s="2"/>
    </row>
    <row r="365" spans="1:2" ht="12.75" x14ac:dyDescent="0.2">
      <c r="A365" s="2"/>
      <c r="B365" s="2"/>
    </row>
    <row r="366" spans="1:2" ht="12.75" x14ac:dyDescent="0.2">
      <c r="A366" s="2"/>
      <c r="B366" s="2"/>
    </row>
    <row r="367" spans="1:2" ht="12.75" x14ac:dyDescent="0.2">
      <c r="A367" s="2"/>
      <c r="B367" s="2"/>
    </row>
    <row r="368" spans="1:2" ht="12.75" x14ac:dyDescent="0.2">
      <c r="A368" s="2"/>
      <c r="B368" s="2"/>
    </row>
    <row r="369" spans="1:2" ht="12.75" x14ac:dyDescent="0.2">
      <c r="A369" s="2"/>
      <c r="B369" s="2"/>
    </row>
    <row r="370" spans="1:2" ht="12.75" x14ac:dyDescent="0.2">
      <c r="A370" s="2"/>
      <c r="B370" s="2"/>
    </row>
    <row r="371" spans="1:2" ht="12.75" x14ac:dyDescent="0.2">
      <c r="A371" s="2"/>
      <c r="B371" s="2"/>
    </row>
    <row r="372" spans="1:2" ht="12.75" x14ac:dyDescent="0.2">
      <c r="A372" s="2"/>
      <c r="B372" s="2"/>
    </row>
    <row r="373" spans="1:2" ht="12.75" x14ac:dyDescent="0.2">
      <c r="A373" s="2"/>
      <c r="B373" s="2"/>
    </row>
    <row r="374" spans="1:2" ht="12.75" x14ac:dyDescent="0.2">
      <c r="A374" s="2"/>
      <c r="B374" s="2"/>
    </row>
    <row r="375" spans="1:2" ht="12.75" x14ac:dyDescent="0.2">
      <c r="A375" s="2"/>
      <c r="B375" s="2"/>
    </row>
    <row r="376" spans="1:2" ht="12.75" x14ac:dyDescent="0.2">
      <c r="A376" s="2"/>
      <c r="B376" s="2"/>
    </row>
    <row r="377" spans="1:2" ht="12.75" x14ac:dyDescent="0.2">
      <c r="A377" s="2"/>
      <c r="B377" s="2"/>
    </row>
    <row r="378" spans="1:2" ht="12.75" x14ac:dyDescent="0.2">
      <c r="A378" s="2"/>
      <c r="B378" s="2"/>
    </row>
    <row r="379" spans="1:2" ht="12.75" x14ac:dyDescent="0.2">
      <c r="A379" s="2"/>
      <c r="B379" s="2"/>
    </row>
    <row r="380" spans="1:2" ht="12.75" x14ac:dyDescent="0.2">
      <c r="A380" s="2"/>
      <c r="B380" s="2"/>
    </row>
    <row r="381" spans="1:2" ht="12.75" x14ac:dyDescent="0.2">
      <c r="A381" s="2"/>
      <c r="B381" s="2"/>
    </row>
    <row r="382" spans="1:2" ht="12.75" x14ac:dyDescent="0.2">
      <c r="A382" s="2"/>
      <c r="B382" s="2"/>
    </row>
    <row r="383" spans="1:2" ht="12.75" x14ac:dyDescent="0.2">
      <c r="A383" s="2"/>
      <c r="B383" s="2"/>
    </row>
    <row r="384" spans="1:2" ht="12.75" x14ac:dyDescent="0.2">
      <c r="A384" s="2"/>
      <c r="B384" s="2"/>
    </row>
    <row r="385" spans="1:2" ht="12.75" x14ac:dyDescent="0.2">
      <c r="A385" s="2"/>
      <c r="B385" s="2"/>
    </row>
    <row r="386" spans="1:2" ht="12.75" x14ac:dyDescent="0.2">
      <c r="A386" s="2"/>
      <c r="B386" s="2"/>
    </row>
    <row r="387" spans="1:2" ht="12.75" x14ac:dyDescent="0.2">
      <c r="A387" s="2"/>
      <c r="B387" s="2"/>
    </row>
    <row r="388" spans="1:2" ht="12.75" x14ac:dyDescent="0.2">
      <c r="A388" s="2"/>
      <c r="B388" s="2"/>
    </row>
    <row r="389" spans="1:2" ht="12.75" x14ac:dyDescent="0.2">
      <c r="A389" s="2"/>
      <c r="B389" s="2"/>
    </row>
    <row r="390" spans="1:2" ht="12.75" x14ac:dyDescent="0.2">
      <c r="A390" s="2"/>
      <c r="B390" s="2"/>
    </row>
    <row r="391" spans="1:2" ht="12.75" x14ac:dyDescent="0.2">
      <c r="A391" s="2"/>
      <c r="B391" s="2"/>
    </row>
    <row r="392" spans="1:2" ht="12.75" x14ac:dyDescent="0.2">
      <c r="A392" s="2"/>
      <c r="B392" s="2"/>
    </row>
    <row r="393" spans="1:2" ht="12.75" x14ac:dyDescent="0.2">
      <c r="A393" s="2"/>
      <c r="B393" s="2"/>
    </row>
    <row r="394" spans="1:2" ht="12.75" x14ac:dyDescent="0.2">
      <c r="A394" s="2"/>
      <c r="B394" s="2"/>
    </row>
    <row r="395" spans="1:2" ht="12.75" x14ac:dyDescent="0.2">
      <c r="A395" s="2"/>
      <c r="B395" s="2"/>
    </row>
    <row r="396" spans="1:2" ht="12.75" x14ac:dyDescent="0.2">
      <c r="A396" s="2"/>
      <c r="B396" s="2"/>
    </row>
    <row r="397" spans="1:2" ht="12.75" x14ac:dyDescent="0.2">
      <c r="A397" s="2"/>
      <c r="B397" s="2"/>
    </row>
    <row r="398" spans="1:2" ht="12.75" x14ac:dyDescent="0.2">
      <c r="A398" s="2"/>
      <c r="B398" s="2"/>
    </row>
    <row r="399" spans="1:2" ht="12.75" x14ac:dyDescent="0.2">
      <c r="A399" s="2"/>
      <c r="B399" s="2"/>
    </row>
    <row r="400" spans="1:2" ht="12.75" x14ac:dyDescent="0.2">
      <c r="A400" s="2"/>
      <c r="B400" s="2"/>
    </row>
    <row r="401" spans="1:2" ht="12.75" x14ac:dyDescent="0.2">
      <c r="A401" s="2"/>
      <c r="B401" s="2"/>
    </row>
    <row r="402" spans="1:2" ht="12.75" x14ac:dyDescent="0.2">
      <c r="A402" s="2"/>
      <c r="B402" s="2"/>
    </row>
    <row r="403" spans="1:2" ht="12.75" x14ac:dyDescent="0.2">
      <c r="A403" s="2"/>
      <c r="B403" s="2"/>
    </row>
    <row r="404" spans="1:2" ht="12.75" x14ac:dyDescent="0.2">
      <c r="A404" s="2"/>
      <c r="B404" s="2"/>
    </row>
    <row r="405" spans="1:2" ht="12.75" x14ac:dyDescent="0.2">
      <c r="A405" s="2"/>
      <c r="B405" s="2"/>
    </row>
    <row r="406" spans="1:2" ht="12.75" x14ac:dyDescent="0.2">
      <c r="A406" s="2"/>
      <c r="B406" s="2"/>
    </row>
    <row r="407" spans="1:2" ht="12.75" x14ac:dyDescent="0.2">
      <c r="A407" s="2"/>
      <c r="B407" s="2"/>
    </row>
    <row r="408" spans="1:2" ht="12.75" x14ac:dyDescent="0.2">
      <c r="A408" s="2"/>
      <c r="B408" s="2"/>
    </row>
    <row r="409" spans="1:2" ht="12.75" x14ac:dyDescent="0.2">
      <c r="A409" s="2"/>
      <c r="B409" s="2"/>
    </row>
    <row r="410" spans="1:2" ht="12.75" x14ac:dyDescent="0.2">
      <c r="A410" s="2"/>
      <c r="B410" s="2"/>
    </row>
    <row r="411" spans="1:2" ht="12.75" x14ac:dyDescent="0.2">
      <c r="A411" s="2"/>
      <c r="B411" s="2"/>
    </row>
    <row r="412" spans="1:2" ht="12.75" x14ac:dyDescent="0.2">
      <c r="A412" s="2"/>
      <c r="B412" s="2"/>
    </row>
    <row r="413" spans="1:2" ht="12.75" x14ac:dyDescent="0.2">
      <c r="A413" s="2"/>
      <c r="B413" s="2"/>
    </row>
    <row r="414" spans="1:2" ht="12.75" x14ac:dyDescent="0.2">
      <c r="A414" s="2"/>
      <c r="B414" s="2"/>
    </row>
    <row r="415" spans="1:2" ht="12.75" x14ac:dyDescent="0.2">
      <c r="A415" s="2"/>
      <c r="B415" s="2"/>
    </row>
    <row r="416" spans="1:2" ht="12.75" x14ac:dyDescent="0.2">
      <c r="A416" s="2"/>
      <c r="B416" s="2"/>
    </row>
    <row r="417" spans="1:2" ht="12.75" x14ac:dyDescent="0.2">
      <c r="A417" s="2"/>
      <c r="B417" s="2"/>
    </row>
    <row r="418" spans="1:2" ht="12.75" x14ac:dyDescent="0.2">
      <c r="A418" s="2"/>
      <c r="B418" s="2"/>
    </row>
    <row r="419" spans="1:2" ht="12.75" x14ac:dyDescent="0.2">
      <c r="A419" s="2"/>
      <c r="B419" s="2"/>
    </row>
    <row r="420" spans="1:2" ht="12.75" x14ac:dyDescent="0.2">
      <c r="A420" s="2"/>
      <c r="B420" s="2"/>
    </row>
    <row r="421" spans="1:2" ht="12.75" x14ac:dyDescent="0.2">
      <c r="A421" s="2"/>
      <c r="B421" s="2"/>
    </row>
    <row r="422" spans="1:2" ht="12.75" x14ac:dyDescent="0.2">
      <c r="A422" s="2"/>
      <c r="B422" s="2"/>
    </row>
    <row r="423" spans="1:2" ht="12.75" x14ac:dyDescent="0.2">
      <c r="A423" s="2"/>
      <c r="B423" s="2"/>
    </row>
    <row r="424" spans="1:2" ht="12.75" x14ac:dyDescent="0.2">
      <c r="A424" s="2"/>
      <c r="B424" s="2"/>
    </row>
    <row r="425" spans="1:2" ht="12.75" x14ac:dyDescent="0.2">
      <c r="A425" s="2"/>
      <c r="B425" s="2"/>
    </row>
    <row r="426" spans="1:2" ht="12.75" x14ac:dyDescent="0.2">
      <c r="A426" s="2"/>
      <c r="B426" s="2"/>
    </row>
    <row r="427" spans="1:2" ht="12.75" x14ac:dyDescent="0.2">
      <c r="A427" s="2"/>
      <c r="B427" s="2"/>
    </row>
    <row r="428" spans="1:2" ht="12.75" x14ac:dyDescent="0.2">
      <c r="A428" s="2"/>
      <c r="B428" s="2"/>
    </row>
    <row r="429" spans="1:2" ht="12.75" x14ac:dyDescent="0.2">
      <c r="A429" s="2"/>
      <c r="B429" s="2"/>
    </row>
    <row r="430" spans="1:2" ht="12.75" x14ac:dyDescent="0.2">
      <c r="A430" s="2"/>
      <c r="B430" s="2"/>
    </row>
    <row r="431" spans="1:2" ht="12.75" x14ac:dyDescent="0.2">
      <c r="A431" s="2"/>
      <c r="B431" s="2"/>
    </row>
    <row r="432" spans="1:2" ht="12.75" x14ac:dyDescent="0.2">
      <c r="A432" s="2"/>
      <c r="B432" s="2"/>
    </row>
    <row r="433" spans="1:2" ht="12.75" x14ac:dyDescent="0.2">
      <c r="A433" s="2"/>
      <c r="B433" s="2"/>
    </row>
    <row r="434" spans="1:2" ht="12.75" x14ac:dyDescent="0.2">
      <c r="A434" s="2"/>
      <c r="B434" s="2"/>
    </row>
    <row r="435" spans="1:2" ht="12.75" x14ac:dyDescent="0.2">
      <c r="A435" s="2"/>
      <c r="B435" s="2"/>
    </row>
    <row r="436" spans="1:2" ht="12.75" x14ac:dyDescent="0.2">
      <c r="A436" s="2"/>
      <c r="B436" s="2"/>
    </row>
    <row r="437" spans="1:2" ht="12.75" x14ac:dyDescent="0.2">
      <c r="A437" s="2"/>
      <c r="B437" s="2"/>
    </row>
    <row r="438" spans="1:2" ht="12.75" x14ac:dyDescent="0.2">
      <c r="A438" s="2"/>
      <c r="B438" s="2"/>
    </row>
    <row r="439" spans="1:2" ht="12.75" x14ac:dyDescent="0.2">
      <c r="A439" s="2"/>
      <c r="B439" s="2"/>
    </row>
    <row r="440" spans="1:2" ht="12.75" x14ac:dyDescent="0.2">
      <c r="A440" s="2"/>
      <c r="B440" s="2"/>
    </row>
    <row r="441" spans="1:2" ht="12.75" x14ac:dyDescent="0.2">
      <c r="A441" s="2"/>
      <c r="B441" s="2"/>
    </row>
    <row r="442" spans="1:2" ht="12.75" x14ac:dyDescent="0.2">
      <c r="A442" s="2"/>
      <c r="B442" s="2"/>
    </row>
    <row r="443" spans="1:2" ht="12.75" x14ac:dyDescent="0.2">
      <c r="A443" s="2"/>
      <c r="B443" s="2"/>
    </row>
    <row r="444" spans="1:2" ht="12.75" x14ac:dyDescent="0.2">
      <c r="A444" s="2"/>
      <c r="B444" s="2"/>
    </row>
    <row r="445" spans="1:2" ht="12.75" x14ac:dyDescent="0.2">
      <c r="A445" s="2"/>
      <c r="B445" s="2"/>
    </row>
    <row r="446" spans="1:2" ht="12.75" x14ac:dyDescent="0.2">
      <c r="A446" s="2"/>
      <c r="B446" s="2"/>
    </row>
    <row r="447" spans="1:2" ht="12.75" x14ac:dyDescent="0.2">
      <c r="A447" s="2"/>
      <c r="B447" s="2"/>
    </row>
    <row r="448" spans="1:2" ht="12.75" x14ac:dyDescent="0.2">
      <c r="A448" s="2"/>
      <c r="B448" s="2"/>
    </row>
    <row r="449" spans="1:2" ht="12.75" x14ac:dyDescent="0.2">
      <c r="A449" s="2"/>
      <c r="B449" s="2"/>
    </row>
    <row r="450" spans="1:2" ht="12.75" x14ac:dyDescent="0.2">
      <c r="A450" s="2"/>
      <c r="B450" s="2"/>
    </row>
    <row r="451" spans="1:2" ht="12.75" x14ac:dyDescent="0.2">
      <c r="A451" s="2"/>
      <c r="B451" s="2"/>
    </row>
    <row r="452" spans="1:2" ht="12.75" x14ac:dyDescent="0.2">
      <c r="A452" s="2"/>
      <c r="B452" s="2"/>
    </row>
    <row r="453" spans="1:2" ht="12.75" x14ac:dyDescent="0.2">
      <c r="A453" s="2"/>
      <c r="B453" s="2"/>
    </row>
    <row r="454" spans="1:2" ht="12.75" x14ac:dyDescent="0.2">
      <c r="A454" s="2"/>
      <c r="B454" s="2"/>
    </row>
    <row r="455" spans="1:2" ht="12.75" x14ac:dyDescent="0.2">
      <c r="A455" s="2"/>
      <c r="B455" s="2"/>
    </row>
    <row r="456" spans="1:2" ht="12.75" x14ac:dyDescent="0.2">
      <c r="A456" s="2"/>
      <c r="B456" s="2"/>
    </row>
    <row r="457" spans="1:2" ht="12.75" x14ac:dyDescent="0.2">
      <c r="A457" s="2"/>
      <c r="B457" s="2"/>
    </row>
    <row r="458" spans="1:2" ht="12.75" x14ac:dyDescent="0.2">
      <c r="A458" s="2"/>
      <c r="B458" s="2"/>
    </row>
    <row r="459" spans="1:2" ht="12.75" x14ac:dyDescent="0.2">
      <c r="A459" s="2"/>
      <c r="B459" s="2"/>
    </row>
    <row r="460" spans="1:2" ht="12.75" x14ac:dyDescent="0.2">
      <c r="A460" s="2"/>
      <c r="B460" s="2"/>
    </row>
    <row r="461" spans="1:2" ht="12.75" x14ac:dyDescent="0.2">
      <c r="A461" s="2"/>
      <c r="B461" s="2"/>
    </row>
    <row r="462" spans="1:2" ht="12.75" x14ac:dyDescent="0.2">
      <c r="A462" s="2"/>
      <c r="B462" s="2"/>
    </row>
    <row r="463" spans="1:2" ht="12.75" x14ac:dyDescent="0.2">
      <c r="A463" s="2"/>
      <c r="B463" s="2"/>
    </row>
    <row r="464" spans="1:2" ht="12.75" x14ac:dyDescent="0.2">
      <c r="A464" s="2"/>
      <c r="B464" s="2"/>
    </row>
    <row r="465" spans="1:2" ht="12.75" x14ac:dyDescent="0.2">
      <c r="A465" s="2"/>
      <c r="B465" s="2"/>
    </row>
    <row r="466" spans="1:2" ht="12.75" x14ac:dyDescent="0.2">
      <c r="A466" s="2"/>
      <c r="B466" s="2"/>
    </row>
    <row r="467" spans="1:2" ht="12.75" x14ac:dyDescent="0.2">
      <c r="A467" s="2"/>
      <c r="B467" s="2"/>
    </row>
    <row r="468" spans="1:2" ht="12.75" x14ac:dyDescent="0.2">
      <c r="A468" s="2"/>
      <c r="B468" s="2"/>
    </row>
    <row r="469" spans="1:2" ht="12.75" x14ac:dyDescent="0.2">
      <c r="A469" s="2"/>
      <c r="B469" s="2"/>
    </row>
    <row r="470" spans="1:2" ht="12.75" x14ac:dyDescent="0.2">
      <c r="A470" s="2"/>
      <c r="B470" s="2"/>
    </row>
    <row r="471" spans="1:2" ht="12.75" x14ac:dyDescent="0.2">
      <c r="A471" s="2"/>
      <c r="B471" s="2"/>
    </row>
    <row r="472" spans="1:2" ht="12.75" x14ac:dyDescent="0.2">
      <c r="A472" s="2"/>
      <c r="B472" s="2"/>
    </row>
    <row r="473" spans="1:2" ht="12.75" x14ac:dyDescent="0.2">
      <c r="A473" s="2"/>
      <c r="B473" s="2"/>
    </row>
    <row r="474" spans="1:2" ht="12.75" x14ac:dyDescent="0.2">
      <c r="A474" s="2"/>
      <c r="B474" s="2"/>
    </row>
    <row r="475" spans="1:2" ht="12.75" x14ac:dyDescent="0.2">
      <c r="A475" s="2"/>
      <c r="B475" s="2"/>
    </row>
    <row r="476" spans="1:2" ht="12.75" x14ac:dyDescent="0.2">
      <c r="A476" s="2"/>
      <c r="B476" s="2"/>
    </row>
    <row r="477" spans="1:2" ht="12.75" x14ac:dyDescent="0.2">
      <c r="A477" s="2"/>
      <c r="B477" s="2"/>
    </row>
    <row r="478" spans="1:2" ht="12.75" x14ac:dyDescent="0.2">
      <c r="A478" s="2"/>
      <c r="B478" s="2"/>
    </row>
    <row r="479" spans="1:2" ht="12.75" x14ac:dyDescent="0.2">
      <c r="A479" s="2"/>
      <c r="B479" s="2"/>
    </row>
    <row r="480" spans="1:2" ht="12.75" x14ac:dyDescent="0.2">
      <c r="A480" s="2"/>
      <c r="B480" s="2"/>
    </row>
    <row r="481" spans="1:2" ht="12.75" x14ac:dyDescent="0.2">
      <c r="A481" s="2"/>
      <c r="B481" s="2"/>
    </row>
    <row r="482" spans="1:2" ht="12.75" x14ac:dyDescent="0.2">
      <c r="A482" s="2"/>
      <c r="B482" s="2"/>
    </row>
    <row r="483" spans="1:2" ht="12.75" x14ac:dyDescent="0.2">
      <c r="A483" s="2"/>
      <c r="B483" s="2"/>
    </row>
    <row r="484" spans="1:2" ht="12.75" x14ac:dyDescent="0.2">
      <c r="A484" s="2"/>
      <c r="B484" s="2"/>
    </row>
    <row r="485" spans="1:2" ht="12.75" x14ac:dyDescent="0.2">
      <c r="A485" s="2"/>
      <c r="B485" s="2"/>
    </row>
    <row r="486" spans="1:2" ht="12.75" x14ac:dyDescent="0.2">
      <c r="A486" s="2"/>
      <c r="B486" s="2"/>
    </row>
    <row r="487" spans="1:2" ht="12.75" x14ac:dyDescent="0.2">
      <c r="A487" s="2"/>
      <c r="B487" s="2"/>
    </row>
    <row r="488" spans="1:2" ht="12.75" x14ac:dyDescent="0.2">
      <c r="A488" s="2"/>
      <c r="B488" s="2"/>
    </row>
    <row r="489" spans="1:2" ht="12.75" x14ac:dyDescent="0.2">
      <c r="A489" s="2"/>
      <c r="B489" s="2"/>
    </row>
    <row r="490" spans="1:2" ht="12.75" x14ac:dyDescent="0.2">
      <c r="A490" s="2"/>
      <c r="B490" s="2"/>
    </row>
    <row r="491" spans="1:2" ht="12.75" x14ac:dyDescent="0.2">
      <c r="A491" s="2"/>
      <c r="B491" s="2"/>
    </row>
    <row r="492" spans="1:2" ht="12.75" x14ac:dyDescent="0.2">
      <c r="A492" s="2"/>
      <c r="B492" s="2"/>
    </row>
    <row r="493" spans="1:2" ht="12.75" x14ac:dyDescent="0.2">
      <c r="A493" s="2"/>
      <c r="B493" s="2"/>
    </row>
    <row r="494" spans="1:2" ht="12.75" x14ac:dyDescent="0.2">
      <c r="A494" s="2"/>
      <c r="B494" s="2"/>
    </row>
    <row r="495" spans="1:2" ht="12.75" x14ac:dyDescent="0.2">
      <c r="A495" s="2"/>
      <c r="B495" s="2"/>
    </row>
    <row r="496" spans="1:2" ht="12.75" x14ac:dyDescent="0.2">
      <c r="A496" s="2"/>
      <c r="B496" s="2"/>
    </row>
    <row r="497" spans="1:2" ht="12.75" x14ac:dyDescent="0.2">
      <c r="A497" s="2"/>
      <c r="B497" s="2"/>
    </row>
    <row r="498" spans="1:2" ht="12.75" x14ac:dyDescent="0.2">
      <c r="A498" s="2"/>
      <c r="B498" s="2"/>
    </row>
    <row r="499" spans="1:2" ht="12.75" x14ac:dyDescent="0.2">
      <c r="A499" s="2"/>
      <c r="B499" s="2"/>
    </row>
    <row r="500" spans="1:2" ht="12.75" x14ac:dyDescent="0.2">
      <c r="A500" s="2"/>
      <c r="B500" s="2"/>
    </row>
    <row r="501" spans="1:2" ht="12.75" x14ac:dyDescent="0.2">
      <c r="A501" s="2"/>
      <c r="B501" s="2"/>
    </row>
    <row r="502" spans="1:2" ht="12.75" x14ac:dyDescent="0.2">
      <c r="A502" s="2"/>
      <c r="B502" s="2"/>
    </row>
    <row r="503" spans="1:2" ht="12.75" x14ac:dyDescent="0.2">
      <c r="A503" s="2"/>
      <c r="B503" s="2"/>
    </row>
    <row r="504" spans="1:2" ht="12.75" x14ac:dyDescent="0.2">
      <c r="A504" s="2"/>
      <c r="B504" s="2"/>
    </row>
    <row r="505" spans="1:2" ht="12.75" x14ac:dyDescent="0.2">
      <c r="A505" s="2"/>
      <c r="B505" s="2"/>
    </row>
    <row r="506" spans="1:2" ht="12.75" x14ac:dyDescent="0.2">
      <c r="A506" s="2"/>
      <c r="B506" s="2"/>
    </row>
    <row r="507" spans="1:2" ht="12.75" x14ac:dyDescent="0.2">
      <c r="A507" s="2"/>
      <c r="B507" s="2"/>
    </row>
    <row r="508" spans="1:2" ht="12.75" x14ac:dyDescent="0.2">
      <c r="A508" s="2"/>
      <c r="B508" s="2"/>
    </row>
    <row r="509" spans="1:2" ht="12.75" x14ac:dyDescent="0.2">
      <c r="A509" s="2"/>
      <c r="B509" s="2"/>
    </row>
    <row r="510" spans="1:2" ht="12.75" x14ac:dyDescent="0.2">
      <c r="A510" s="2"/>
      <c r="B510" s="2"/>
    </row>
    <row r="511" spans="1:2" ht="12.75" x14ac:dyDescent="0.2">
      <c r="A511" s="2"/>
      <c r="B511" s="2"/>
    </row>
    <row r="512" spans="1:2" ht="12.75" x14ac:dyDescent="0.2">
      <c r="A512" s="2"/>
      <c r="B512" s="2"/>
    </row>
    <row r="513" spans="1:2" ht="12.75" x14ac:dyDescent="0.2">
      <c r="A513" s="2"/>
      <c r="B513" s="2"/>
    </row>
    <row r="514" spans="1:2" ht="12.75" x14ac:dyDescent="0.2">
      <c r="A514" s="2"/>
      <c r="B514" s="2"/>
    </row>
    <row r="515" spans="1:2" ht="12.75" x14ac:dyDescent="0.2">
      <c r="A515" s="2"/>
      <c r="B515" s="2"/>
    </row>
    <row r="516" spans="1:2" ht="12.75" x14ac:dyDescent="0.2">
      <c r="A516" s="2"/>
      <c r="B516" s="2"/>
    </row>
    <row r="517" spans="1:2" ht="12.75" x14ac:dyDescent="0.2">
      <c r="A517" s="2"/>
      <c r="B517" s="2"/>
    </row>
    <row r="518" spans="1:2" ht="12.75" x14ac:dyDescent="0.2">
      <c r="A518" s="2"/>
      <c r="B518" s="2"/>
    </row>
    <row r="519" spans="1:2" ht="12.75" x14ac:dyDescent="0.2">
      <c r="A519" s="2"/>
      <c r="B519" s="2"/>
    </row>
    <row r="520" spans="1:2" ht="12.75" x14ac:dyDescent="0.2">
      <c r="A520" s="2"/>
      <c r="B520" s="2"/>
    </row>
    <row r="521" spans="1:2" ht="12.75" x14ac:dyDescent="0.2">
      <c r="A521" s="2"/>
      <c r="B521" s="2"/>
    </row>
    <row r="522" spans="1:2" ht="12.75" x14ac:dyDescent="0.2">
      <c r="A522" s="2"/>
      <c r="B522" s="2"/>
    </row>
    <row r="523" spans="1:2" ht="12.75" x14ac:dyDescent="0.2">
      <c r="A523" s="2"/>
      <c r="B523" s="2"/>
    </row>
    <row r="524" spans="1:2" ht="12.75" x14ac:dyDescent="0.2">
      <c r="A524" s="2"/>
      <c r="B524" s="2"/>
    </row>
    <row r="525" spans="1:2" ht="12.75" x14ac:dyDescent="0.2">
      <c r="A525" s="2"/>
      <c r="B525" s="2"/>
    </row>
    <row r="526" spans="1:2" ht="12.75" x14ac:dyDescent="0.2">
      <c r="A526" s="2"/>
      <c r="B526" s="2"/>
    </row>
    <row r="527" spans="1:2" ht="12.75" x14ac:dyDescent="0.2">
      <c r="A527" s="2"/>
      <c r="B527" s="2"/>
    </row>
    <row r="528" spans="1:2" ht="12.75" x14ac:dyDescent="0.2">
      <c r="A528" s="2"/>
      <c r="B528" s="2"/>
    </row>
    <row r="529" spans="1:2" ht="12.75" x14ac:dyDescent="0.2">
      <c r="A529" s="2"/>
      <c r="B529" s="2"/>
    </row>
    <row r="530" spans="1:2" ht="12.75" x14ac:dyDescent="0.2">
      <c r="A530" s="2"/>
      <c r="B530" s="2"/>
    </row>
    <row r="531" spans="1:2" ht="12.75" x14ac:dyDescent="0.2">
      <c r="A531" s="2"/>
      <c r="B531" s="2"/>
    </row>
    <row r="532" spans="1:2" ht="12.75" x14ac:dyDescent="0.2">
      <c r="A532" s="2"/>
      <c r="B532" s="2"/>
    </row>
    <row r="533" spans="1:2" ht="12.75" x14ac:dyDescent="0.2">
      <c r="A533" s="2"/>
      <c r="B533" s="2"/>
    </row>
    <row r="534" spans="1:2" ht="12.75" x14ac:dyDescent="0.2">
      <c r="A534" s="2"/>
      <c r="B534" s="2"/>
    </row>
    <row r="535" spans="1:2" ht="12.75" x14ac:dyDescent="0.2">
      <c r="A535" s="2"/>
      <c r="B535" s="2"/>
    </row>
    <row r="536" spans="1:2" ht="12.75" x14ac:dyDescent="0.2">
      <c r="A536" s="2"/>
      <c r="B536" s="2"/>
    </row>
    <row r="537" spans="1:2" ht="12.75" x14ac:dyDescent="0.2">
      <c r="A537" s="2"/>
      <c r="B537" s="2"/>
    </row>
    <row r="538" spans="1:2" ht="12.75" x14ac:dyDescent="0.2">
      <c r="A538" s="2"/>
      <c r="B538" s="2"/>
    </row>
    <row r="539" spans="1:2" ht="12.75" x14ac:dyDescent="0.2">
      <c r="A539" s="2"/>
      <c r="B539" s="2"/>
    </row>
    <row r="540" spans="1:2" ht="12.75" x14ac:dyDescent="0.2">
      <c r="A540" s="2"/>
      <c r="B540" s="2"/>
    </row>
    <row r="541" spans="1:2" ht="12.75" x14ac:dyDescent="0.2">
      <c r="A541" s="2"/>
      <c r="B541" s="2"/>
    </row>
    <row r="542" spans="1:2" ht="12.75" x14ac:dyDescent="0.2">
      <c r="A542" s="2"/>
      <c r="B542" s="2"/>
    </row>
    <row r="543" spans="1:2" ht="12.75" x14ac:dyDescent="0.2">
      <c r="A543" s="2"/>
      <c r="B543" s="2"/>
    </row>
    <row r="544" spans="1:2" ht="12.75" x14ac:dyDescent="0.2">
      <c r="A544" s="2"/>
      <c r="B544" s="2"/>
    </row>
    <row r="545" spans="1:2" ht="12.75" x14ac:dyDescent="0.2">
      <c r="A545" s="2"/>
      <c r="B545" s="2"/>
    </row>
    <row r="546" spans="1:2" ht="12.75" x14ac:dyDescent="0.2">
      <c r="A546" s="2"/>
      <c r="B546" s="2"/>
    </row>
    <row r="547" spans="1:2" ht="12.75" x14ac:dyDescent="0.2">
      <c r="A547" s="2"/>
      <c r="B547" s="2"/>
    </row>
    <row r="548" spans="1:2" ht="12.75" x14ac:dyDescent="0.2">
      <c r="A548" s="2"/>
      <c r="B548" s="2"/>
    </row>
    <row r="549" spans="1:2" ht="12.75" x14ac:dyDescent="0.2">
      <c r="A549" s="2"/>
      <c r="B549" s="2"/>
    </row>
    <row r="550" spans="1:2" ht="12.75" x14ac:dyDescent="0.2">
      <c r="A550" s="2"/>
      <c r="B550" s="2"/>
    </row>
    <row r="551" spans="1:2" ht="12.75" x14ac:dyDescent="0.2">
      <c r="A551" s="2"/>
      <c r="B551" s="2"/>
    </row>
    <row r="552" spans="1:2" ht="12.75" x14ac:dyDescent="0.2">
      <c r="A552" s="2"/>
      <c r="B552" s="2"/>
    </row>
    <row r="553" spans="1:2" ht="12.75" x14ac:dyDescent="0.2">
      <c r="A553" s="2"/>
      <c r="B553" s="2"/>
    </row>
    <row r="554" spans="1:2" ht="12.75" x14ac:dyDescent="0.2">
      <c r="A554" s="2"/>
      <c r="B554" s="2"/>
    </row>
    <row r="555" spans="1:2" ht="12.75" x14ac:dyDescent="0.2">
      <c r="A555" s="2"/>
      <c r="B555" s="2"/>
    </row>
    <row r="556" spans="1:2" ht="12.75" x14ac:dyDescent="0.2">
      <c r="A556" s="2"/>
      <c r="B556" s="2"/>
    </row>
    <row r="557" spans="1:2" ht="12.75" x14ac:dyDescent="0.2">
      <c r="A557" s="2"/>
      <c r="B557" s="2"/>
    </row>
    <row r="558" spans="1:2" ht="12.75" x14ac:dyDescent="0.2">
      <c r="A558" s="2"/>
      <c r="B558" s="2"/>
    </row>
    <row r="559" spans="1:2" ht="12.75" x14ac:dyDescent="0.2">
      <c r="A559" s="2"/>
      <c r="B559" s="2"/>
    </row>
    <row r="560" spans="1:2" ht="12.75" x14ac:dyDescent="0.2">
      <c r="A560" s="2"/>
      <c r="B560" s="2"/>
    </row>
    <row r="561" spans="1:2" ht="12.75" x14ac:dyDescent="0.2">
      <c r="A561" s="2"/>
      <c r="B561" s="2"/>
    </row>
    <row r="562" spans="1:2" ht="12.75" x14ac:dyDescent="0.2">
      <c r="A562" s="2"/>
      <c r="B562" s="2"/>
    </row>
    <row r="563" spans="1:2" ht="12.75" x14ac:dyDescent="0.2">
      <c r="A563" s="2"/>
      <c r="B563" s="2"/>
    </row>
    <row r="564" spans="1:2" ht="12.75" x14ac:dyDescent="0.2">
      <c r="A564" s="2"/>
      <c r="B564" s="2"/>
    </row>
    <row r="565" spans="1:2" ht="12.75" x14ac:dyDescent="0.2">
      <c r="A565" s="2"/>
      <c r="B565" s="2"/>
    </row>
    <row r="566" spans="1:2" ht="12.75" x14ac:dyDescent="0.2">
      <c r="A566" s="2"/>
      <c r="B566" s="2"/>
    </row>
    <row r="567" spans="1:2" ht="12.75" x14ac:dyDescent="0.2">
      <c r="A567" s="2"/>
      <c r="B567" s="2"/>
    </row>
    <row r="568" spans="1:2" ht="12.75" x14ac:dyDescent="0.2">
      <c r="A568" s="2"/>
      <c r="B568" s="2"/>
    </row>
    <row r="569" spans="1:2" ht="12.75" x14ac:dyDescent="0.2">
      <c r="A569" s="2"/>
      <c r="B569" s="2"/>
    </row>
    <row r="570" spans="1:2" ht="12.75" x14ac:dyDescent="0.2">
      <c r="A570" s="2"/>
      <c r="B570" s="2"/>
    </row>
    <row r="571" spans="1:2" ht="12.75" x14ac:dyDescent="0.2">
      <c r="A571" s="2"/>
      <c r="B571" s="2"/>
    </row>
    <row r="572" spans="1:2" ht="12.75" x14ac:dyDescent="0.2">
      <c r="A572" s="2"/>
      <c r="B572" s="2"/>
    </row>
    <row r="573" spans="1:2" ht="12.75" x14ac:dyDescent="0.2">
      <c r="A573" s="2"/>
      <c r="B573" s="2"/>
    </row>
    <row r="574" spans="1:2" ht="12.75" x14ac:dyDescent="0.2">
      <c r="A574" s="2"/>
      <c r="B574" s="2"/>
    </row>
    <row r="575" spans="1:2" ht="12.75" x14ac:dyDescent="0.2">
      <c r="A575" s="2"/>
      <c r="B575" s="2"/>
    </row>
    <row r="576" spans="1:2" ht="12.75" x14ac:dyDescent="0.2">
      <c r="A576" s="2"/>
      <c r="B576" s="2"/>
    </row>
    <row r="577" spans="1:2" ht="12.75" x14ac:dyDescent="0.2">
      <c r="A577" s="2"/>
      <c r="B577" s="2"/>
    </row>
    <row r="578" spans="1:2" ht="12.75" x14ac:dyDescent="0.2">
      <c r="A578" s="2"/>
      <c r="B578" s="2"/>
    </row>
    <row r="579" spans="1:2" ht="12.75" x14ac:dyDescent="0.2">
      <c r="A579" s="2"/>
      <c r="B579" s="2"/>
    </row>
    <row r="580" spans="1:2" ht="12.75" x14ac:dyDescent="0.2">
      <c r="A580" s="2"/>
      <c r="B580" s="2"/>
    </row>
    <row r="581" spans="1:2" ht="12.75" x14ac:dyDescent="0.2">
      <c r="A581" s="2"/>
      <c r="B581" s="2"/>
    </row>
    <row r="582" spans="1:2" ht="12.75" x14ac:dyDescent="0.2">
      <c r="A582" s="2"/>
      <c r="B582" s="2"/>
    </row>
    <row r="583" spans="1:2" ht="12.75" x14ac:dyDescent="0.2">
      <c r="A583" s="2"/>
      <c r="B583" s="2"/>
    </row>
    <row r="584" spans="1:2" ht="12.75" x14ac:dyDescent="0.2">
      <c r="A584" s="2"/>
      <c r="B584" s="2"/>
    </row>
    <row r="585" spans="1:2" ht="12.75" x14ac:dyDescent="0.2">
      <c r="A585" s="2"/>
      <c r="B585" s="2"/>
    </row>
    <row r="586" spans="1:2" ht="12.75" x14ac:dyDescent="0.2">
      <c r="A586" s="2"/>
      <c r="B586" s="2"/>
    </row>
    <row r="587" spans="1:2" ht="12.75" x14ac:dyDescent="0.2">
      <c r="A587" s="2"/>
      <c r="B587" s="2"/>
    </row>
    <row r="588" spans="1:2" ht="12.75" x14ac:dyDescent="0.2">
      <c r="A588" s="2"/>
      <c r="B588" s="2"/>
    </row>
    <row r="589" spans="1:2" ht="12.75" x14ac:dyDescent="0.2">
      <c r="A589" s="2"/>
      <c r="B589" s="2"/>
    </row>
    <row r="590" spans="1:2" ht="12.75" x14ac:dyDescent="0.2">
      <c r="A590" s="2"/>
      <c r="B590" s="2"/>
    </row>
    <row r="591" spans="1:2" ht="12.75" x14ac:dyDescent="0.2">
      <c r="A591" s="2"/>
      <c r="B591" s="2"/>
    </row>
    <row r="592" spans="1:2" ht="12.75" x14ac:dyDescent="0.2">
      <c r="A592" s="2"/>
      <c r="B592" s="2"/>
    </row>
    <row r="593" spans="1:2" ht="12.75" x14ac:dyDescent="0.2">
      <c r="A593" s="2"/>
      <c r="B593" s="2"/>
    </row>
    <row r="594" spans="1:2" ht="12.75" x14ac:dyDescent="0.2">
      <c r="A594" s="2"/>
      <c r="B594" s="2"/>
    </row>
    <row r="595" spans="1:2" ht="12.75" x14ac:dyDescent="0.2">
      <c r="A595" s="2"/>
      <c r="B595" s="2"/>
    </row>
    <row r="596" spans="1:2" ht="12.75" x14ac:dyDescent="0.2">
      <c r="A596" s="2"/>
      <c r="B596" s="2"/>
    </row>
    <row r="597" spans="1:2" ht="12.75" x14ac:dyDescent="0.2">
      <c r="A597" s="2"/>
      <c r="B597" s="2"/>
    </row>
    <row r="598" spans="1:2" ht="12.75" x14ac:dyDescent="0.2">
      <c r="A598" s="2"/>
      <c r="B598" s="2"/>
    </row>
    <row r="599" spans="1:2" ht="12.75" x14ac:dyDescent="0.2">
      <c r="A599" s="2"/>
      <c r="B599" s="2"/>
    </row>
    <row r="600" spans="1:2" ht="12.75" x14ac:dyDescent="0.2">
      <c r="A600" s="2"/>
      <c r="B600" s="2"/>
    </row>
    <row r="601" spans="1:2" ht="12.75" x14ac:dyDescent="0.2">
      <c r="A601" s="2"/>
      <c r="B601" s="2"/>
    </row>
    <row r="602" spans="1:2" ht="12.75" x14ac:dyDescent="0.2">
      <c r="A602" s="2"/>
      <c r="B602" s="2"/>
    </row>
    <row r="603" spans="1:2" ht="12.75" x14ac:dyDescent="0.2">
      <c r="A603" s="2"/>
      <c r="B603" s="2"/>
    </row>
    <row r="604" spans="1:2" ht="12.75" x14ac:dyDescent="0.2">
      <c r="A604" s="2"/>
      <c r="B604" s="2"/>
    </row>
    <row r="605" spans="1:2" ht="12.75" x14ac:dyDescent="0.2">
      <c r="A605" s="2"/>
      <c r="B605" s="2"/>
    </row>
    <row r="606" spans="1:2" ht="12.75" x14ac:dyDescent="0.2">
      <c r="A606" s="2"/>
      <c r="B606" s="2"/>
    </row>
    <row r="607" spans="1:2" ht="12.75" x14ac:dyDescent="0.2">
      <c r="A607" s="2"/>
      <c r="B607" s="2"/>
    </row>
    <row r="608" spans="1:2" ht="12.75" x14ac:dyDescent="0.2">
      <c r="A608" s="2"/>
      <c r="B608" s="2"/>
    </row>
    <row r="609" spans="1:2" ht="12.75" x14ac:dyDescent="0.2">
      <c r="A609" s="2"/>
      <c r="B609" s="2"/>
    </row>
    <row r="610" spans="1:2" ht="12.75" x14ac:dyDescent="0.2">
      <c r="A610" s="2"/>
      <c r="B610" s="2"/>
    </row>
    <row r="611" spans="1:2" ht="12.75" x14ac:dyDescent="0.2">
      <c r="A611" s="2"/>
      <c r="B611" s="2"/>
    </row>
    <row r="612" spans="1:2" ht="12.75" x14ac:dyDescent="0.2">
      <c r="A612" s="2"/>
      <c r="B612" s="2"/>
    </row>
    <row r="613" spans="1:2" ht="12.75" x14ac:dyDescent="0.2">
      <c r="A613" s="2"/>
      <c r="B613" s="2"/>
    </row>
    <row r="614" spans="1:2" ht="12.75" x14ac:dyDescent="0.2">
      <c r="A614" s="2"/>
      <c r="B614" s="2"/>
    </row>
    <row r="615" spans="1:2" ht="12.75" x14ac:dyDescent="0.2">
      <c r="A615" s="2"/>
      <c r="B615" s="2"/>
    </row>
    <row r="616" spans="1:2" ht="12.75" x14ac:dyDescent="0.2">
      <c r="A616" s="2"/>
      <c r="B616" s="2"/>
    </row>
    <row r="617" spans="1:2" ht="12.75" x14ac:dyDescent="0.2">
      <c r="A617" s="2"/>
      <c r="B617" s="2"/>
    </row>
    <row r="618" spans="1:2" ht="12.75" x14ac:dyDescent="0.2">
      <c r="A618" s="2"/>
      <c r="B618" s="2"/>
    </row>
    <row r="619" spans="1:2" ht="12.75" x14ac:dyDescent="0.2">
      <c r="A619" s="2"/>
      <c r="B619" s="2"/>
    </row>
    <row r="620" spans="1:2" ht="12.75" x14ac:dyDescent="0.2">
      <c r="A620" s="2"/>
      <c r="B620" s="2"/>
    </row>
    <row r="621" spans="1:2" ht="12.75" x14ac:dyDescent="0.2">
      <c r="A621" s="2"/>
      <c r="B621" s="2"/>
    </row>
    <row r="622" spans="1:2" ht="12.75" x14ac:dyDescent="0.2">
      <c r="A622" s="2"/>
      <c r="B622" s="2"/>
    </row>
    <row r="623" spans="1:2" ht="12.75" x14ac:dyDescent="0.2">
      <c r="A623" s="2"/>
      <c r="B623" s="2"/>
    </row>
    <row r="624" spans="1:2" ht="12.75" x14ac:dyDescent="0.2">
      <c r="A624" s="2"/>
      <c r="B624" s="2"/>
    </row>
    <row r="625" spans="1:2" ht="12.75" x14ac:dyDescent="0.2">
      <c r="A625" s="2"/>
      <c r="B625" s="2"/>
    </row>
    <row r="626" spans="1:2" ht="12.75" x14ac:dyDescent="0.2">
      <c r="A626" s="2"/>
      <c r="B626" s="2"/>
    </row>
    <row r="627" spans="1:2" ht="12.75" x14ac:dyDescent="0.2">
      <c r="A627" s="2"/>
      <c r="B627" s="2"/>
    </row>
    <row r="628" spans="1:2" ht="12.75" x14ac:dyDescent="0.2">
      <c r="A628" s="2"/>
      <c r="B628" s="2"/>
    </row>
    <row r="629" spans="1:2" ht="12.75" x14ac:dyDescent="0.2">
      <c r="A629" s="2"/>
      <c r="B629" s="2"/>
    </row>
    <row r="630" spans="1:2" ht="12.75" x14ac:dyDescent="0.2">
      <c r="A630" s="2"/>
      <c r="B630" s="2"/>
    </row>
    <row r="631" spans="1:2" ht="12.75" x14ac:dyDescent="0.2">
      <c r="A631" s="2"/>
      <c r="B631" s="2"/>
    </row>
    <row r="632" spans="1:2" ht="12.75" x14ac:dyDescent="0.2">
      <c r="A632" s="2"/>
      <c r="B632" s="2"/>
    </row>
    <row r="633" spans="1:2" ht="12.75" x14ac:dyDescent="0.2">
      <c r="A633" s="2"/>
      <c r="B633" s="2"/>
    </row>
    <row r="634" spans="1:2" ht="12.75" x14ac:dyDescent="0.2">
      <c r="A634" s="2"/>
      <c r="B634" s="2"/>
    </row>
    <row r="635" spans="1:2" ht="12.75" x14ac:dyDescent="0.2">
      <c r="A635" s="2"/>
      <c r="B635" s="2"/>
    </row>
    <row r="636" spans="1:2" ht="12.75" x14ac:dyDescent="0.2">
      <c r="A636" s="2"/>
      <c r="B636" s="2"/>
    </row>
    <row r="637" spans="1:2" ht="12.75" x14ac:dyDescent="0.2">
      <c r="A637" s="2"/>
      <c r="B637" s="2"/>
    </row>
    <row r="638" spans="1:2" ht="12.75" x14ac:dyDescent="0.2">
      <c r="A638" s="2"/>
      <c r="B638" s="2"/>
    </row>
    <row r="639" spans="1:2" ht="12.75" x14ac:dyDescent="0.2">
      <c r="A639" s="2"/>
      <c r="B639" s="2"/>
    </row>
    <row r="640" spans="1:2" ht="12.75" x14ac:dyDescent="0.2">
      <c r="A640" s="2"/>
      <c r="B640" s="2"/>
    </row>
    <row r="641" spans="1:2" ht="12.75" x14ac:dyDescent="0.2">
      <c r="A641" s="2"/>
      <c r="B641" s="2"/>
    </row>
    <row r="642" spans="1:2" ht="12.75" x14ac:dyDescent="0.2">
      <c r="A642" s="2"/>
      <c r="B642" s="2"/>
    </row>
    <row r="643" spans="1:2" ht="12.75" x14ac:dyDescent="0.2">
      <c r="A643" s="2"/>
      <c r="B643" s="2"/>
    </row>
    <row r="644" spans="1:2" ht="12.75" x14ac:dyDescent="0.2">
      <c r="A644" s="2"/>
      <c r="B644" s="2"/>
    </row>
    <row r="645" spans="1:2" ht="12.75" x14ac:dyDescent="0.2">
      <c r="A645" s="2"/>
      <c r="B645" s="2"/>
    </row>
    <row r="646" spans="1:2" ht="12.75" x14ac:dyDescent="0.2">
      <c r="A646" s="2"/>
      <c r="B646" s="2"/>
    </row>
    <row r="647" spans="1:2" ht="12.75" x14ac:dyDescent="0.2">
      <c r="A647" s="2"/>
      <c r="B647" s="2"/>
    </row>
    <row r="648" spans="1:2" ht="12.75" x14ac:dyDescent="0.2">
      <c r="A648" s="2"/>
      <c r="B648" s="2"/>
    </row>
    <row r="649" spans="1:2" ht="12.75" x14ac:dyDescent="0.2">
      <c r="A649" s="2"/>
      <c r="B649" s="2"/>
    </row>
    <row r="650" spans="1:2" ht="12.75" x14ac:dyDescent="0.2">
      <c r="A650" s="2"/>
      <c r="B650" s="2"/>
    </row>
    <row r="651" spans="1:2" ht="12.75" x14ac:dyDescent="0.2">
      <c r="A651" s="2"/>
      <c r="B651" s="2"/>
    </row>
    <row r="652" spans="1:2" ht="12.75" x14ac:dyDescent="0.2">
      <c r="A652" s="2"/>
      <c r="B652" s="2"/>
    </row>
    <row r="653" spans="1:2" ht="12.75" x14ac:dyDescent="0.2">
      <c r="A653" s="2"/>
      <c r="B653" s="2"/>
    </row>
    <row r="654" spans="1:2" ht="12.75" x14ac:dyDescent="0.2">
      <c r="A654" s="2"/>
      <c r="B654" s="2"/>
    </row>
    <row r="655" spans="1:2" ht="12.75" x14ac:dyDescent="0.2">
      <c r="A655" s="2"/>
      <c r="B655" s="2"/>
    </row>
    <row r="656" spans="1:2" ht="12.75" x14ac:dyDescent="0.2">
      <c r="A656" s="2"/>
      <c r="B656" s="2"/>
    </row>
    <row r="657" spans="1:2" ht="12.75" x14ac:dyDescent="0.2">
      <c r="A657" s="2"/>
      <c r="B657" s="2"/>
    </row>
    <row r="658" spans="1:2" ht="12.75" x14ac:dyDescent="0.2">
      <c r="A658" s="2"/>
      <c r="B658" s="2"/>
    </row>
    <row r="659" spans="1:2" ht="12.75" x14ac:dyDescent="0.2">
      <c r="A659" s="2"/>
      <c r="B659" s="2"/>
    </row>
    <row r="660" spans="1:2" ht="12.75" x14ac:dyDescent="0.2">
      <c r="A660" s="2"/>
      <c r="B660" s="2"/>
    </row>
    <row r="661" spans="1:2" ht="12.75" x14ac:dyDescent="0.2">
      <c r="A661" s="2"/>
      <c r="B661" s="2"/>
    </row>
    <row r="662" spans="1:2" ht="12.75" x14ac:dyDescent="0.2">
      <c r="A662" s="2"/>
      <c r="B662" s="2"/>
    </row>
    <row r="663" spans="1:2" ht="12.75" x14ac:dyDescent="0.2">
      <c r="A663" s="2"/>
      <c r="B663" s="2"/>
    </row>
    <row r="664" spans="1:2" ht="12.75" x14ac:dyDescent="0.2">
      <c r="A664" s="2"/>
      <c r="B664" s="2"/>
    </row>
    <row r="665" spans="1:2" ht="12.75" x14ac:dyDescent="0.2">
      <c r="A665" s="2"/>
      <c r="B665" s="2"/>
    </row>
    <row r="666" spans="1:2" ht="12.75" x14ac:dyDescent="0.2">
      <c r="A666" s="2"/>
      <c r="B666" s="2"/>
    </row>
    <row r="667" spans="1:2" ht="12.75" x14ac:dyDescent="0.2">
      <c r="A667" s="2"/>
      <c r="B667" s="2"/>
    </row>
    <row r="668" spans="1:2" ht="12.75" x14ac:dyDescent="0.2">
      <c r="A668" s="2"/>
      <c r="B668" s="2"/>
    </row>
    <row r="669" spans="1:2" ht="12.75" x14ac:dyDescent="0.2">
      <c r="A669" s="2"/>
      <c r="B669" s="2"/>
    </row>
    <row r="670" spans="1:2" ht="12.75" x14ac:dyDescent="0.2">
      <c r="A670" s="2"/>
      <c r="B670" s="2"/>
    </row>
    <row r="671" spans="1:2" ht="12.75" x14ac:dyDescent="0.2">
      <c r="A671" s="2"/>
      <c r="B671" s="2"/>
    </row>
    <row r="672" spans="1:2" ht="12.75" x14ac:dyDescent="0.2">
      <c r="A672" s="2"/>
      <c r="B672" s="2"/>
    </row>
    <row r="673" spans="1:2" ht="12.75" x14ac:dyDescent="0.2">
      <c r="A673" s="2"/>
      <c r="B673" s="2"/>
    </row>
    <row r="674" spans="1:2" ht="12.75" x14ac:dyDescent="0.2">
      <c r="A674" s="2"/>
      <c r="B674" s="2"/>
    </row>
    <row r="675" spans="1:2" ht="12.75" x14ac:dyDescent="0.2">
      <c r="A675" s="2"/>
      <c r="B675" s="2"/>
    </row>
    <row r="676" spans="1:2" ht="12.75" x14ac:dyDescent="0.2">
      <c r="A676" s="2"/>
      <c r="B676" s="2"/>
    </row>
    <row r="677" spans="1:2" ht="12.75" x14ac:dyDescent="0.2">
      <c r="A677" s="2"/>
      <c r="B677" s="2"/>
    </row>
    <row r="678" spans="1:2" ht="12.75" x14ac:dyDescent="0.2">
      <c r="A678" s="2"/>
      <c r="B678" s="2"/>
    </row>
    <row r="679" spans="1:2" ht="12.75" x14ac:dyDescent="0.2">
      <c r="A679" s="2"/>
      <c r="B679" s="2"/>
    </row>
    <row r="680" spans="1:2" ht="12.75" x14ac:dyDescent="0.2">
      <c r="A680" s="2"/>
      <c r="B680" s="2"/>
    </row>
    <row r="681" spans="1:2" ht="12.75" x14ac:dyDescent="0.2">
      <c r="A681" s="2"/>
      <c r="B681" s="2"/>
    </row>
    <row r="682" spans="1:2" ht="12.75" x14ac:dyDescent="0.2">
      <c r="A682" s="2"/>
      <c r="B682" s="2"/>
    </row>
    <row r="683" spans="1:2" ht="12.75" x14ac:dyDescent="0.2">
      <c r="A683" s="2"/>
      <c r="B683" s="2"/>
    </row>
    <row r="684" spans="1:2" ht="12.75" x14ac:dyDescent="0.2">
      <c r="A684" s="2"/>
      <c r="B684" s="2"/>
    </row>
    <row r="685" spans="1:2" ht="12.75" x14ac:dyDescent="0.2">
      <c r="A685" s="2"/>
      <c r="B685" s="2"/>
    </row>
    <row r="686" spans="1:2" ht="12.75" x14ac:dyDescent="0.2">
      <c r="A686" s="2"/>
      <c r="B686" s="2"/>
    </row>
    <row r="687" spans="1:2" ht="12.75" x14ac:dyDescent="0.2">
      <c r="A687" s="2"/>
      <c r="B687" s="2"/>
    </row>
    <row r="688" spans="1:2" ht="12.75" x14ac:dyDescent="0.2">
      <c r="A688" s="2"/>
      <c r="B688" s="2"/>
    </row>
    <row r="689" spans="1:2" ht="12.75" x14ac:dyDescent="0.2">
      <c r="A689" s="2"/>
      <c r="B689" s="2"/>
    </row>
    <row r="690" spans="1:2" ht="12.75" x14ac:dyDescent="0.2">
      <c r="A690" s="2"/>
      <c r="B690" s="2"/>
    </row>
    <row r="691" spans="1:2" ht="12.75" x14ac:dyDescent="0.2">
      <c r="A691" s="2"/>
      <c r="B691" s="2"/>
    </row>
    <row r="692" spans="1:2" ht="12.75" x14ac:dyDescent="0.2">
      <c r="A692" s="2"/>
      <c r="B692" s="2"/>
    </row>
    <row r="693" spans="1:2" ht="12.75" x14ac:dyDescent="0.2">
      <c r="A693" s="2"/>
      <c r="B693" s="2"/>
    </row>
    <row r="694" spans="1:2" ht="12.75" x14ac:dyDescent="0.2">
      <c r="A694" s="2"/>
      <c r="B694" s="2"/>
    </row>
    <row r="695" spans="1:2" ht="12.75" x14ac:dyDescent="0.2">
      <c r="A695" s="2"/>
      <c r="B695" s="2"/>
    </row>
    <row r="696" spans="1:2" ht="12.75" x14ac:dyDescent="0.2">
      <c r="A696" s="2"/>
      <c r="B696" s="2"/>
    </row>
    <row r="697" spans="1:2" ht="12.75" x14ac:dyDescent="0.2">
      <c r="A697" s="2"/>
      <c r="B697" s="2"/>
    </row>
    <row r="698" spans="1:2" ht="12.75" x14ac:dyDescent="0.2">
      <c r="A698" s="2"/>
      <c r="B698" s="2"/>
    </row>
    <row r="699" spans="1:2" ht="12.75" x14ac:dyDescent="0.2">
      <c r="A699" s="2"/>
      <c r="B699" s="2"/>
    </row>
    <row r="700" spans="1:2" ht="12.75" x14ac:dyDescent="0.2">
      <c r="A700" s="2"/>
      <c r="B700" s="2"/>
    </row>
    <row r="701" spans="1:2" ht="12.75" x14ac:dyDescent="0.2">
      <c r="A701" s="2"/>
      <c r="B701" s="2"/>
    </row>
    <row r="702" spans="1:2" ht="12.75" x14ac:dyDescent="0.2">
      <c r="A702" s="2"/>
      <c r="B702" s="2"/>
    </row>
    <row r="703" spans="1:2" ht="12.75" x14ac:dyDescent="0.2">
      <c r="A703" s="2"/>
      <c r="B703" s="2"/>
    </row>
    <row r="704" spans="1:2" ht="12.75" x14ac:dyDescent="0.2">
      <c r="A704" s="2"/>
      <c r="B704" s="2"/>
    </row>
    <row r="705" spans="1:2" ht="12.75" x14ac:dyDescent="0.2">
      <c r="A705" s="2"/>
      <c r="B705" s="2"/>
    </row>
    <row r="706" spans="1:2" ht="12.75" x14ac:dyDescent="0.2">
      <c r="A706" s="2"/>
      <c r="B706" s="2"/>
    </row>
    <row r="707" spans="1:2" ht="12.75" x14ac:dyDescent="0.2">
      <c r="A707" s="2"/>
      <c r="B707" s="2"/>
    </row>
    <row r="708" spans="1:2" ht="12.75" x14ac:dyDescent="0.2">
      <c r="A708" s="2"/>
      <c r="B708" s="2"/>
    </row>
    <row r="709" spans="1:2" ht="12.75" x14ac:dyDescent="0.2">
      <c r="A709" s="2"/>
      <c r="B709" s="2"/>
    </row>
    <row r="710" spans="1:2" ht="12.75" x14ac:dyDescent="0.2">
      <c r="A710" s="2"/>
      <c r="B710" s="2"/>
    </row>
    <row r="711" spans="1:2" ht="12.75" x14ac:dyDescent="0.2">
      <c r="A711" s="2"/>
      <c r="B711" s="2"/>
    </row>
    <row r="712" spans="1:2" ht="12.75" x14ac:dyDescent="0.2">
      <c r="A712" s="2"/>
      <c r="B712" s="2"/>
    </row>
    <row r="713" spans="1:2" ht="12.75" x14ac:dyDescent="0.2">
      <c r="A713" s="2"/>
      <c r="B713" s="2"/>
    </row>
    <row r="714" spans="1:2" ht="12.75" x14ac:dyDescent="0.2">
      <c r="A714" s="2"/>
      <c r="B714" s="2"/>
    </row>
    <row r="715" spans="1:2" ht="12.75" x14ac:dyDescent="0.2">
      <c r="A715" s="2"/>
      <c r="B715" s="2"/>
    </row>
    <row r="716" spans="1:2" ht="12.75" x14ac:dyDescent="0.2">
      <c r="A716" s="2"/>
      <c r="B716" s="2"/>
    </row>
    <row r="717" spans="1:2" ht="12.75" x14ac:dyDescent="0.2">
      <c r="A717" s="2"/>
      <c r="B717" s="2"/>
    </row>
    <row r="718" spans="1:2" ht="12.75" x14ac:dyDescent="0.2">
      <c r="A718" s="2"/>
      <c r="B718" s="2"/>
    </row>
    <row r="719" spans="1:2" ht="12.75" x14ac:dyDescent="0.2">
      <c r="A719" s="2"/>
      <c r="B719" s="2"/>
    </row>
    <row r="720" spans="1:2" ht="12.75" x14ac:dyDescent="0.2">
      <c r="A720" s="2"/>
      <c r="B720" s="2"/>
    </row>
    <row r="721" spans="1:2" ht="12.75" x14ac:dyDescent="0.2">
      <c r="A721" s="2"/>
      <c r="B721" s="2"/>
    </row>
    <row r="722" spans="1:2" ht="12.75" x14ac:dyDescent="0.2">
      <c r="A722" s="2"/>
      <c r="B722" s="2"/>
    </row>
    <row r="723" spans="1:2" ht="12.75" x14ac:dyDescent="0.2">
      <c r="A723" s="2"/>
      <c r="B723" s="2"/>
    </row>
    <row r="724" spans="1:2" ht="12.75" x14ac:dyDescent="0.2">
      <c r="A724" s="2"/>
      <c r="B724" s="2"/>
    </row>
    <row r="725" spans="1:2" ht="12.75" x14ac:dyDescent="0.2">
      <c r="A725" s="2"/>
      <c r="B725" s="2"/>
    </row>
    <row r="726" spans="1:2" ht="12.75" x14ac:dyDescent="0.2">
      <c r="A726" s="2"/>
      <c r="B726" s="2"/>
    </row>
    <row r="727" spans="1:2" ht="12.75" x14ac:dyDescent="0.2">
      <c r="A727" s="2"/>
      <c r="B727" s="2"/>
    </row>
    <row r="728" spans="1:2" ht="12.75" x14ac:dyDescent="0.2">
      <c r="A728" s="2"/>
      <c r="B728" s="2"/>
    </row>
    <row r="729" spans="1:2" ht="12.75" x14ac:dyDescent="0.2">
      <c r="A729" s="2"/>
      <c r="B729" s="2"/>
    </row>
    <row r="730" spans="1:2" ht="12.75" x14ac:dyDescent="0.2">
      <c r="A730" s="2"/>
      <c r="B730" s="2"/>
    </row>
    <row r="731" spans="1:2" ht="12.75" x14ac:dyDescent="0.2">
      <c r="A731" s="2"/>
      <c r="B731" s="2"/>
    </row>
    <row r="732" spans="1:2" ht="12.75" x14ac:dyDescent="0.2">
      <c r="A732" s="2"/>
      <c r="B732" s="2"/>
    </row>
    <row r="733" spans="1:2" ht="12.75" x14ac:dyDescent="0.2">
      <c r="A733" s="2"/>
      <c r="B733" s="2"/>
    </row>
    <row r="734" spans="1:2" ht="12.75" x14ac:dyDescent="0.2">
      <c r="A734" s="2"/>
      <c r="B734" s="2"/>
    </row>
    <row r="735" spans="1:2" ht="12.75" x14ac:dyDescent="0.2">
      <c r="A735" s="2"/>
      <c r="B735" s="2"/>
    </row>
    <row r="736" spans="1:2" ht="12.75" x14ac:dyDescent="0.2">
      <c r="A736" s="2"/>
      <c r="B736" s="2"/>
    </row>
    <row r="737" spans="1:2" ht="12.75" x14ac:dyDescent="0.2">
      <c r="A737" s="2"/>
      <c r="B737" s="2"/>
    </row>
    <row r="738" spans="1:2" ht="12.75" x14ac:dyDescent="0.2">
      <c r="A738" s="2"/>
      <c r="B738" s="2"/>
    </row>
    <row r="739" spans="1:2" ht="12.75" x14ac:dyDescent="0.2">
      <c r="A739" s="2"/>
      <c r="B739" s="2"/>
    </row>
    <row r="740" spans="1:2" ht="12.75" x14ac:dyDescent="0.2">
      <c r="A740" s="2"/>
      <c r="B740" s="2"/>
    </row>
    <row r="741" spans="1:2" ht="12.75" x14ac:dyDescent="0.2">
      <c r="A741" s="2"/>
      <c r="B741" s="2"/>
    </row>
    <row r="742" spans="1:2" ht="12.75" x14ac:dyDescent="0.2">
      <c r="A742" s="2"/>
      <c r="B742" s="2"/>
    </row>
    <row r="743" spans="1:2" ht="12.75" x14ac:dyDescent="0.2">
      <c r="A743" s="2"/>
      <c r="B743" s="2"/>
    </row>
    <row r="744" spans="1:2" ht="12.75" x14ac:dyDescent="0.2">
      <c r="A744" s="2"/>
      <c r="B744" s="2"/>
    </row>
    <row r="745" spans="1:2" ht="12.75" x14ac:dyDescent="0.2">
      <c r="A745" s="2"/>
      <c r="B745" s="2"/>
    </row>
    <row r="746" spans="1:2" ht="12.75" x14ac:dyDescent="0.2">
      <c r="A746" s="2"/>
      <c r="B746" s="2"/>
    </row>
    <row r="747" spans="1:2" ht="12.75" x14ac:dyDescent="0.2">
      <c r="A747" s="2"/>
      <c r="B747" s="2"/>
    </row>
    <row r="748" spans="1:2" ht="12.75" x14ac:dyDescent="0.2">
      <c r="A748" s="2"/>
      <c r="B748" s="2"/>
    </row>
    <row r="749" spans="1:2" ht="12.75" x14ac:dyDescent="0.2">
      <c r="A749" s="2"/>
      <c r="B749" s="2"/>
    </row>
    <row r="750" spans="1:2" ht="12.75" x14ac:dyDescent="0.2">
      <c r="A750" s="2"/>
      <c r="B750" s="2"/>
    </row>
    <row r="751" spans="1:2" ht="12.75" x14ac:dyDescent="0.2">
      <c r="A751" s="2"/>
      <c r="B751" s="2"/>
    </row>
    <row r="752" spans="1:2" ht="12.75" x14ac:dyDescent="0.2">
      <c r="A752" s="2"/>
      <c r="B752" s="2"/>
    </row>
    <row r="753" spans="1:2" ht="12.75" x14ac:dyDescent="0.2">
      <c r="A753" s="2"/>
      <c r="B753" s="2"/>
    </row>
    <row r="754" spans="1:2" ht="12.75" x14ac:dyDescent="0.2">
      <c r="A754" s="2"/>
      <c r="B754" s="2"/>
    </row>
    <row r="755" spans="1:2" ht="12.75" x14ac:dyDescent="0.2">
      <c r="A755" s="2"/>
      <c r="B755" s="2"/>
    </row>
    <row r="756" spans="1:2" ht="12.75" x14ac:dyDescent="0.2">
      <c r="A756" s="2"/>
      <c r="B756" s="2"/>
    </row>
    <row r="757" spans="1:2" ht="12.75" x14ac:dyDescent="0.2">
      <c r="A757" s="2"/>
      <c r="B757" s="2"/>
    </row>
    <row r="758" spans="1:2" ht="12.75" x14ac:dyDescent="0.2">
      <c r="A758" s="2"/>
      <c r="B758" s="2"/>
    </row>
    <row r="759" spans="1:2" ht="12.75" x14ac:dyDescent="0.2">
      <c r="A759" s="2"/>
      <c r="B759" s="2"/>
    </row>
    <row r="760" spans="1:2" ht="12.75" x14ac:dyDescent="0.2">
      <c r="A760" s="2"/>
      <c r="B760" s="2"/>
    </row>
    <row r="761" spans="1:2" ht="12.75" x14ac:dyDescent="0.2">
      <c r="A761" s="2"/>
      <c r="B761" s="2"/>
    </row>
    <row r="762" spans="1:2" ht="12.75" x14ac:dyDescent="0.2">
      <c r="A762" s="2"/>
      <c r="B762" s="2"/>
    </row>
    <row r="763" spans="1:2" ht="12.75" x14ac:dyDescent="0.2">
      <c r="A763" s="2"/>
      <c r="B763" s="2"/>
    </row>
    <row r="764" spans="1:2" ht="12.75" x14ac:dyDescent="0.2">
      <c r="A764" s="2"/>
      <c r="B764" s="2"/>
    </row>
    <row r="765" spans="1:2" ht="12.75" x14ac:dyDescent="0.2">
      <c r="A765" s="2"/>
      <c r="B765" s="2"/>
    </row>
    <row r="766" spans="1:2" ht="12.75" x14ac:dyDescent="0.2">
      <c r="A766" s="2"/>
      <c r="B766" s="2"/>
    </row>
    <row r="767" spans="1:2" ht="12.75" x14ac:dyDescent="0.2">
      <c r="A767" s="2"/>
      <c r="B767" s="2"/>
    </row>
    <row r="768" spans="1:2" ht="12.75" x14ac:dyDescent="0.2">
      <c r="A768" s="2"/>
      <c r="B768" s="2"/>
    </row>
    <row r="769" spans="1:2" ht="12.75" x14ac:dyDescent="0.2">
      <c r="A769" s="2"/>
      <c r="B769" s="2"/>
    </row>
    <row r="770" spans="1:2" ht="12.75" x14ac:dyDescent="0.2">
      <c r="A770" s="2"/>
      <c r="B770" s="2"/>
    </row>
    <row r="771" spans="1:2" ht="12.75" x14ac:dyDescent="0.2">
      <c r="A771" s="2"/>
      <c r="B771" s="2"/>
    </row>
    <row r="772" spans="1:2" ht="12.75" x14ac:dyDescent="0.2">
      <c r="A772" s="2"/>
      <c r="B772" s="2"/>
    </row>
    <row r="773" spans="1:2" ht="12.75" x14ac:dyDescent="0.2">
      <c r="A773" s="2"/>
      <c r="B773" s="2"/>
    </row>
    <row r="774" spans="1:2" ht="12.75" x14ac:dyDescent="0.2">
      <c r="A774" s="2"/>
      <c r="B774" s="2"/>
    </row>
    <row r="775" spans="1:2" ht="12.75" x14ac:dyDescent="0.2">
      <c r="A775" s="2"/>
      <c r="B775" s="2"/>
    </row>
    <row r="776" spans="1:2" ht="12.75" x14ac:dyDescent="0.2">
      <c r="A776" s="2"/>
      <c r="B776" s="2"/>
    </row>
    <row r="777" spans="1:2" ht="12.75" x14ac:dyDescent="0.2">
      <c r="A777" s="2"/>
      <c r="B777" s="2"/>
    </row>
    <row r="778" spans="1:2" ht="12.75" x14ac:dyDescent="0.2">
      <c r="A778" s="2"/>
      <c r="B778" s="2"/>
    </row>
    <row r="779" spans="1:2" ht="12.75" x14ac:dyDescent="0.2">
      <c r="A779" s="2"/>
      <c r="B779" s="2"/>
    </row>
    <row r="780" spans="1:2" ht="12.75" x14ac:dyDescent="0.2">
      <c r="A780" s="2"/>
      <c r="B780" s="2"/>
    </row>
    <row r="781" spans="1:2" ht="12.75" x14ac:dyDescent="0.2">
      <c r="A781" s="2"/>
      <c r="B781" s="2"/>
    </row>
    <row r="782" spans="1:2" ht="12.75" x14ac:dyDescent="0.2">
      <c r="A782" s="2"/>
      <c r="B782" s="2"/>
    </row>
    <row r="783" spans="1:2" ht="12.75" x14ac:dyDescent="0.2">
      <c r="A783" s="2"/>
      <c r="B783" s="2"/>
    </row>
    <row r="784" spans="1:2" ht="12.75" x14ac:dyDescent="0.2">
      <c r="A784" s="2"/>
      <c r="B784" s="2"/>
    </row>
    <row r="785" spans="1:2" ht="12.75" x14ac:dyDescent="0.2">
      <c r="A785" s="2"/>
      <c r="B785" s="2"/>
    </row>
    <row r="786" spans="1:2" ht="12.75" x14ac:dyDescent="0.2">
      <c r="A786" s="2"/>
      <c r="B786" s="2"/>
    </row>
    <row r="787" spans="1:2" ht="12.75" x14ac:dyDescent="0.2">
      <c r="A787" s="2"/>
      <c r="B787" s="2"/>
    </row>
    <row r="788" spans="1:2" ht="12.75" x14ac:dyDescent="0.2">
      <c r="A788" s="2"/>
      <c r="B788" s="2"/>
    </row>
    <row r="789" spans="1:2" ht="12.75" x14ac:dyDescent="0.2">
      <c r="A789" s="2"/>
      <c r="B789" s="2"/>
    </row>
    <row r="790" spans="1:2" ht="12.75" x14ac:dyDescent="0.2">
      <c r="A790" s="2"/>
      <c r="B790" s="2"/>
    </row>
    <row r="791" spans="1:2" ht="12.75" x14ac:dyDescent="0.2">
      <c r="A791" s="2"/>
      <c r="B791" s="2"/>
    </row>
    <row r="792" spans="1:2" ht="12.75" x14ac:dyDescent="0.2">
      <c r="A792" s="2"/>
      <c r="B792" s="2"/>
    </row>
    <row r="793" spans="1:2" ht="12.75" x14ac:dyDescent="0.2">
      <c r="A793" s="2"/>
      <c r="B793" s="2"/>
    </row>
    <row r="794" spans="1:2" ht="12.75" x14ac:dyDescent="0.2">
      <c r="A794" s="2"/>
      <c r="B794" s="2"/>
    </row>
    <row r="795" spans="1:2" ht="12.75" x14ac:dyDescent="0.2">
      <c r="A795" s="2"/>
      <c r="B795" s="2"/>
    </row>
    <row r="796" spans="1:2" ht="12.75" x14ac:dyDescent="0.2">
      <c r="A796" s="2"/>
      <c r="B796" s="2"/>
    </row>
    <row r="797" spans="1:2" ht="12.75" x14ac:dyDescent="0.2">
      <c r="A797" s="2"/>
      <c r="B797" s="2"/>
    </row>
    <row r="798" spans="1:2" ht="12.75" x14ac:dyDescent="0.2">
      <c r="A798" s="2"/>
      <c r="B798" s="2"/>
    </row>
    <row r="799" spans="1:2" ht="12.75" x14ac:dyDescent="0.2">
      <c r="A799" s="2"/>
      <c r="B799" s="2"/>
    </row>
    <row r="800" spans="1:2" ht="12.75" x14ac:dyDescent="0.2">
      <c r="A800" s="2"/>
      <c r="B800" s="2"/>
    </row>
    <row r="801" spans="1:2" ht="12.75" x14ac:dyDescent="0.2">
      <c r="A801" s="2"/>
      <c r="B801" s="2"/>
    </row>
    <row r="802" spans="1:2" ht="12.75" x14ac:dyDescent="0.2">
      <c r="A802" s="2"/>
      <c r="B802" s="2"/>
    </row>
    <row r="803" spans="1:2" ht="12.75" x14ac:dyDescent="0.2">
      <c r="A803" s="2"/>
      <c r="B803" s="2"/>
    </row>
    <row r="804" spans="1:2" ht="12.75" x14ac:dyDescent="0.2">
      <c r="A804" s="2"/>
      <c r="B804" s="2"/>
    </row>
    <row r="805" spans="1:2" ht="12.75" x14ac:dyDescent="0.2">
      <c r="A805" s="2"/>
      <c r="B805" s="2"/>
    </row>
    <row r="806" spans="1:2" ht="12.75" x14ac:dyDescent="0.2">
      <c r="A806" s="2"/>
      <c r="B806" s="2"/>
    </row>
    <row r="807" spans="1:2" ht="12.75" x14ac:dyDescent="0.2">
      <c r="A807" s="2"/>
      <c r="B807" s="2"/>
    </row>
    <row r="808" spans="1:2" ht="12.75" x14ac:dyDescent="0.2">
      <c r="A808" s="2"/>
      <c r="B808" s="2"/>
    </row>
    <row r="809" spans="1:2" ht="12.75" x14ac:dyDescent="0.2">
      <c r="A809" s="2"/>
      <c r="B809" s="2"/>
    </row>
    <row r="810" spans="1:2" ht="12.75" x14ac:dyDescent="0.2">
      <c r="A810" s="2"/>
      <c r="B810" s="2"/>
    </row>
    <row r="811" spans="1:2" ht="12.75" x14ac:dyDescent="0.2">
      <c r="A811" s="2"/>
      <c r="B811" s="2"/>
    </row>
    <row r="812" spans="1:2" ht="12.75" x14ac:dyDescent="0.2">
      <c r="A812" s="2"/>
      <c r="B812" s="2"/>
    </row>
    <row r="813" spans="1:2" ht="12.75" x14ac:dyDescent="0.2">
      <c r="A813" s="2"/>
      <c r="B813" s="2"/>
    </row>
    <row r="814" spans="1:2" ht="12.75" x14ac:dyDescent="0.2">
      <c r="A814" s="2"/>
      <c r="B814" s="2"/>
    </row>
    <row r="815" spans="1:2" ht="12.75" x14ac:dyDescent="0.2">
      <c r="A815" s="2"/>
      <c r="B815" s="2"/>
    </row>
    <row r="816" spans="1:2" ht="12.75" x14ac:dyDescent="0.2">
      <c r="A816" s="2"/>
      <c r="B816" s="2"/>
    </row>
    <row r="817" spans="1:2" ht="12.75" x14ac:dyDescent="0.2">
      <c r="A817" s="2"/>
      <c r="B817" s="2"/>
    </row>
    <row r="818" spans="1:2" ht="12.75" x14ac:dyDescent="0.2">
      <c r="A818" s="2"/>
      <c r="B818" s="2"/>
    </row>
    <row r="819" spans="1:2" ht="12.75" x14ac:dyDescent="0.2">
      <c r="A819" s="2"/>
      <c r="B819" s="2"/>
    </row>
    <row r="820" spans="1:2" ht="12.75" x14ac:dyDescent="0.2">
      <c r="A820" s="2"/>
      <c r="B820" s="2"/>
    </row>
    <row r="821" spans="1:2" ht="12.75" x14ac:dyDescent="0.2">
      <c r="A821" s="2"/>
      <c r="B821" s="2"/>
    </row>
    <row r="822" spans="1:2" ht="12.75" x14ac:dyDescent="0.2">
      <c r="A822" s="2"/>
      <c r="B822" s="2"/>
    </row>
    <row r="823" spans="1:2" ht="12.75" x14ac:dyDescent="0.2">
      <c r="A823" s="2"/>
      <c r="B823" s="2"/>
    </row>
    <row r="824" spans="1:2" ht="12.75" x14ac:dyDescent="0.2">
      <c r="A824" s="2"/>
      <c r="B824" s="2"/>
    </row>
    <row r="825" spans="1:2" ht="12.75" x14ac:dyDescent="0.2">
      <c r="A825" s="2"/>
      <c r="B825" s="2"/>
    </row>
    <row r="826" spans="1:2" ht="12.75" x14ac:dyDescent="0.2">
      <c r="A826" s="2"/>
      <c r="B826" s="2"/>
    </row>
    <row r="827" spans="1:2" ht="12.75" x14ac:dyDescent="0.2">
      <c r="A827" s="2"/>
      <c r="B827" s="2"/>
    </row>
    <row r="828" spans="1:2" ht="12.75" x14ac:dyDescent="0.2">
      <c r="A828" s="2"/>
      <c r="B828" s="2"/>
    </row>
    <row r="829" spans="1:2" ht="12.75" x14ac:dyDescent="0.2">
      <c r="A829" s="2"/>
      <c r="B829" s="2"/>
    </row>
    <row r="830" spans="1:2" ht="12.75" x14ac:dyDescent="0.2">
      <c r="A830" s="2"/>
      <c r="B830" s="2"/>
    </row>
    <row r="831" spans="1:2" ht="12.75" x14ac:dyDescent="0.2">
      <c r="A831" s="2"/>
      <c r="B831" s="2"/>
    </row>
    <row r="832" spans="1:2" ht="12.75" x14ac:dyDescent="0.2">
      <c r="A832" s="2"/>
      <c r="B832" s="2"/>
    </row>
    <row r="833" spans="1:2" ht="12.75" x14ac:dyDescent="0.2">
      <c r="A833" s="2"/>
      <c r="B833" s="2"/>
    </row>
    <row r="834" spans="1:2" ht="12.75" x14ac:dyDescent="0.2">
      <c r="A834" s="2"/>
      <c r="B834" s="2"/>
    </row>
    <row r="835" spans="1:2" ht="12.75" x14ac:dyDescent="0.2">
      <c r="A835" s="2"/>
      <c r="B835" s="2"/>
    </row>
    <row r="836" spans="1:2" ht="12.75" x14ac:dyDescent="0.2">
      <c r="A836" s="2"/>
      <c r="B836" s="2"/>
    </row>
    <row r="837" spans="1:2" ht="12.75" x14ac:dyDescent="0.2">
      <c r="A837" s="2"/>
      <c r="B837" s="2"/>
    </row>
    <row r="838" spans="1:2" ht="12.75" x14ac:dyDescent="0.2">
      <c r="A838" s="2"/>
      <c r="B838" s="2"/>
    </row>
    <row r="839" spans="1:2" ht="12.75" x14ac:dyDescent="0.2">
      <c r="A839" s="2"/>
      <c r="B839" s="2"/>
    </row>
    <row r="840" spans="1:2" ht="12.75" x14ac:dyDescent="0.2">
      <c r="A840" s="2"/>
      <c r="B840" s="2"/>
    </row>
    <row r="841" spans="1:2" ht="12.75" x14ac:dyDescent="0.2">
      <c r="A841" s="2"/>
      <c r="B841" s="2"/>
    </row>
    <row r="842" spans="1:2" ht="12.75" x14ac:dyDescent="0.2">
      <c r="A842" s="2"/>
      <c r="B842" s="2"/>
    </row>
    <row r="843" spans="1:2" ht="12.75" x14ac:dyDescent="0.2">
      <c r="A843" s="2"/>
      <c r="B843" s="2"/>
    </row>
    <row r="844" spans="1:2" ht="12.75" x14ac:dyDescent="0.2">
      <c r="A844" s="2"/>
      <c r="B844" s="2"/>
    </row>
    <row r="845" spans="1:2" ht="12.75" x14ac:dyDescent="0.2">
      <c r="A845" s="2"/>
      <c r="B845" s="2"/>
    </row>
    <row r="846" spans="1:2" ht="12.75" x14ac:dyDescent="0.2">
      <c r="A846" s="2"/>
      <c r="B846" s="2"/>
    </row>
    <row r="847" spans="1:2" ht="12.75" x14ac:dyDescent="0.2">
      <c r="A847" s="2"/>
      <c r="B847" s="2"/>
    </row>
    <row r="848" spans="1:2" ht="12.75" x14ac:dyDescent="0.2">
      <c r="A848" s="2"/>
      <c r="B848" s="2"/>
    </row>
    <row r="849" spans="1:2" ht="12.75" x14ac:dyDescent="0.2">
      <c r="A849" s="2"/>
      <c r="B849" s="2"/>
    </row>
    <row r="850" spans="1:2" ht="12.75" x14ac:dyDescent="0.2">
      <c r="A850" s="2"/>
      <c r="B850" s="2"/>
    </row>
    <row r="851" spans="1:2" ht="12.75" x14ac:dyDescent="0.2">
      <c r="A851" s="2"/>
      <c r="B851" s="2"/>
    </row>
    <row r="852" spans="1:2" ht="12.75" x14ac:dyDescent="0.2">
      <c r="A852" s="2"/>
      <c r="B852" s="2"/>
    </row>
    <row r="853" spans="1:2" ht="12.75" x14ac:dyDescent="0.2">
      <c r="A853" s="2"/>
      <c r="B853" s="2"/>
    </row>
    <row r="854" spans="1:2" ht="12.75" x14ac:dyDescent="0.2">
      <c r="A854" s="2"/>
      <c r="B854" s="2"/>
    </row>
    <row r="855" spans="1:2" ht="12.75" x14ac:dyDescent="0.2">
      <c r="A855" s="2"/>
      <c r="B855" s="2"/>
    </row>
    <row r="856" spans="1:2" ht="12.75" x14ac:dyDescent="0.2">
      <c r="A856" s="2"/>
      <c r="B856" s="2"/>
    </row>
    <row r="857" spans="1:2" ht="12.75" x14ac:dyDescent="0.2">
      <c r="A857" s="2"/>
      <c r="B857" s="2"/>
    </row>
    <row r="858" spans="1:2" ht="12.75" x14ac:dyDescent="0.2">
      <c r="A858" s="2"/>
      <c r="B858" s="2"/>
    </row>
    <row r="859" spans="1:2" ht="12.75" x14ac:dyDescent="0.2">
      <c r="A859" s="2"/>
      <c r="B859" s="2"/>
    </row>
    <row r="860" spans="1:2" ht="12.75" x14ac:dyDescent="0.2">
      <c r="A860" s="2"/>
      <c r="B860" s="2"/>
    </row>
    <row r="861" spans="1:2" ht="12.75" x14ac:dyDescent="0.2">
      <c r="A861" s="2"/>
      <c r="B861" s="2"/>
    </row>
    <row r="862" spans="1:2" ht="12.75" x14ac:dyDescent="0.2">
      <c r="A862" s="2"/>
      <c r="B862" s="2"/>
    </row>
    <row r="863" spans="1:2" ht="12.75" x14ac:dyDescent="0.2">
      <c r="A863" s="2"/>
      <c r="B863" s="2"/>
    </row>
    <row r="864" spans="1:2" ht="12.75" x14ac:dyDescent="0.2">
      <c r="A864" s="2"/>
      <c r="B864" s="2"/>
    </row>
    <row r="865" spans="1:2" ht="12.75" x14ac:dyDescent="0.2">
      <c r="A865" s="2"/>
      <c r="B865" s="2"/>
    </row>
    <row r="866" spans="1:2" ht="12.75" x14ac:dyDescent="0.2">
      <c r="A866" s="2"/>
      <c r="B866" s="2"/>
    </row>
    <row r="867" spans="1:2" ht="12.75" x14ac:dyDescent="0.2">
      <c r="A867" s="2"/>
      <c r="B867" s="2"/>
    </row>
    <row r="868" spans="1:2" ht="12.75" x14ac:dyDescent="0.2">
      <c r="A868" s="2"/>
      <c r="B868" s="2"/>
    </row>
    <row r="869" spans="1:2" ht="12.75" x14ac:dyDescent="0.2">
      <c r="A869" s="2"/>
      <c r="B869" s="2"/>
    </row>
    <row r="870" spans="1:2" ht="12.75" x14ac:dyDescent="0.2">
      <c r="A870" s="2"/>
      <c r="B870" s="2"/>
    </row>
    <row r="871" spans="1:2" ht="12.75" x14ac:dyDescent="0.2">
      <c r="A871" s="2"/>
      <c r="B871" s="2"/>
    </row>
    <row r="872" spans="1:2" ht="12.75" x14ac:dyDescent="0.2">
      <c r="A872" s="2"/>
      <c r="B872" s="2"/>
    </row>
    <row r="873" spans="1:2" ht="12.75" x14ac:dyDescent="0.2">
      <c r="A873" s="2"/>
      <c r="B873" s="2"/>
    </row>
    <row r="874" spans="1:2" ht="12.75" x14ac:dyDescent="0.2">
      <c r="A874" s="2"/>
      <c r="B874" s="2"/>
    </row>
    <row r="875" spans="1:2" ht="12.75" x14ac:dyDescent="0.2">
      <c r="A875" s="2"/>
      <c r="B875" s="2"/>
    </row>
    <row r="876" spans="1:2" ht="12.75" x14ac:dyDescent="0.2">
      <c r="A876" s="2"/>
      <c r="B876" s="2"/>
    </row>
    <row r="877" spans="1:2" ht="12.75" x14ac:dyDescent="0.2">
      <c r="A877" s="2"/>
      <c r="B877" s="2"/>
    </row>
    <row r="878" spans="1:2" ht="12.75" x14ac:dyDescent="0.2">
      <c r="A878" s="2"/>
      <c r="B878" s="2"/>
    </row>
    <row r="879" spans="1:2" ht="12.75" x14ac:dyDescent="0.2">
      <c r="A879" s="2"/>
      <c r="B879" s="2"/>
    </row>
    <row r="880" spans="1:2" ht="12.75" x14ac:dyDescent="0.2">
      <c r="A880" s="2"/>
      <c r="B880" s="2"/>
    </row>
    <row r="881" spans="1:2" ht="12.75" x14ac:dyDescent="0.2">
      <c r="A881" s="2"/>
      <c r="B881" s="2"/>
    </row>
    <row r="882" spans="1:2" ht="12.75" x14ac:dyDescent="0.2">
      <c r="A882" s="2"/>
      <c r="B882" s="2"/>
    </row>
    <row r="883" spans="1:2" ht="12.75" x14ac:dyDescent="0.2">
      <c r="A883" s="2"/>
      <c r="B883" s="2"/>
    </row>
    <row r="884" spans="1:2" ht="12.75" x14ac:dyDescent="0.2">
      <c r="A884" s="2"/>
      <c r="B884" s="2"/>
    </row>
    <row r="885" spans="1:2" ht="12.75" x14ac:dyDescent="0.2">
      <c r="A885" s="2"/>
      <c r="B885" s="2"/>
    </row>
    <row r="886" spans="1:2" ht="12.75" x14ac:dyDescent="0.2">
      <c r="A886" s="2"/>
      <c r="B886" s="2"/>
    </row>
    <row r="887" spans="1:2" ht="12.75" x14ac:dyDescent="0.2">
      <c r="A887" s="2"/>
      <c r="B887" s="2"/>
    </row>
    <row r="888" spans="1:2" ht="12.75" x14ac:dyDescent="0.2">
      <c r="A888" s="2"/>
      <c r="B888" s="2"/>
    </row>
    <row r="889" spans="1:2" ht="12.75" x14ac:dyDescent="0.2">
      <c r="A889" s="2"/>
      <c r="B889" s="2"/>
    </row>
    <row r="890" spans="1:2" ht="12.75" x14ac:dyDescent="0.2">
      <c r="A890" s="2"/>
      <c r="B890" s="2"/>
    </row>
    <row r="891" spans="1:2" ht="12.75" x14ac:dyDescent="0.2">
      <c r="A891" s="2"/>
      <c r="B891" s="2"/>
    </row>
    <row r="892" spans="1:2" ht="12.75" x14ac:dyDescent="0.2">
      <c r="A892" s="2"/>
      <c r="B892" s="2"/>
    </row>
    <row r="893" spans="1:2" ht="12.75" x14ac:dyDescent="0.2">
      <c r="A893" s="2"/>
      <c r="B893" s="2"/>
    </row>
    <row r="894" spans="1:2" ht="12.75" x14ac:dyDescent="0.2">
      <c r="A894" s="2"/>
      <c r="B894" s="2"/>
    </row>
    <row r="895" spans="1:2" ht="12.75" x14ac:dyDescent="0.2">
      <c r="A895" s="2"/>
      <c r="B895" s="2"/>
    </row>
    <row r="896" spans="1:2" ht="12.75" x14ac:dyDescent="0.2">
      <c r="A896" s="2"/>
      <c r="B896" s="2"/>
    </row>
    <row r="897" spans="1:2" ht="12.75" x14ac:dyDescent="0.2">
      <c r="A897" s="2"/>
      <c r="B897" s="2"/>
    </row>
    <row r="898" spans="1:2" ht="12.75" x14ac:dyDescent="0.2">
      <c r="A898" s="2"/>
      <c r="B898" s="2"/>
    </row>
    <row r="899" spans="1:2" ht="12.75" x14ac:dyDescent="0.2">
      <c r="A899" s="2"/>
      <c r="B899" s="2"/>
    </row>
    <row r="900" spans="1:2" ht="12.75" x14ac:dyDescent="0.2">
      <c r="A900" s="2"/>
      <c r="B900" s="2"/>
    </row>
    <row r="901" spans="1:2" ht="12.75" x14ac:dyDescent="0.2">
      <c r="A901" s="2"/>
      <c r="B901" s="2"/>
    </row>
    <row r="902" spans="1:2" ht="12.75" x14ac:dyDescent="0.2">
      <c r="A902" s="2"/>
      <c r="B902" s="2"/>
    </row>
    <row r="903" spans="1:2" ht="12.75" x14ac:dyDescent="0.2">
      <c r="A903" s="2"/>
      <c r="B903" s="2"/>
    </row>
    <row r="904" spans="1:2" ht="12.75" x14ac:dyDescent="0.2">
      <c r="A904" s="2"/>
      <c r="B904" s="2"/>
    </row>
    <row r="905" spans="1:2" ht="12.75" x14ac:dyDescent="0.2">
      <c r="A905" s="2"/>
      <c r="B905" s="2"/>
    </row>
    <row r="906" spans="1:2" ht="12.75" x14ac:dyDescent="0.2">
      <c r="A906" s="2"/>
      <c r="B906" s="2"/>
    </row>
    <row r="907" spans="1:2" ht="12.75" x14ac:dyDescent="0.2">
      <c r="A907" s="2"/>
      <c r="B907" s="2"/>
    </row>
    <row r="908" spans="1:2" ht="12.75" x14ac:dyDescent="0.2">
      <c r="A908" s="2"/>
      <c r="B908" s="2"/>
    </row>
    <row r="909" spans="1:2" ht="12.75" x14ac:dyDescent="0.2">
      <c r="A909" s="2"/>
      <c r="B909" s="2"/>
    </row>
    <row r="910" spans="1:2" ht="12.75" x14ac:dyDescent="0.2">
      <c r="A910" s="2"/>
      <c r="B910" s="2"/>
    </row>
    <row r="911" spans="1:2" ht="12.75" x14ac:dyDescent="0.2">
      <c r="A911" s="2"/>
      <c r="B911" s="2"/>
    </row>
    <row r="912" spans="1:2" ht="12.75" x14ac:dyDescent="0.2">
      <c r="A912" s="2"/>
      <c r="B912" s="2"/>
    </row>
    <row r="913" spans="1:2" ht="12.75" x14ac:dyDescent="0.2">
      <c r="A913" s="2"/>
      <c r="B913" s="2"/>
    </row>
    <row r="914" spans="1:2" ht="12.75" x14ac:dyDescent="0.2">
      <c r="A914" s="2"/>
      <c r="B914" s="2"/>
    </row>
    <row r="915" spans="1:2" ht="12.75" x14ac:dyDescent="0.2">
      <c r="A915" s="2"/>
      <c r="B915" s="2"/>
    </row>
    <row r="916" spans="1:2" ht="12.75" x14ac:dyDescent="0.2">
      <c r="A916" s="2"/>
      <c r="B916" s="2"/>
    </row>
    <row r="917" spans="1:2" ht="12.75" x14ac:dyDescent="0.2">
      <c r="A917" s="2"/>
      <c r="B917" s="2"/>
    </row>
    <row r="918" spans="1:2" ht="12.75" x14ac:dyDescent="0.2">
      <c r="A918" s="2"/>
      <c r="B918" s="2"/>
    </row>
    <row r="919" spans="1:2" ht="12.75" x14ac:dyDescent="0.2">
      <c r="A919" s="2"/>
      <c r="B919" s="2"/>
    </row>
    <row r="920" spans="1:2" ht="12.75" x14ac:dyDescent="0.2">
      <c r="A920" s="2"/>
      <c r="B920" s="2"/>
    </row>
    <row r="921" spans="1:2" ht="12.75" x14ac:dyDescent="0.2">
      <c r="A921" s="2"/>
      <c r="B921" s="2"/>
    </row>
    <row r="922" spans="1:2" ht="12.75" x14ac:dyDescent="0.2">
      <c r="A922" s="2"/>
      <c r="B922" s="2"/>
    </row>
    <row r="923" spans="1:2" ht="12.75" x14ac:dyDescent="0.2">
      <c r="A923" s="2"/>
      <c r="B923" s="2"/>
    </row>
    <row r="924" spans="1:2" ht="12.75" x14ac:dyDescent="0.2">
      <c r="A924" s="2"/>
      <c r="B924" s="2"/>
    </row>
    <row r="925" spans="1:2" ht="12.75" x14ac:dyDescent="0.2">
      <c r="A925" s="2"/>
      <c r="B925" s="2"/>
    </row>
    <row r="926" spans="1:2" ht="12.75" x14ac:dyDescent="0.2">
      <c r="A926" s="2"/>
      <c r="B926" s="2"/>
    </row>
    <row r="927" spans="1:2" ht="12.75" x14ac:dyDescent="0.2">
      <c r="A927" s="2"/>
      <c r="B927" s="2"/>
    </row>
    <row r="928" spans="1:2" ht="12.75" x14ac:dyDescent="0.2">
      <c r="A928" s="2"/>
      <c r="B928" s="2"/>
    </row>
    <row r="929" spans="1:2" ht="12.75" x14ac:dyDescent="0.2">
      <c r="A929" s="2"/>
      <c r="B929" s="2"/>
    </row>
    <row r="930" spans="1:2" ht="12.75" x14ac:dyDescent="0.2">
      <c r="A930" s="2"/>
      <c r="B930" s="2"/>
    </row>
    <row r="931" spans="1:2" ht="12.75" x14ac:dyDescent="0.2">
      <c r="A931" s="2"/>
      <c r="B931" s="2"/>
    </row>
    <row r="932" spans="1:2" ht="12.75" x14ac:dyDescent="0.2">
      <c r="A932" s="2"/>
      <c r="B932" s="2"/>
    </row>
    <row r="933" spans="1:2" ht="12.75" x14ac:dyDescent="0.2">
      <c r="A933" s="2"/>
      <c r="B933" s="2"/>
    </row>
    <row r="934" spans="1:2" ht="12.75" x14ac:dyDescent="0.2">
      <c r="A934" s="2"/>
      <c r="B934" s="2"/>
    </row>
    <row r="935" spans="1:2" ht="12.75" x14ac:dyDescent="0.2">
      <c r="A935" s="2"/>
      <c r="B935" s="2"/>
    </row>
    <row r="936" spans="1:2" ht="12.75" x14ac:dyDescent="0.2">
      <c r="A936" s="2"/>
      <c r="B936" s="2"/>
    </row>
    <row r="937" spans="1:2" ht="12.75" x14ac:dyDescent="0.2">
      <c r="A937" s="2"/>
      <c r="B937" s="2"/>
    </row>
    <row r="938" spans="1:2" ht="12.75" x14ac:dyDescent="0.2">
      <c r="A938" s="2"/>
      <c r="B938" s="2"/>
    </row>
    <row r="939" spans="1:2" ht="12.75" x14ac:dyDescent="0.2">
      <c r="A939" s="2"/>
      <c r="B939" s="2"/>
    </row>
    <row r="940" spans="1:2" ht="12.75" x14ac:dyDescent="0.2">
      <c r="A940" s="2"/>
      <c r="B940" s="2"/>
    </row>
    <row r="941" spans="1:2" ht="12.75" x14ac:dyDescent="0.2">
      <c r="A941" s="2"/>
      <c r="B941" s="2"/>
    </row>
    <row r="942" spans="1:2" ht="12.75" x14ac:dyDescent="0.2">
      <c r="A942" s="2"/>
      <c r="B942" s="2"/>
    </row>
    <row r="943" spans="1:2" ht="12.75" x14ac:dyDescent="0.2">
      <c r="A943" s="2"/>
      <c r="B943" s="2"/>
    </row>
    <row r="944" spans="1:2" ht="12.75" x14ac:dyDescent="0.2">
      <c r="A944" s="2"/>
      <c r="B944" s="2"/>
    </row>
    <row r="945" spans="1:2" ht="12.75" x14ac:dyDescent="0.2">
      <c r="A945" s="2"/>
      <c r="B945" s="2"/>
    </row>
    <row r="946" spans="1:2" ht="12.75" x14ac:dyDescent="0.2">
      <c r="A946" s="2"/>
      <c r="B946" s="2"/>
    </row>
    <row r="947" spans="1:2" ht="12.75" x14ac:dyDescent="0.2">
      <c r="A947" s="2"/>
      <c r="B947" s="2"/>
    </row>
    <row r="948" spans="1:2" ht="12.75" x14ac:dyDescent="0.2">
      <c r="A948" s="2"/>
      <c r="B948" s="2"/>
    </row>
    <row r="949" spans="1:2" ht="12.75" x14ac:dyDescent="0.2">
      <c r="A949" s="2"/>
      <c r="B949" s="2"/>
    </row>
    <row r="950" spans="1:2" ht="12.75" x14ac:dyDescent="0.2">
      <c r="A950" s="2"/>
      <c r="B950" s="2"/>
    </row>
    <row r="951" spans="1:2" ht="12.75" x14ac:dyDescent="0.2">
      <c r="A951" s="2"/>
      <c r="B951" s="2"/>
    </row>
    <row r="952" spans="1:2" ht="12.75" x14ac:dyDescent="0.2">
      <c r="A952" s="2"/>
      <c r="B952" s="2"/>
    </row>
    <row r="953" spans="1:2" ht="12.75" x14ac:dyDescent="0.2">
      <c r="A953" s="2"/>
      <c r="B953" s="2"/>
    </row>
    <row r="954" spans="1:2" ht="12.75" x14ac:dyDescent="0.2">
      <c r="A954" s="2"/>
      <c r="B954" s="2"/>
    </row>
    <row r="955" spans="1:2" ht="12.75" x14ac:dyDescent="0.2">
      <c r="A955" s="2"/>
      <c r="B955" s="2"/>
    </row>
    <row r="956" spans="1:2" ht="12.75" x14ac:dyDescent="0.2">
      <c r="A956" s="2"/>
      <c r="B956" s="2"/>
    </row>
    <row r="957" spans="1:2" ht="12.75" x14ac:dyDescent="0.2">
      <c r="A957" s="2"/>
      <c r="B957" s="2"/>
    </row>
    <row r="958" spans="1:2" ht="12.75" x14ac:dyDescent="0.2">
      <c r="A958" s="2"/>
      <c r="B958" s="2"/>
    </row>
    <row r="959" spans="1:2" ht="12.75" x14ac:dyDescent="0.2">
      <c r="A959" s="2"/>
      <c r="B959" s="2"/>
    </row>
    <row r="960" spans="1:2" ht="12.75" x14ac:dyDescent="0.2">
      <c r="A960" s="2"/>
      <c r="B960" s="2"/>
    </row>
    <row r="961" spans="1:2" ht="12.75" x14ac:dyDescent="0.2">
      <c r="A961" s="2"/>
      <c r="B961" s="2"/>
    </row>
    <row r="962" spans="1:2" ht="12.75" x14ac:dyDescent="0.2">
      <c r="A962" s="2"/>
      <c r="B962" s="2"/>
    </row>
    <row r="963" spans="1:2" ht="12.75" x14ac:dyDescent="0.2">
      <c r="A963" s="2"/>
      <c r="B963" s="2"/>
    </row>
    <row r="964" spans="1:2" ht="12.75" x14ac:dyDescent="0.2">
      <c r="A964" s="2"/>
      <c r="B964" s="2"/>
    </row>
    <row r="965" spans="1:2" ht="12.75" x14ac:dyDescent="0.2">
      <c r="A965" s="2"/>
      <c r="B965" s="2"/>
    </row>
    <row r="966" spans="1:2" ht="12.75" x14ac:dyDescent="0.2">
      <c r="A966" s="2"/>
      <c r="B966" s="2"/>
    </row>
    <row r="967" spans="1:2" ht="12.75" x14ac:dyDescent="0.2">
      <c r="A967" s="2"/>
      <c r="B967" s="2"/>
    </row>
    <row r="968" spans="1:2" ht="12.75" x14ac:dyDescent="0.2">
      <c r="A968" s="2"/>
      <c r="B968" s="2"/>
    </row>
    <row r="969" spans="1:2" ht="12.75" x14ac:dyDescent="0.2">
      <c r="A969" s="2"/>
      <c r="B969" s="2"/>
    </row>
    <row r="970" spans="1:2" ht="12.75" x14ac:dyDescent="0.2">
      <c r="A970" s="2"/>
      <c r="B970" s="2"/>
    </row>
    <row r="971" spans="1:2" ht="12.75" x14ac:dyDescent="0.2">
      <c r="A971" s="2"/>
      <c r="B971" s="2"/>
    </row>
    <row r="972" spans="1:2" ht="12.75" x14ac:dyDescent="0.2">
      <c r="A972" s="2"/>
      <c r="B972" s="2"/>
    </row>
    <row r="973" spans="1:2" ht="12.75" x14ac:dyDescent="0.2">
      <c r="A973" s="2"/>
      <c r="B973" s="2"/>
    </row>
    <row r="974" spans="1:2" ht="12.75" x14ac:dyDescent="0.2">
      <c r="A974" s="2"/>
      <c r="B974" s="2"/>
    </row>
    <row r="975" spans="1:2" ht="12.75" x14ac:dyDescent="0.2">
      <c r="A975" s="2"/>
      <c r="B975" s="2"/>
    </row>
    <row r="976" spans="1:2" ht="12.75" x14ac:dyDescent="0.2">
      <c r="A976" s="2"/>
      <c r="B976" s="2"/>
    </row>
    <row r="977" spans="1:2" ht="12.75" x14ac:dyDescent="0.2">
      <c r="A977" s="2"/>
      <c r="B977" s="2"/>
    </row>
    <row r="978" spans="1:2" ht="12.75" x14ac:dyDescent="0.2">
      <c r="A978" s="2"/>
      <c r="B978" s="2"/>
    </row>
    <row r="979" spans="1:2" ht="12.75" x14ac:dyDescent="0.2">
      <c r="A979" s="2"/>
      <c r="B979" s="2"/>
    </row>
    <row r="980" spans="1:2" ht="12.75" x14ac:dyDescent="0.2">
      <c r="A980" s="2"/>
      <c r="B980" s="2"/>
    </row>
    <row r="981" spans="1:2" ht="12.75" x14ac:dyDescent="0.2">
      <c r="A981" s="2"/>
      <c r="B981" s="2"/>
    </row>
    <row r="982" spans="1:2" ht="12.75" x14ac:dyDescent="0.2">
      <c r="A982" s="2"/>
      <c r="B982" s="2"/>
    </row>
    <row r="983" spans="1:2" ht="12.75" x14ac:dyDescent="0.2">
      <c r="A983" s="2"/>
      <c r="B983" s="2"/>
    </row>
    <row r="984" spans="1:2" ht="12.75" x14ac:dyDescent="0.2">
      <c r="A984" s="2"/>
      <c r="B984" s="2"/>
    </row>
    <row r="985" spans="1:2" ht="12.75" x14ac:dyDescent="0.2">
      <c r="A985" s="2"/>
      <c r="B985" s="2"/>
    </row>
    <row r="986" spans="1:2" ht="12.75" x14ac:dyDescent="0.2">
      <c r="A986" s="2"/>
      <c r="B986" s="2"/>
    </row>
    <row r="987" spans="1:2" ht="12.75" x14ac:dyDescent="0.2">
      <c r="A987" s="2"/>
      <c r="B987" s="2"/>
    </row>
    <row r="988" spans="1:2" ht="12.75" x14ac:dyDescent="0.2">
      <c r="A988" s="2"/>
      <c r="B988" s="2"/>
    </row>
    <row r="989" spans="1:2" ht="12.75" x14ac:dyDescent="0.2">
      <c r="A989" s="2"/>
      <c r="B989" s="2"/>
    </row>
    <row r="990" spans="1:2" ht="12.75" x14ac:dyDescent="0.2">
      <c r="A990" s="2"/>
      <c r="B990" s="2"/>
    </row>
    <row r="991" spans="1:2" ht="12.75" x14ac:dyDescent="0.2">
      <c r="A991" s="2"/>
      <c r="B991" s="2"/>
    </row>
    <row r="992" spans="1:2" ht="12.75" x14ac:dyDescent="0.2">
      <c r="A992" s="2"/>
      <c r="B992" s="2"/>
    </row>
    <row r="993" spans="1:2" ht="12.75" x14ac:dyDescent="0.2">
      <c r="A993" s="2"/>
      <c r="B993" s="2"/>
    </row>
    <row r="994" spans="1:2" ht="12.75" x14ac:dyDescent="0.2">
      <c r="A994" s="2"/>
      <c r="B994" s="2"/>
    </row>
    <row r="995" spans="1:2" ht="12.75" x14ac:dyDescent="0.2">
      <c r="A995" s="2"/>
      <c r="B995" s="2"/>
    </row>
    <row r="996" spans="1:2" ht="12.75" x14ac:dyDescent="0.2">
      <c r="A996" s="2"/>
      <c r="B996" s="2"/>
    </row>
    <row r="997" spans="1:2" ht="12.75" x14ac:dyDescent="0.2">
      <c r="A997" s="2"/>
      <c r="B997" s="2"/>
    </row>
    <row r="998" spans="1:2" ht="12.75" x14ac:dyDescent="0.2">
      <c r="A998" s="2"/>
      <c r="B998" s="2"/>
    </row>
    <row r="999" spans="1:2" ht="12.75" x14ac:dyDescent="0.2">
      <c r="A999" s="2"/>
      <c r="B999" s="2"/>
    </row>
    <row r="1000" spans="1:2" ht="12.75" x14ac:dyDescent="0.2">
      <c r="A1000" s="2"/>
      <c r="B1000" s="2"/>
    </row>
    <row r="1001" spans="1:2" ht="12.75" x14ac:dyDescent="0.2">
      <c r="A1001" s="2"/>
      <c r="B1001" s="2"/>
    </row>
    <row r="1002" spans="1:2" ht="12.75" x14ac:dyDescent="0.2">
      <c r="A1002" s="2"/>
      <c r="B1002" s="2"/>
    </row>
    <row r="1003" spans="1:2" ht="12.75" x14ac:dyDescent="0.2">
      <c r="A1003" s="2"/>
      <c r="B1003" s="2"/>
    </row>
    <row r="1004" spans="1:2" ht="12.75" x14ac:dyDescent="0.2">
      <c r="A1004" s="2"/>
      <c r="B1004" s="2"/>
    </row>
    <row r="1005" spans="1:2" ht="12.75" x14ac:dyDescent="0.2">
      <c r="A1005" s="2"/>
      <c r="B1005" s="2"/>
    </row>
    <row r="1006" spans="1:2" ht="12.75" x14ac:dyDescent="0.2">
      <c r="A1006" s="2"/>
      <c r="B1006" s="2"/>
    </row>
    <row r="1007" spans="1:2" ht="12.75" x14ac:dyDescent="0.2">
      <c r="A1007" s="2"/>
      <c r="B100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  <outlinePr summaryBelow="0" summaryRight="0"/>
  </sheetPr>
  <dimension ref="A1:G992"/>
  <sheetViews>
    <sheetView zoomScale="90" zoomScaleNormal="90" workbookViewId="0">
      <selection activeCell="B6" sqref="B6"/>
    </sheetView>
  </sheetViews>
  <sheetFormatPr defaultColWidth="12.5703125" defaultRowHeight="15.75" customHeight="1" x14ac:dyDescent="0.2"/>
  <cols>
    <col min="1" max="1" width="14.85546875" style="4" bestFit="1" customWidth="1"/>
    <col min="2" max="2" width="17.42578125" style="4" bestFit="1" customWidth="1"/>
    <col min="4" max="4" width="14.85546875" style="4" bestFit="1" customWidth="1"/>
    <col min="5" max="5" width="17.42578125" style="4" bestFit="1" customWidth="1"/>
    <col min="6" max="6" width="17.42578125" style="4" customWidth="1"/>
    <col min="7" max="16384" width="12.5703125" style="4"/>
  </cols>
  <sheetData>
    <row r="1" spans="1:7" ht="15.75" customHeight="1" x14ac:dyDescent="0.2">
      <c r="A1" s="4" t="s">
        <v>308</v>
      </c>
    </row>
    <row r="2" spans="1:7" ht="12.75" x14ac:dyDescent="0.2">
      <c r="A2" s="1" t="s">
        <v>310</v>
      </c>
      <c r="B2" s="1" t="s">
        <v>311</v>
      </c>
    </row>
    <row r="3" spans="1:7" ht="12.75" x14ac:dyDescent="0.2">
      <c r="A3" s="2" t="s">
        <v>316</v>
      </c>
      <c r="B3" s="2" t="s">
        <v>317</v>
      </c>
    </row>
    <row r="4" spans="1:7" ht="12.75" x14ac:dyDescent="0.2">
      <c r="A4" s="2" t="s">
        <v>318</v>
      </c>
      <c r="B4" s="2" t="s">
        <v>7</v>
      </c>
    </row>
    <row r="5" spans="1:7" ht="12.75" x14ac:dyDescent="0.2">
      <c r="A5" s="2" t="s">
        <v>319</v>
      </c>
      <c r="B5" s="2" t="s">
        <v>11</v>
      </c>
    </row>
    <row r="6" spans="1:7" ht="12.75" x14ac:dyDescent="0.2">
      <c r="A6" s="2" t="s">
        <v>320</v>
      </c>
      <c r="B6" s="2" t="s">
        <v>321</v>
      </c>
    </row>
    <row r="7" spans="1:7" ht="12.75" x14ac:dyDescent="0.2">
      <c r="A7" s="2" t="s">
        <v>322</v>
      </c>
      <c r="B7" s="2" t="s">
        <v>323</v>
      </c>
    </row>
    <row r="8" spans="1:7" ht="12.75" x14ac:dyDescent="0.2">
      <c r="A8" s="2" t="s">
        <v>324</v>
      </c>
      <c r="B8" s="2" t="s">
        <v>5</v>
      </c>
    </row>
    <row r="9" spans="1:7" ht="12.75" x14ac:dyDescent="0.2">
      <c r="A9" s="2" t="s">
        <v>325</v>
      </c>
      <c r="B9" s="2" t="s">
        <v>326</v>
      </c>
    </row>
    <row r="10" spans="1:7" ht="12.75" x14ac:dyDescent="0.2">
      <c r="A10" s="2" t="s">
        <v>327</v>
      </c>
      <c r="B10" s="2" t="s">
        <v>328</v>
      </c>
    </row>
    <row r="11" spans="1:7" ht="12.75" x14ac:dyDescent="0.2">
      <c r="A11" s="2" t="s">
        <v>329</v>
      </c>
      <c r="B11" s="2" t="s">
        <v>330</v>
      </c>
      <c r="G11" s="6"/>
    </row>
    <row r="12" spans="1:7" ht="12.75" x14ac:dyDescent="0.2">
      <c r="A12" s="2" t="s">
        <v>709</v>
      </c>
      <c r="B12" s="2" t="s">
        <v>706</v>
      </c>
    </row>
    <row r="13" spans="1:7" ht="12.75" x14ac:dyDescent="0.2">
      <c r="A13" s="2"/>
      <c r="B13" s="2"/>
      <c r="D13" s="2"/>
      <c r="E13" s="2"/>
      <c r="F13" s="2"/>
    </row>
    <row r="14" spans="1:7" ht="12.75" x14ac:dyDescent="0.2">
      <c r="A14" s="2"/>
      <c r="B14" s="2"/>
      <c r="D14" s="2"/>
      <c r="E14" s="2"/>
      <c r="F14" s="2"/>
    </row>
    <row r="15" spans="1:7" ht="12.75" x14ac:dyDescent="0.2">
      <c r="A15" s="2"/>
      <c r="B15" s="2"/>
      <c r="D15" s="2"/>
      <c r="E15" s="2"/>
      <c r="F15" s="2"/>
    </row>
    <row r="16" spans="1:7" ht="12.75" x14ac:dyDescent="0.2">
      <c r="A16" s="2"/>
      <c r="B16" s="2"/>
      <c r="D16" s="2"/>
      <c r="E16" s="2"/>
      <c r="F16" s="2"/>
    </row>
    <row r="17" spans="1:6" ht="12.75" x14ac:dyDescent="0.2">
      <c r="A17" s="2"/>
      <c r="B17" s="2"/>
      <c r="F17" s="2"/>
    </row>
    <row r="18" spans="1:6" ht="12.75" x14ac:dyDescent="0.2">
      <c r="A18" s="2"/>
      <c r="B18" s="2"/>
      <c r="F18" s="2"/>
    </row>
    <row r="19" spans="1:6" ht="12.75" x14ac:dyDescent="0.2">
      <c r="A19" s="2"/>
      <c r="B19" s="2"/>
      <c r="F19" s="2"/>
    </row>
    <row r="20" spans="1:6" ht="12.75" x14ac:dyDescent="0.2">
      <c r="A20" s="2"/>
      <c r="B20" s="2"/>
      <c r="F20" s="2"/>
    </row>
    <row r="21" spans="1:6" ht="12.75" x14ac:dyDescent="0.2">
      <c r="A21" s="2"/>
      <c r="B21" s="2"/>
      <c r="F21" s="2"/>
    </row>
    <row r="22" spans="1:6" ht="12.75" x14ac:dyDescent="0.2">
      <c r="A22" s="2"/>
      <c r="B22" s="2"/>
      <c r="F22" s="2"/>
    </row>
    <row r="23" spans="1:6" ht="12.75" x14ac:dyDescent="0.2">
      <c r="A23" s="2"/>
      <c r="B23" s="2"/>
      <c r="F23" s="2"/>
    </row>
    <row r="24" spans="1:6" ht="12.75" x14ac:dyDescent="0.2">
      <c r="A24" s="2"/>
      <c r="B24" s="2"/>
      <c r="F24" s="2"/>
    </row>
    <row r="25" spans="1:6" ht="12.75" x14ac:dyDescent="0.2">
      <c r="A25" s="2"/>
      <c r="B25" s="2"/>
      <c r="F25" s="2"/>
    </row>
    <row r="26" spans="1:6" ht="12.75" x14ac:dyDescent="0.2">
      <c r="A26" s="2"/>
      <c r="B26" s="2"/>
      <c r="F26" s="2"/>
    </row>
    <row r="27" spans="1:6" ht="12.75" x14ac:dyDescent="0.2">
      <c r="A27" s="2"/>
      <c r="B27" s="2"/>
      <c r="F27" s="2"/>
    </row>
    <row r="28" spans="1:6" ht="12.75" x14ac:dyDescent="0.2">
      <c r="A28" s="2"/>
      <c r="B28" s="2"/>
      <c r="F28" s="2"/>
    </row>
    <row r="29" spans="1:6" ht="12.75" x14ac:dyDescent="0.2">
      <c r="A29" s="2"/>
      <c r="B29" s="2"/>
      <c r="F29" s="2"/>
    </row>
    <row r="30" spans="1:6" ht="12.75" x14ac:dyDescent="0.2">
      <c r="A30" s="2"/>
      <c r="B30" s="2"/>
      <c r="F30" s="2"/>
    </row>
    <row r="31" spans="1:6" ht="12.75" x14ac:dyDescent="0.2">
      <c r="A31" s="2"/>
      <c r="B31" s="2"/>
      <c r="F31" s="2"/>
    </row>
    <row r="32" spans="1:6" ht="12.75" x14ac:dyDescent="0.2">
      <c r="A32" s="2"/>
      <c r="B32" s="2"/>
      <c r="F32" s="2"/>
    </row>
    <row r="33" spans="1:6" ht="12.75" x14ac:dyDescent="0.2">
      <c r="A33" s="2"/>
      <c r="B33" s="2"/>
      <c r="F33" s="2"/>
    </row>
    <row r="34" spans="1:6" ht="12.75" x14ac:dyDescent="0.2">
      <c r="A34" s="2"/>
      <c r="B34" s="2"/>
      <c r="F34" s="2"/>
    </row>
    <row r="35" spans="1:6" ht="12.75" x14ac:dyDescent="0.2">
      <c r="A35" s="2"/>
      <c r="B35" s="2"/>
      <c r="F35" s="2"/>
    </row>
    <row r="36" spans="1:6" ht="12.75" x14ac:dyDescent="0.2">
      <c r="A36" s="2"/>
      <c r="B36" s="2"/>
      <c r="F36" s="2"/>
    </row>
    <row r="37" spans="1:6" ht="12.75" x14ac:dyDescent="0.2">
      <c r="A37" s="2"/>
      <c r="B37" s="2"/>
      <c r="F37" s="2"/>
    </row>
    <row r="38" spans="1:6" ht="12.75" x14ac:dyDescent="0.2">
      <c r="A38" s="2"/>
      <c r="B38" s="2"/>
      <c r="F38" s="2"/>
    </row>
    <row r="39" spans="1:6" ht="12.75" x14ac:dyDescent="0.2">
      <c r="A39" s="2"/>
      <c r="B39" s="2"/>
      <c r="F39" s="2"/>
    </row>
    <row r="40" spans="1:6" ht="12.75" x14ac:dyDescent="0.2">
      <c r="A40" s="2"/>
      <c r="B40" s="2"/>
      <c r="F40" s="2"/>
    </row>
    <row r="41" spans="1:6" ht="12.75" x14ac:dyDescent="0.2">
      <c r="A41" s="2"/>
      <c r="B41" s="2"/>
      <c r="F41" s="2"/>
    </row>
    <row r="42" spans="1:6" ht="12.75" x14ac:dyDescent="0.2">
      <c r="A42" s="2"/>
      <c r="B42" s="2"/>
      <c r="F42" s="2"/>
    </row>
    <row r="43" spans="1:6" ht="12.75" x14ac:dyDescent="0.2">
      <c r="A43" s="2"/>
      <c r="B43" s="2"/>
      <c r="F43" s="2"/>
    </row>
    <row r="44" spans="1:6" ht="12.75" x14ac:dyDescent="0.2">
      <c r="A44" s="2"/>
      <c r="B44" s="2"/>
      <c r="F44" s="2"/>
    </row>
    <row r="45" spans="1:6" ht="12.75" x14ac:dyDescent="0.2">
      <c r="A45" s="2"/>
      <c r="B45" s="2"/>
      <c r="F45" s="2"/>
    </row>
    <row r="46" spans="1:6" ht="12.75" x14ac:dyDescent="0.2">
      <c r="A46" s="2"/>
      <c r="B46" s="2"/>
      <c r="F46" s="2"/>
    </row>
    <row r="47" spans="1:6" ht="12.75" x14ac:dyDescent="0.2">
      <c r="A47" s="2"/>
      <c r="B47" s="2"/>
      <c r="F47" s="2"/>
    </row>
    <row r="48" spans="1:6" ht="12.75" x14ac:dyDescent="0.2">
      <c r="A48" s="2"/>
      <c r="B48" s="2"/>
      <c r="F48" s="2"/>
    </row>
    <row r="49" spans="1:6" ht="12.75" x14ac:dyDescent="0.2">
      <c r="A49" s="2"/>
      <c r="B49" s="2"/>
      <c r="F49" s="2"/>
    </row>
    <row r="50" spans="1:6" ht="12.75" x14ac:dyDescent="0.2">
      <c r="A50" s="2"/>
      <c r="B50" s="2"/>
      <c r="F50" s="2"/>
    </row>
    <row r="51" spans="1:6" ht="12.75" x14ac:dyDescent="0.2">
      <c r="A51" s="2"/>
      <c r="B51" s="2"/>
      <c r="F51" s="2"/>
    </row>
    <row r="52" spans="1:6" ht="12.75" x14ac:dyDescent="0.2">
      <c r="A52" s="2"/>
      <c r="B52" s="2"/>
      <c r="F52" s="2"/>
    </row>
    <row r="53" spans="1:6" ht="12.75" x14ac:dyDescent="0.2">
      <c r="A53" s="2"/>
      <c r="B53" s="2"/>
      <c r="F53" s="2"/>
    </row>
    <row r="54" spans="1:6" ht="12.75" x14ac:dyDescent="0.2">
      <c r="A54" s="2"/>
      <c r="B54" s="2"/>
      <c r="F54" s="2"/>
    </row>
    <row r="55" spans="1:6" ht="12.75" x14ac:dyDescent="0.2">
      <c r="A55" s="2"/>
      <c r="B55" s="2"/>
      <c r="F55" s="2"/>
    </row>
    <row r="56" spans="1:6" ht="12.75" x14ac:dyDescent="0.2">
      <c r="A56" s="2"/>
      <c r="B56" s="2"/>
      <c r="F56" s="2"/>
    </row>
    <row r="57" spans="1:6" ht="12.75" x14ac:dyDescent="0.2">
      <c r="A57" s="2"/>
      <c r="B57" s="2"/>
      <c r="F57" s="2"/>
    </row>
    <row r="58" spans="1:6" ht="12.75" x14ac:dyDescent="0.2">
      <c r="A58" s="2"/>
      <c r="B58" s="2"/>
      <c r="F58" s="2"/>
    </row>
    <row r="59" spans="1:6" ht="12.75" x14ac:dyDescent="0.2">
      <c r="A59" s="2"/>
      <c r="B59" s="2"/>
      <c r="F59" s="2"/>
    </row>
    <row r="60" spans="1:6" ht="12.75" x14ac:dyDescent="0.2">
      <c r="A60" s="2"/>
      <c r="B60" s="2"/>
      <c r="F60" s="2"/>
    </row>
    <row r="61" spans="1:6" ht="12.75" x14ac:dyDescent="0.2">
      <c r="A61" s="2"/>
      <c r="B61" s="2"/>
      <c r="F61" s="2"/>
    </row>
    <row r="62" spans="1:6" ht="12.75" x14ac:dyDescent="0.2">
      <c r="A62" s="2"/>
      <c r="B62" s="2"/>
      <c r="F62" s="2"/>
    </row>
    <row r="63" spans="1:6" ht="12.75" x14ac:dyDescent="0.2">
      <c r="A63" s="2"/>
      <c r="B63" s="2"/>
      <c r="F63" s="2"/>
    </row>
    <row r="64" spans="1:6" ht="12.75" x14ac:dyDescent="0.2">
      <c r="A64" s="2"/>
      <c r="B64" s="2"/>
      <c r="F64" s="2"/>
    </row>
    <row r="65" spans="1:6" ht="12.75" x14ac:dyDescent="0.2">
      <c r="A65" s="2"/>
      <c r="B65" s="2"/>
      <c r="F65" s="2"/>
    </row>
    <row r="66" spans="1:6" ht="12.75" x14ac:dyDescent="0.2">
      <c r="A66" s="2"/>
      <c r="B66" s="2"/>
      <c r="F66" s="2"/>
    </row>
    <row r="67" spans="1:6" ht="12.75" x14ac:dyDescent="0.2">
      <c r="A67" s="2"/>
      <c r="B67" s="2"/>
      <c r="F67" s="2"/>
    </row>
    <row r="68" spans="1:6" ht="12.75" x14ac:dyDescent="0.2">
      <c r="A68" s="2"/>
      <c r="B68" s="2"/>
      <c r="F68" s="2"/>
    </row>
    <row r="69" spans="1:6" ht="12.75" x14ac:dyDescent="0.2">
      <c r="A69" s="2"/>
      <c r="B69" s="2"/>
      <c r="F69" s="2"/>
    </row>
    <row r="70" spans="1:6" ht="12.75" x14ac:dyDescent="0.2">
      <c r="A70" s="2"/>
      <c r="B70" s="2"/>
      <c r="F70" s="2"/>
    </row>
    <row r="71" spans="1:6" ht="12.75" x14ac:dyDescent="0.2">
      <c r="A71" s="2"/>
      <c r="B71" s="2"/>
      <c r="F71" s="2"/>
    </row>
    <row r="72" spans="1:6" ht="12.75" x14ac:dyDescent="0.2">
      <c r="A72" s="2"/>
      <c r="B72" s="2"/>
      <c r="F72" s="2"/>
    </row>
    <row r="73" spans="1:6" ht="12.75" x14ac:dyDescent="0.2">
      <c r="A73" s="2"/>
      <c r="B73" s="2"/>
      <c r="F73" s="2"/>
    </row>
    <row r="74" spans="1:6" ht="12.75" x14ac:dyDescent="0.2">
      <c r="A74" s="2"/>
      <c r="B74" s="2"/>
      <c r="F74" s="2"/>
    </row>
    <row r="75" spans="1:6" ht="12.75" x14ac:dyDescent="0.2">
      <c r="A75" s="2"/>
      <c r="B75" s="2"/>
      <c r="F75" s="2"/>
    </row>
    <row r="76" spans="1:6" ht="12.75" x14ac:dyDescent="0.2">
      <c r="A76" s="2"/>
      <c r="B76" s="2"/>
      <c r="F76" s="2"/>
    </row>
    <row r="77" spans="1:6" ht="12.75" x14ac:dyDescent="0.2">
      <c r="A77" s="2"/>
      <c r="B77" s="2"/>
      <c r="F77" s="2"/>
    </row>
    <row r="78" spans="1:6" ht="12.75" x14ac:dyDescent="0.2">
      <c r="A78" s="2"/>
      <c r="B78" s="2"/>
      <c r="F78" s="2"/>
    </row>
    <row r="79" spans="1:6" ht="12.75" x14ac:dyDescent="0.2">
      <c r="A79" s="2"/>
      <c r="B79" s="2"/>
      <c r="F79" s="2"/>
    </row>
    <row r="80" spans="1:6" ht="12.75" x14ac:dyDescent="0.2">
      <c r="A80" s="2"/>
      <c r="B80" s="2"/>
      <c r="F80" s="2"/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  <row r="929" spans="1:6" ht="12.75" x14ac:dyDescent="0.2">
      <c r="A929" s="2"/>
      <c r="B929" s="2"/>
      <c r="F929" s="2"/>
    </row>
    <row r="930" spans="1:6" ht="12.75" x14ac:dyDescent="0.2">
      <c r="A930" s="2"/>
      <c r="B930" s="2"/>
      <c r="F930" s="2"/>
    </row>
    <row r="931" spans="1:6" ht="12.75" x14ac:dyDescent="0.2">
      <c r="A931" s="2"/>
      <c r="B931" s="2"/>
      <c r="F931" s="2"/>
    </row>
    <row r="932" spans="1:6" ht="12.75" x14ac:dyDescent="0.2">
      <c r="A932" s="2"/>
      <c r="B932" s="2"/>
      <c r="F932" s="2"/>
    </row>
    <row r="933" spans="1:6" ht="12.75" x14ac:dyDescent="0.2">
      <c r="A933" s="2"/>
      <c r="B933" s="2"/>
      <c r="F933" s="2"/>
    </row>
    <row r="934" spans="1:6" ht="12.75" x14ac:dyDescent="0.2">
      <c r="A934" s="2"/>
      <c r="B934" s="2"/>
      <c r="F934" s="2"/>
    </row>
    <row r="935" spans="1:6" ht="12.75" x14ac:dyDescent="0.2">
      <c r="A935" s="2"/>
      <c r="B935" s="2"/>
      <c r="F935" s="2"/>
    </row>
    <row r="936" spans="1:6" ht="12.75" x14ac:dyDescent="0.2">
      <c r="A936" s="2"/>
      <c r="B936" s="2"/>
      <c r="F936" s="2"/>
    </row>
    <row r="937" spans="1:6" ht="12.75" x14ac:dyDescent="0.2">
      <c r="A937" s="2"/>
      <c r="B937" s="2"/>
      <c r="F937" s="2"/>
    </row>
    <row r="938" spans="1:6" ht="12.75" x14ac:dyDescent="0.2">
      <c r="A938" s="2"/>
      <c r="B938" s="2"/>
      <c r="F938" s="2"/>
    </row>
    <row r="939" spans="1:6" ht="12.75" x14ac:dyDescent="0.2">
      <c r="A939" s="2"/>
      <c r="B939" s="2"/>
      <c r="F939" s="2"/>
    </row>
    <row r="940" spans="1:6" ht="12.75" x14ac:dyDescent="0.2">
      <c r="A940" s="2"/>
      <c r="B940" s="2"/>
      <c r="F940" s="2"/>
    </row>
    <row r="941" spans="1:6" ht="12.75" x14ac:dyDescent="0.2">
      <c r="A941" s="2"/>
      <c r="B941" s="2"/>
      <c r="F941" s="2"/>
    </row>
    <row r="942" spans="1:6" ht="12.75" x14ac:dyDescent="0.2">
      <c r="A942" s="2"/>
      <c r="B942" s="2"/>
      <c r="F942" s="2"/>
    </row>
    <row r="943" spans="1:6" ht="12.75" x14ac:dyDescent="0.2">
      <c r="A943" s="2"/>
      <c r="B943" s="2"/>
      <c r="F943" s="2"/>
    </row>
    <row r="944" spans="1:6" ht="12.75" x14ac:dyDescent="0.2">
      <c r="A944" s="2"/>
      <c r="B944" s="2"/>
      <c r="F944" s="2"/>
    </row>
    <row r="945" spans="1:6" ht="12.75" x14ac:dyDescent="0.2">
      <c r="A945" s="2"/>
      <c r="B945" s="2"/>
      <c r="F945" s="2"/>
    </row>
    <row r="946" spans="1:6" ht="12.75" x14ac:dyDescent="0.2">
      <c r="A946" s="2"/>
      <c r="B946" s="2"/>
      <c r="F946" s="2"/>
    </row>
    <row r="947" spans="1:6" ht="12.75" x14ac:dyDescent="0.2">
      <c r="A947" s="2"/>
      <c r="B947" s="2"/>
      <c r="F947" s="2"/>
    </row>
    <row r="948" spans="1:6" ht="12.75" x14ac:dyDescent="0.2">
      <c r="A948" s="2"/>
      <c r="B948" s="2"/>
      <c r="F948" s="2"/>
    </row>
    <row r="949" spans="1:6" ht="12.75" x14ac:dyDescent="0.2">
      <c r="A949" s="2"/>
      <c r="B949" s="2"/>
      <c r="F949" s="2"/>
    </row>
    <row r="950" spans="1:6" ht="12.75" x14ac:dyDescent="0.2">
      <c r="A950" s="2"/>
      <c r="B950" s="2"/>
      <c r="F950" s="2"/>
    </row>
    <row r="951" spans="1:6" ht="12.75" x14ac:dyDescent="0.2">
      <c r="A951" s="2"/>
      <c r="B951" s="2"/>
      <c r="F951" s="2"/>
    </row>
    <row r="952" spans="1:6" ht="12.75" x14ac:dyDescent="0.2">
      <c r="A952" s="2"/>
      <c r="B952" s="2"/>
      <c r="F952" s="2"/>
    </row>
    <row r="953" spans="1:6" ht="12.75" x14ac:dyDescent="0.2">
      <c r="A953" s="2"/>
      <c r="B953" s="2"/>
      <c r="F953" s="2"/>
    </row>
    <row r="954" spans="1:6" ht="12.75" x14ac:dyDescent="0.2">
      <c r="A954" s="2"/>
      <c r="B954" s="2"/>
      <c r="F954" s="2"/>
    </row>
    <row r="955" spans="1:6" ht="12.75" x14ac:dyDescent="0.2">
      <c r="A955" s="2"/>
      <c r="B955" s="2"/>
      <c r="F955" s="2"/>
    </row>
    <row r="956" spans="1:6" ht="12.75" x14ac:dyDescent="0.2">
      <c r="A956" s="2"/>
      <c r="B956" s="2"/>
      <c r="F956" s="2"/>
    </row>
    <row r="957" spans="1:6" ht="12.75" x14ac:dyDescent="0.2">
      <c r="A957" s="2"/>
      <c r="B957" s="2"/>
      <c r="F957" s="2"/>
    </row>
    <row r="958" spans="1:6" ht="12.75" x14ac:dyDescent="0.2">
      <c r="A958" s="2"/>
      <c r="B958" s="2"/>
      <c r="F958" s="2"/>
    </row>
    <row r="959" spans="1:6" ht="12.75" x14ac:dyDescent="0.2">
      <c r="A959" s="2"/>
      <c r="B959" s="2"/>
      <c r="F959" s="2"/>
    </row>
    <row r="960" spans="1:6" ht="12.75" x14ac:dyDescent="0.2">
      <c r="A960" s="2"/>
      <c r="B960" s="2"/>
      <c r="F960" s="2"/>
    </row>
    <row r="961" spans="1:6" ht="12.75" x14ac:dyDescent="0.2">
      <c r="A961" s="2"/>
      <c r="B961" s="2"/>
      <c r="F961" s="2"/>
    </row>
    <row r="962" spans="1:6" ht="12.75" x14ac:dyDescent="0.2">
      <c r="A962" s="2"/>
      <c r="B962" s="2"/>
      <c r="F962" s="2"/>
    </row>
    <row r="963" spans="1:6" ht="12.75" x14ac:dyDescent="0.2">
      <c r="A963" s="2"/>
      <c r="B963" s="2"/>
      <c r="F963" s="2"/>
    </row>
    <row r="964" spans="1:6" ht="12.75" x14ac:dyDescent="0.2">
      <c r="A964" s="2"/>
      <c r="B964" s="2"/>
      <c r="F964" s="2"/>
    </row>
    <row r="965" spans="1:6" ht="12.75" x14ac:dyDescent="0.2">
      <c r="A965" s="2"/>
      <c r="B965" s="2"/>
      <c r="F965" s="2"/>
    </row>
    <row r="966" spans="1:6" ht="12.75" x14ac:dyDescent="0.2">
      <c r="A966" s="2"/>
      <c r="B966" s="2"/>
      <c r="F966" s="2"/>
    </row>
    <row r="967" spans="1:6" ht="12.75" x14ac:dyDescent="0.2">
      <c r="A967" s="2"/>
      <c r="B967" s="2"/>
      <c r="F967" s="2"/>
    </row>
    <row r="968" spans="1:6" ht="12.75" x14ac:dyDescent="0.2">
      <c r="A968" s="2"/>
      <c r="B968" s="2"/>
      <c r="F968" s="2"/>
    </row>
    <row r="969" spans="1:6" ht="12.75" x14ac:dyDescent="0.2">
      <c r="A969" s="2"/>
      <c r="B969" s="2"/>
      <c r="F969" s="2"/>
    </row>
    <row r="970" spans="1:6" ht="12.75" x14ac:dyDescent="0.2">
      <c r="A970" s="2"/>
      <c r="B970" s="2"/>
      <c r="F970" s="2"/>
    </row>
    <row r="971" spans="1:6" ht="12.75" x14ac:dyDescent="0.2">
      <c r="A971" s="2"/>
      <c r="B971" s="2"/>
      <c r="F971" s="2"/>
    </row>
    <row r="972" spans="1:6" ht="12.75" x14ac:dyDescent="0.2">
      <c r="A972" s="2"/>
      <c r="B972" s="2"/>
      <c r="F972" s="2"/>
    </row>
    <row r="973" spans="1:6" ht="12.75" x14ac:dyDescent="0.2">
      <c r="A973" s="2"/>
      <c r="B973" s="2"/>
      <c r="F973" s="2"/>
    </row>
    <row r="974" spans="1:6" ht="12.75" x14ac:dyDescent="0.2">
      <c r="A974" s="2"/>
      <c r="B974" s="2"/>
      <c r="F974" s="2"/>
    </row>
    <row r="975" spans="1:6" ht="12.75" x14ac:dyDescent="0.2">
      <c r="A975" s="2"/>
      <c r="B975" s="2"/>
      <c r="F975" s="2"/>
    </row>
    <row r="976" spans="1:6" ht="12.75" x14ac:dyDescent="0.2">
      <c r="A976" s="2"/>
      <c r="B976" s="2"/>
      <c r="F976" s="2"/>
    </row>
    <row r="977" spans="1:6" ht="12.75" x14ac:dyDescent="0.2">
      <c r="A977" s="2"/>
      <c r="B977" s="2"/>
      <c r="F977" s="2"/>
    </row>
    <row r="978" spans="1:6" ht="12.75" x14ac:dyDescent="0.2">
      <c r="A978" s="2"/>
      <c r="B978" s="2"/>
      <c r="F978" s="2"/>
    </row>
    <row r="979" spans="1:6" ht="12.75" x14ac:dyDescent="0.2">
      <c r="A979" s="2"/>
      <c r="B979" s="2"/>
      <c r="F979" s="2"/>
    </row>
    <row r="980" spans="1:6" ht="12.75" x14ac:dyDescent="0.2">
      <c r="A980" s="2"/>
      <c r="B980" s="2"/>
      <c r="F980" s="2"/>
    </row>
    <row r="981" spans="1:6" ht="12.75" x14ac:dyDescent="0.2">
      <c r="F981" s="2"/>
    </row>
    <row r="982" spans="1:6" ht="12.75" x14ac:dyDescent="0.2">
      <c r="F982" s="2"/>
    </row>
    <row r="983" spans="1:6" ht="12.75" x14ac:dyDescent="0.2">
      <c r="F983" s="2"/>
    </row>
    <row r="984" spans="1:6" ht="12.75" x14ac:dyDescent="0.2">
      <c r="F984" s="2"/>
    </row>
    <row r="985" spans="1:6" ht="12.75" x14ac:dyDescent="0.2">
      <c r="F985" s="2"/>
    </row>
    <row r="986" spans="1:6" ht="12.75" x14ac:dyDescent="0.2"/>
    <row r="987" spans="1:6" ht="12.75" x14ac:dyDescent="0.2"/>
    <row r="988" spans="1:6" ht="12.75" x14ac:dyDescent="0.2"/>
    <row r="989" spans="1:6" ht="12.75" x14ac:dyDescent="0.2"/>
    <row r="990" spans="1:6" ht="12.75" x14ac:dyDescent="0.2"/>
    <row r="991" spans="1:6" ht="12.75" x14ac:dyDescent="0.2"/>
    <row r="992" spans="1:6" ht="12.75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FA39-F887-4FCF-A865-B3FAD130D22C}">
  <sheetPr codeName="Sheet11">
    <tabColor rgb="FF92D050"/>
  </sheetPr>
  <dimension ref="A1:D23"/>
  <sheetViews>
    <sheetView workbookViewId="0">
      <selection activeCell="A9" sqref="A9"/>
    </sheetView>
  </sheetViews>
  <sheetFormatPr defaultRowHeight="12.75" x14ac:dyDescent="0.2"/>
  <cols>
    <col min="1" max="1" width="11.5703125" style="9" bestFit="1" customWidth="1"/>
    <col min="2" max="2" width="12.28515625" style="9" bestFit="1" customWidth="1"/>
    <col min="3" max="3" width="8.85546875" style="9" bestFit="1" customWidth="1"/>
  </cols>
  <sheetData>
    <row r="1" spans="1:4" x14ac:dyDescent="0.2">
      <c r="A1" s="3" t="s">
        <v>308</v>
      </c>
      <c r="B1" s="3"/>
      <c r="C1" s="3" t="s">
        <v>309</v>
      </c>
    </row>
    <row r="2" spans="1:4" x14ac:dyDescent="0.2">
      <c r="A2" s="1" t="s">
        <v>312</v>
      </c>
      <c r="B2" s="1" t="s">
        <v>313</v>
      </c>
      <c r="C2" s="1" t="s">
        <v>310</v>
      </c>
    </row>
    <row r="3" spans="1:4" x14ac:dyDescent="0.2">
      <c r="A3" s="2"/>
      <c r="B3" s="2"/>
      <c r="C3" s="2" t="s">
        <v>320</v>
      </c>
    </row>
    <row r="4" spans="1:4" x14ac:dyDescent="0.2">
      <c r="A4" s="2" t="s">
        <v>263</v>
      </c>
      <c r="B4" s="2" t="s">
        <v>343</v>
      </c>
      <c r="C4" s="2" t="s">
        <v>320</v>
      </c>
      <c r="D4" s="2"/>
    </row>
    <row r="5" spans="1:4" x14ac:dyDescent="0.2">
      <c r="A5" s="2" t="s">
        <v>344</v>
      </c>
      <c r="B5" s="2" t="s">
        <v>264</v>
      </c>
      <c r="C5" s="2" t="s">
        <v>320</v>
      </c>
      <c r="D5" s="2"/>
    </row>
    <row r="6" spans="1:4" x14ac:dyDescent="0.2">
      <c r="A6" s="2" t="s">
        <v>345</v>
      </c>
      <c r="B6" s="2" t="s">
        <v>265</v>
      </c>
      <c r="C6" s="2" t="s">
        <v>320</v>
      </c>
      <c r="D6" s="2"/>
    </row>
    <row r="7" spans="1:4" x14ac:dyDescent="0.2">
      <c r="A7" s="2" t="s">
        <v>346</v>
      </c>
      <c r="B7" s="2" t="s">
        <v>347</v>
      </c>
      <c r="C7" s="2" t="s">
        <v>320</v>
      </c>
      <c r="D7" s="2"/>
    </row>
    <row r="8" spans="1:4" x14ac:dyDescent="0.2">
      <c r="A8" s="2" t="s">
        <v>348</v>
      </c>
      <c r="B8" s="2" t="s">
        <v>349</v>
      </c>
      <c r="C8" s="2" t="s">
        <v>320</v>
      </c>
      <c r="D8" s="2"/>
    </row>
    <row r="9" spans="1:4" x14ac:dyDescent="0.2">
      <c r="A9" s="2" t="s">
        <v>266</v>
      </c>
      <c r="B9" s="27" t="s">
        <v>350</v>
      </c>
      <c r="C9" s="2" t="s">
        <v>320</v>
      </c>
      <c r="D9" s="2"/>
    </row>
    <row r="10" spans="1:4" x14ac:dyDescent="0.2">
      <c r="A10" s="2" t="s">
        <v>351</v>
      </c>
      <c r="B10" s="27" t="s">
        <v>267</v>
      </c>
      <c r="C10" s="2" t="s">
        <v>320</v>
      </c>
      <c r="D10" s="2"/>
    </row>
    <row r="11" spans="1:4" x14ac:dyDescent="0.2">
      <c r="A11" s="2" t="s">
        <v>352</v>
      </c>
      <c r="B11" s="2" t="s">
        <v>353</v>
      </c>
      <c r="C11" s="2" t="s">
        <v>320</v>
      </c>
      <c r="D11" s="2"/>
    </row>
    <row r="12" spans="1:4" x14ac:dyDescent="0.2">
      <c r="A12" s="2" t="s">
        <v>354</v>
      </c>
      <c r="B12" s="2" t="s">
        <v>355</v>
      </c>
      <c r="C12" s="2" t="s">
        <v>320</v>
      </c>
      <c r="D12" s="2"/>
    </row>
    <row r="13" spans="1:4" x14ac:dyDescent="0.2">
      <c r="A13" s="2" t="s">
        <v>356</v>
      </c>
      <c r="B13" s="2" t="s">
        <v>357</v>
      </c>
      <c r="C13" s="2" t="s">
        <v>320</v>
      </c>
    </row>
    <row r="14" spans="1:4" x14ac:dyDescent="0.2">
      <c r="A14" s="2" t="s">
        <v>358</v>
      </c>
      <c r="B14" s="2" t="s">
        <v>359</v>
      </c>
      <c r="C14" s="2" t="s">
        <v>320</v>
      </c>
    </row>
    <row r="15" spans="1:4" x14ac:dyDescent="0.2">
      <c r="A15" s="2" t="s">
        <v>360</v>
      </c>
      <c r="B15" s="2" t="s">
        <v>361</v>
      </c>
      <c r="C15" s="2" t="s">
        <v>320</v>
      </c>
    </row>
    <row r="16" spans="1:4" x14ac:dyDescent="0.2">
      <c r="A16" s="2" t="s">
        <v>362</v>
      </c>
      <c r="B16" s="2" t="s">
        <v>363</v>
      </c>
      <c r="C16" s="2" t="s">
        <v>320</v>
      </c>
    </row>
    <row r="17" spans="1:3" x14ac:dyDescent="0.2">
      <c r="A17" s="2" t="s">
        <v>331</v>
      </c>
      <c r="B17" s="2" t="s">
        <v>332</v>
      </c>
      <c r="C17" s="2" t="s">
        <v>709</v>
      </c>
    </row>
    <row r="18" spans="1:3" x14ac:dyDescent="0.2">
      <c r="A18" s="2" t="s">
        <v>333</v>
      </c>
      <c r="B18" s="2" t="s">
        <v>334</v>
      </c>
      <c r="C18" s="2" t="s">
        <v>709</v>
      </c>
    </row>
    <row r="19" spans="1:3" x14ac:dyDescent="0.2">
      <c r="A19" s="2" t="s">
        <v>335</v>
      </c>
      <c r="B19" s="2" t="s">
        <v>336</v>
      </c>
      <c r="C19" s="2" t="s">
        <v>709</v>
      </c>
    </row>
    <row r="20" spans="1:3" x14ac:dyDescent="0.2">
      <c r="A20" s="2" t="s">
        <v>337</v>
      </c>
      <c r="B20" s="2" t="s">
        <v>338</v>
      </c>
      <c r="C20" s="2" t="s">
        <v>709</v>
      </c>
    </row>
    <row r="21" spans="1:3" x14ac:dyDescent="0.2">
      <c r="A21" s="2" t="s">
        <v>339</v>
      </c>
      <c r="B21" s="2" t="s">
        <v>340</v>
      </c>
      <c r="C21" s="2" t="s">
        <v>709</v>
      </c>
    </row>
    <row r="22" spans="1:3" x14ac:dyDescent="0.2">
      <c r="A22" s="2" t="s">
        <v>341</v>
      </c>
      <c r="B22" s="2" t="s">
        <v>342</v>
      </c>
      <c r="C22" s="2" t="s">
        <v>709</v>
      </c>
    </row>
    <row r="23" spans="1:3" x14ac:dyDescent="0.2">
      <c r="C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stock_on_hand</vt:lpstr>
      <vt:lpstr>stock_on_hand_pro</vt:lpstr>
      <vt:lpstr>orders</vt:lpstr>
      <vt:lpstr>transaction_history</vt:lpstr>
      <vt:lpstr>transactions</vt:lpstr>
      <vt:lpstr>BOM</vt:lpstr>
      <vt:lpstr>units</vt:lpstr>
      <vt:lpstr>commodities</vt:lpstr>
      <vt:lpstr>subcommodities</vt:lpstr>
      <vt:lpstr>users</vt:lpstr>
      <vt:lpstr>locations</vt:lpstr>
      <vt:lpstr>material_list</vt:lpstr>
      <vt:lpstr>products</vt:lpstr>
      <vt:lpstr>material_width</vt:lpstr>
      <vt:lpstr>purchase_parts</vt:lpstr>
      <vt:lpstr>suppliers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silvia arias garcía</cp:lastModifiedBy>
  <dcterms:created xsi:type="dcterms:W3CDTF">2024-04-29T19:27:39Z</dcterms:created>
  <dcterms:modified xsi:type="dcterms:W3CDTF">2024-06-03T18:01:49Z</dcterms:modified>
</cp:coreProperties>
</file>