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алерия\Desktop\Новая папка\"/>
    </mc:Choice>
  </mc:AlternateContent>
  <xr:revisionPtr revIDLastSave="0" documentId="8_{14710BB7-CABF-4330-9C55-EC5DF88B00F9}" xr6:coauthVersionLast="47" xr6:coauthVersionMax="47" xr10:uidLastSave="{00000000-0000-0000-0000-000000000000}"/>
  <bookViews>
    <workbookView xWindow="-108" yWindow="-108" windowWidth="23256" windowHeight="12576"/>
  </bookViews>
  <sheets>
    <sheet name="step3 (1)" sheetId="1" r:id="rId1"/>
  </sheets>
  <calcPr calcId="0"/>
</workbook>
</file>

<file path=xl/calcChain.xml><?xml version="1.0" encoding="utf-8"?>
<calcChain xmlns="http://schemas.openxmlformats.org/spreadsheetml/2006/main">
  <c r="J189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2" i="1"/>
</calcChain>
</file>

<file path=xl/sharedStrings.xml><?xml version="1.0" encoding="utf-8"?>
<sst xmlns="http://schemas.openxmlformats.org/spreadsheetml/2006/main" count="580" uniqueCount="266">
  <si>
    <t>Cluster</t>
  </si>
  <si>
    <t>Quantity of clients in cluster</t>
  </si>
  <si>
    <t>Number of events in the cluster</t>
  </si>
  <si>
    <t>Average share of a single event in a cluster</t>
  </si>
  <si>
    <t>Maximum share of a single event in a cluster</t>
  </si>
  <si>
    <t>event</t>
  </si>
  <si>
    <t>event_new</t>
  </si>
  <si>
    <t>0.1253</t>
  </si>
  <si>
    <t>Р—Р°СЏРІРєР°РЅР°РљРќ</t>
  </si>
  <si>
    <t>e5e842f36474a9bdb83e02f75735a2be</t>
  </si>
  <si>
    <t>Confirmation_screen_shown</t>
  </si>
  <si>
    <t>662d32a2c7e379b4c16b6d73a7aa824a</t>
  </si>
  <si>
    <t>Chat_Opened</t>
  </si>
  <si>
    <t>e9e259240f2d52524e78302681151f94</t>
  </si>
  <si>
    <t>Р”РµР№СЃС‚РІРёСЏСЃРѕСЃС‚РѕСЂРёР·</t>
  </si>
  <si>
    <t>b9506aa5e8d70f1030825705b1cea979</t>
  </si>
  <si>
    <t>Р”РµР№СЃС‚РІРёСЏСЃРєР°СЂС‚РѕР№</t>
  </si>
  <si>
    <t>f4a8bdaaa7ee46e381b3e4e256abba62</t>
  </si>
  <si>
    <t>Р”РµР№СЃС‚РІРёСЏРјРёСЃРґРѕРєСѓРјРµРЅС‚Р°РјРё</t>
  </si>
  <si>
    <t>e5663de7b85cbbbda8ca0c4378935956</t>
  </si>
  <si>
    <t>РџСЂРѕСЃРјРѕС‚СЂРјРёР»РµР№</t>
  </si>
  <si>
    <t>961a43ab4bcbb31004a35889b6e5ac60</t>
  </si>
  <si>
    <t>РџСЂРѕСЃРјРѕС‚СЂСЂРµРєРІРёР·РёС‚РѕРІ</t>
  </si>
  <si>
    <t>1df9a1d24aaec952ffd00d5c6d6148b3</t>
  </si>
  <si>
    <t>Р”РµР№СЃС‚РІРёСЏСЃРѕС„С„РµСЂР°РјРё</t>
  </si>
  <si>
    <t>1313cb6b074ee8323f56d2c2e666cb89</t>
  </si>
  <si>
    <t>РЎС‡РµС‚Р°_РџРѕРґРїРёСЃРєРё</t>
  </si>
  <si>
    <t>98af8be95c65b2ec11d32f5ab8747e90</t>
  </si>
  <si>
    <t>1ab66415ddd23d3a1e4fe1e8e60c9028</t>
  </si>
  <si>
    <t>0.0938</t>
  </si>
  <si>
    <t>РџРѕРґРєР»СЋС‡РµРЅРёРµРѕРїС†РёРё</t>
  </si>
  <si>
    <t>cacddaa2e56d636fc4b2c91d7d3e309f</t>
  </si>
  <si>
    <t>b24860c892f4ff9d117a4474cf76a915</t>
  </si>
  <si>
    <t>РџСЂРёРІРµРґРёРґСЂСѓРіР°</t>
  </si>
  <si>
    <t>76ddab78d54e7a0f25bce4c12aa7b7c1</t>
  </si>
  <si>
    <t>0.0336</t>
  </si>
  <si>
    <t>0.4672</t>
  </si>
  <si>
    <t>Р”РµР№СЃС‚РІРёСЏСЃРёРЅРІРµСЃС‚РєРѕР№</t>
  </si>
  <si>
    <t>6773e906d4d912ee73131e74c9328ce0</t>
  </si>
  <si>
    <t>e8da7791f0ec8d24beec3383106b4f8f</t>
  </si>
  <si>
    <t>Р Р°Р·СЂРµС€РµРЅРёСЏ_РЅР°_РєРѕРјРјСѓРЅРёРєР°С†РёРё</t>
  </si>
  <si>
    <t>96e019f72a7d753f47b03987dc4d6a18</t>
  </si>
  <si>
    <t>0.0701</t>
  </si>
  <si>
    <t>Search_Tap</t>
  </si>
  <si>
    <t>f63da541dcafdd1fe99e83619bc75eb9</t>
  </si>
  <si>
    <t>0.1327</t>
  </si>
  <si>
    <t>0.0702</t>
  </si>
  <si>
    <t>0.1094</t>
  </si>
  <si>
    <t>AIA</t>
  </si>
  <si>
    <t>3a1647416bee5cc18c1f859eacde904f</t>
  </si>
  <si>
    <t>РЎРјРµРЅР°РїРёРЅРєРѕРґР°</t>
  </si>
  <si>
    <t>93a90d59cc12ae90180efcf0216ebfcb</t>
  </si>
  <si>
    <t>0.1931</t>
  </si>
  <si>
    <t>0.9991</t>
  </si>
  <si>
    <t>Miles_Used</t>
  </si>
  <si>
    <t>a868c15131e8251e15941d66ae5b28ed</t>
  </si>
  <si>
    <t>0.1199</t>
  </si>
  <si>
    <t>0.9692</t>
  </si>
  <si>
    <t>0.0738</t>
  </si>
  <si>
    <t>0.0411</t>
  </si>
  <si>
    <t>0.1308</t>
  </si>
  <si>
    <t>0.9234</t>
  </si>
  <si>
    <t>Р”РµР№СЃС‚РІРёСЏСЃРѕРІСЃС‚СЂРµС‡РµР№</t>
  </si>
  <si>
    <t>8bd8419eece763e13d3bb00cbb670d27</t>
  </si>
  <si>
    <t>0.1111</t>
  </si>
  <si>
    <t>0.9960</t>
  </si>
  <si>
    <t>NewCardRequest_Shown</t>
  </si>
  <si>
    <t>d59226fa27973cabd4d2038aa8865323</t>
  </si>
  <si>
    <t>NewCardRequest_Sent</t>
  </si>
  <si>
    <t>ef7eb37c2c666a052b9807a18398322e</t>
  </si>
  <si>
    <t>0.1010</t>
  </si>
  <si>
    <t>0.9742</t>
  </si>
  <si>
    <t>0.0681</t>
  </si>
  <si>
    <t>0.0525</t>
  </si>
  <si>
    <t>0.9517</t>
  </si>
  <si>
    <t>РђРІС‚РѕСЂРёР·Р°С†РёСЏСЂРµРіРёСЃС‚СЂР°С†РёСЏ</t>
  </si>
  <si>
    <t>b816a113f2097c0bd963cc97beb329f0</t>
  </si>
  <si>
    <t>Card_Input_No_Card</t>
  </si>
  <si>
    <t>ddeee515bd6fbec87d4b90b797bbaf85</t>
  </si>
  <si>
    <t>РЎРІСЏР·СЊСЃР±Р°РЅРєРѕРј</t>
  </si>
  <si>
    <t>3cfa9e81a1d1211d82270504dbf44fc1</t>
  </si>
  <si>
    <t>ATMs_Shown</t>
  </si>
  <si>
    <t>b14c98a2882f49afdbb1b6a0fae8cb28</t>
  </si>
  <si>
    <t>0.1758</t>
  </si>
  <si>
    <t>0.9920</t>
  </si>
  <si>
    <t>Cluster description</t>
  </si>
  <si>
    <t>Clients do e5e842f36474a9bdb83e02f75735a2be, 662d32a2c7e379b4c16b6d73a7aa824a and b9506aa5e8d70f1030825705b1cea979</t>
  </si>
  <si>
    <t>Users do e5663de7b85cbbbda8ca0c4378935956,f4a8bdaaa7ee46e381b3e4e256abba62 and 1df9a1d24aaec952ffd00d5c6d6148b3.</t>
  </si>
  <si>
    <t>Clients do e9e259240f2d52524e78302681151f94, b24860c892f4ff9d117a4474cf76a915 and 98af8be95c65b2ec11d32f5ab8747e90.</t>
  </si>
  <si>
    <t>Users do e9e259240f2d52524e78302681151f94, b9506aa5e8d70f1030825705b1cea979, b9506aa5e8d70f1030825705b1cea979.</t>
  </si>
  <si>
    <t>Users do e8da7791f0ec8d24beec3383106b4f8f, e9e259240f2d52524e78302681151f94 and f4a8bdaaa7ee46e381b3e4e256abba62.</t>
  </si>
  <si>
    <t>Users do e5663de7b85cbbbda8ca0c4378935956, f4a8bdaaa7ee46e381b3e4e256abba62 and e9e259240f2d52524e78302681151f94.</t>
  </si>
  <si>
    <t>Users do f4a8bdaaa7ee46e381b3e4e256abba62, 1313cb6b074ee8323f56d2c2e666cb89, and e8da7791f0ec8d24beec3383106b4f8f.</t>
  </si>
  <si>
    <t>Clients mostly do 961a43ab4bcbb31004a35889b6e5ac60, f4a8bdaaa7ee46e381b3e4e256abba62 and b9506aa5e8d70f1030825705b1cea979. Some do 1df9a1d24aaec952ffd00d5c6d6148b3.</t>
  </si>
  <si>
    <t>Users do f4a8bdaaa7ee46e381b3e4e256abba62, e9e259240f2d52524e78302681151f94 and b9506aa5e8d70f1030825705b1cea979.</t>
  </si>
  <si>
    <t>Users do e9e259240f2d52524e78302681151f94, f4a8bdaaa7ee46e381b3e4e256abba62 and 1df9a1d24aaec952ffd00d5c6d6148b3. Many do 98af8be95c65b2ec11d32f5ab8747e90.</t>
  </si>
  <si>
    <t>Users do b9506aa5e8d70f1030825705b1cea979, b24860c892f4ff9d117a4474cf76a915 and 98af8be95c65b2ec11d32f5ab8747e90.</t>
  </si>
  <si>
    <t>Users do 93a90d59cc12ae90180efcf0216ebfcb,8bd8419eece763e13d3bb00cbb670d27 and b9506aa5e8d70f1030825705b1cea979.</t>
  </si>
  <si>
    <t>Users do d59226fa27973cabd4d2038aa8865323, e5e842f36474a9bdb83e02f75735a2beand ef7eb37c2c666a052b9807a18398322e. Some do b9506aa5e8d70f1030825705b1cea979 and e9e259240f2d52524e78302681151f94.</t>
  </si>
  <si>
    <t>Users do 1313cb6b074ee8323f56d2c2e666cb89, e8da7791f0ec8d24beec3383106b4f8f and e9e259240f2d52524e78302681151f94.</t>
  </si>
  <si>
    <t>Users do b9506aa5e8d70f1030825705b1cea979, f4a8bdaaa7ee46e381b3e4e256abba62 and 1df9a1d24aaec952ffd00d5c6d6148b3.</t>
  </si>
  <si>
    <t>Clients often do b816a113f2097c0bd963cc97beb329f0, 96e019f72a7d753f47b03987dc4d6a18 and cacddaa2e56d636fc4b2c91d7d3e309f.</t>
  </si>
  <si>
    <t>Ussualy clients do 3a1647416bee5cc18c1f859eacde904f, 1313cb6b074ee8323f56d2c2e666cb89 and b9506aa5e8d70f1030825705b1cea979.</t>
  </si>
  <si>
    <t>1.000000</t>
  </si>
  <si>
    <t xml:space="preserve"> 0.998876</t>
  </si>
  <si>
    <t xml:space="preserve"> 0.648348</t>
  </si>
  <si>
    <t>0.588861</t>
  </si>
  <si>
    <t>frequency</t>
  </si>
  <si>
    <t>0.572817</t>
  </si>
  <si>
    <t>0.247407</t>
  </si>
  <si>
    <t>0.229659</t>
  </si>
  <si>
    <t>0.211706</t>
  </si>
  <si>
    <t xml:space="preserve"> 0.208197</t>
  </si>
  <si>
    <t xml:space="preserve"> 0.177445</t>
  </si>
  <si>
    <t xml:space="preserve"> 1.000000</t>
  </si>
  <si>
    <t>0.552165</t>
  </si>
  <si>
    <t>0.511378</t>
  </si>
  <si>
    <t>0.222008</t>
  </si>
  <si>
    <t>0.157629</t>
  </si>
  <si>
    <t>0.141262</t>
  </si>
  <si>
    <t>0.139193</t>
  </si>
  <si>
    <t>0.096745</t>
  </si>
  <si>
    <t>0.092195</t>
  </si>
  <si>
    <t/>
  </si>
  <si>
    <t>0.467203</t>
  </si>
  <si>
    <t>0.150140</t>
  </si>
  <si>
    <t>0.134419</t>
  </si>
  <si>
    <t>0.093498</t>
  </si>
  <si>
    <t>0.083277</t>
  </si>
  <si>
    <t>0.078446</t>
  </si>
  <si>
    <t>0.065994</t>
  </si>
  <si>
    <t>0.063646</t>
  </si>
  <si>
    <t>0.057446</t>
  </si>
  <si>
    <t>0.048300</t>
  </si>
  <si>
    <t>0.306173</t>
  </si>
  <si>
    <t>0.189920</t>
  </si>
  <si>
    <t>0.100032</t>
  </si>
  <si>
    <t>0.088089</t>
  </si>
  <si>
    <t>0.073681</t>
  </si>
  <si>
    <t>0.071746</t>
  </si>
  <si>
    <t>0.069199</t>
  </si>
  <si>
    <t>0.065543</t>
  </si>
  <si>
    <t>0.908028</t>
  </si>
  <si>
    <t>0.852907</t>
  </si>
  <si>
    <t>0.837863</t>
  </si>
  <si>
    <t>0.756311</t>
  </si>
  <si>
    <t>0.321396</t>
  </si>
  <si>
    <t>0.294734</t>
  </si>
  <si>
    <t>0.250479</t>
  </si>
  <si>
    <t>0.183798</t>
  </si>
  <si>
    <t>0.115534</t>
  </si>
  <si>
    <t>0.522445</t>
  </si>
  <si>
    <t>0.452919</t>
  </si>
  <si>
    <t>0.209693</t>
  </si>
  <si>
    <t>0.136829</t>
  </si>
  <si>
    <t>0.131174</t>
  </si>
  <si>
    <t>0.118374</t>
  </si>
  <si>
    <t>0.106149</t>
  </si>
  <si>
    <t>0.084766</t>
  </si>
  <si>
    <t>0.075332</t>
  </si>
  <si>
    <t>0.999503</t>
  </si>
  <si>
    <t>0.785342</t>
  </si>
  <si>
    <t>0.724897</t>
  </si>
  <si>
    <t>0.381430</t>
  </si>
  <si>
    <t>0.163149</t>
  </si>
  <si>
    <t>0.148987</t>
  </si>
  <si>
    <t>0.126469</t>
  </si>
  <si>
    <t>0.124922</t>
  </si>
  <si>
    <t>0.116445</t>
  </si>
  <si>
    <t>0.999080</t>
  </si>
  <si>
    <t>0.919362</t>
  </si>
  <si>
    <t>0.888118</t>
  </si>
  <si>
    <t>0.833194</t>
  </si>
  <si>
    <t>0.791059</t>
  </si>
  <si>
    <t>0.777469</t>
  </si>
  <si>
    <t>0.466704</t>
  </si>
  <si>
    <t>0.449260</t>
  </si>
  <si>
    <t>0.401265</t>
  </si>
  <si>
    <t>0.400661</t>
  </si>
  <si>
    <t>0.969253</t>
  </si>
  <si>
    <t>0.940280</t>
  </si>
  <si>
    <t>0.905798</t>
  </si>
  <si>
    <t>0.799430</t>
  </si>
  <si>
    <t>0.636214</t>
  </si>
  <si>
    <t>0.200326</t>
  </si>
  <si>
    <t>0.144175</t>
  </si>
  <si>
    <t>0.139425</t>
  </si>
  <si>
    <t>0.139222</t>
  </si>
  <si>
    <t>0.119874</t>
  </si>
  <si>
    <t>0.215202</t>
  </si>
  <si>
    <t>0.163243</t>
  </si>
  <si>
    <t>0.121600</t>
  </si>
  <si>
    <t>0.109144</t>
  </si>
  <si>
    <t>0.094546</t>
  </si>
  <si>
    <t>0.090550</t>
  </si>
  <si>
    <t>0.081711</t>
  </si>
  <si>
    <t>0.068168</t>
  </si>
  <si>
    <t>0.170744</t>
  </si>
  <si>
    <t>0.081091</t>
  </si>
  <si>
    <t>0.075595</t>
  </si>
  <si>
    <t>0.074495</t>
  </si>
  <si>
    <t>0.065486</t>
  </si>
  <si>
    <t>0.063431</t>
  </si>
  <si>
    <t>0.047306</t>
  </si>
  <si>
    <t>0.041748</t>
  </si>
  <si>
    <t>0.037063</t>
  </si>
  <si>
    <t>0.923412</t>
  </si>
  <si>
    <t>0.898562</t>
  </si>
  <si>
    <t>0.873270</t>
  </si>
  <si>
    <t>0.822681</t>
  </si>
  <si>
    <t>0.657581</t>
  </si>
  <si>
    <t>0.316177</t>
  </si>
  <si>
    <t>0.249269</t>
  </si>
  <si>
    <t>0.215342</t>
  </si>
  <si>
    <t>0.193963</t>
  </si>
  <si>
    <t>0.150844</t>
  </si>
  <si>
    <t>0.996000</t>
  </si>
  <si>
    <t>0.995720</t>
  </si>
  <si>
    <t>0.745589</t>
  </si>
  <si>
    <t>0.428984</t>
  </si>
  <si>
    <t>0.343769</t>
  </si>
  <si>
    <t>0.298456</t>
  </si>
  <si>
    <t>0.160231</t>
  </si>
  <si>
    <t>0.144519</t>
  </si>
  <si>
    <t>0.126912</t>
  </si>
  <si>
    <t>0.122284</t>
  </si>
  <si>
    <t>0.974186</t>
  </si>
  <si>
    <t>0.970116</t>
  </si>
  <si>
    <t>0.747929</t>
  </si>
  <si>
    <t>0.654413</t>
  </si>
  <si>
    <t>0.225915</t>
  </si>
  <si>
    <t>0.203264</t>
  </si>
  <si>
    <t>0.186225</t>
  </si>
  <si>
    <t>0.157254</t>
  </si>
  <si>
    <t>0.131263</t>
  </si>
  <si>
    <t>0.128034</t>
  </si>
  <si>
    <t>0.195089</t>
  </si>
  <si>
    <t>0.125677</t>
  </si>
  <si>
    <t>0.114703</t>
  </si>
  <si>
    <t>0.089658</t>
  </si>
  <si>
    <t>0.086444</t>
  </si>
  <si>
    <t>0.078347</t>
  </si>
  <si>
    <t>0.056965</t>
  </si>
  <si>
    <t>0.052360</t>
  </si>
  <si>
    <t>0.951669</t>
  </si>
  <si>
    <t>0.378673</t>
  </si>
  <si>
    <t>0.370302</t>
  </si>
  <si>
    <t>0.184956</t>
  </si>
  <si>
    <t>0.145932</t>
  </si>
  <si>
    <t>0.110423</t>
  </si>
  <si>
    <t>0.108251</t>
  </si>
  <si>
    <t>0.096821</t>
  </si>
  <si>
    <t>0.027683</t>
  </si>
  <si>
    <t>0.024581</t>
  </si>
  <si>
    <t>0.991991</t>
  </si>
  <si>
    <t>0.948574</t>
  </si>
  <si>
    <t>0.891993</t>
  </si>
  <si>
    <t>0.873406</t>
  </si>
  <si>
    <t>0.824747</t>
  </si>
  <si>
    <t>0.745052</t>
  </si>
  <si>
    <t>0.477037</t>
  </si>
  <si>
    <t>0.464892</t>
  </si>
  <si>
    <t>0.318958</t>
  </si>
  <si>
    <t>0.306045</t>
  </si>
  <si>
    <t>sum of clients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</si>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</sst>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0">
    <xf numFmtId="0" fontId="0" fillId="0" borderId="0" xfId="0"/>
    <xf numFmtId="0" fontId="0" fillId="33" borderId="10" xfId="0" applyFill="1" applyBorder="1"/>
    <xf numFmtId="0" fontId="0" fillId="33" borderId="12" xfId="0" applyFill="1" applyBorder="1" applyAlignment="1">
      <alignment horizontal="center" vertical="top"/>
    </xf>
    <xf numFmtId="0" fontId="0" fillId="33" borderId="11" xfId="0" applyFill="1" applyBorder="1" applyAlignment="1">
      <alignment horizontal="center" vertical="top"/>
    </xf>
    <xf numFmtId="0" fontId="0" fillId="33" borderId="13" xfId="0" applyFill="1" applyBorder="1" applyAlignment="1">
      <alignment horizontal="center" vertical="top"/>
    </xf>
    <xf numFmtId="0" fontId="0" fillId="35" borderId="12" xfId="0" applyFill="1" applyBorder="1" applyAlignment="1">
      <alignment horizontal="center" vertical="top"/>
    </xf>
    <xf numFmtId="0" fontId="0" fillId="35" borderId="10" xfId="0" applyFill="1" applyBorder="1"/>
    <xf numFmtId="0" fontId="0" fillId="35" borderId="11" xfId="0" applyFill="1" applyBorder="1" applyAlignment="1">
      <alignment horizontal="center" vertical="top"/>
    </xf>
    <xf numFmtId="0" fontId="0" fillId="35" borderId="13" xfId="0" applyFill="1" applyBorder="1" applyAlignment="1">
      <alignment horizontal="center" vertical="top"/>
    </xf>
    <xf numFmtId="0" fontId="0" fillId="36" borderId="12" xfId="0" applyFill="1" applyBorder="1" applyAlignment="1">
      <alignment horizontal="center" vertical="top"/>
    </xf>
    <xf numFmtId="0" fontId="0" fillId="36" borderId="10" xfId="0" applyFill="1" applyBorder="1" applyAlignment="1">
      <alignment vertical="top"/>
    </xf>
    <xf numFmtId="0" fontId="0" fillId="36" borderId="11" xfId="0" applyFill="1" applyBorder="1" applyAlignment="1">
      <alignment horizontal="center" vertical="top"/>
    </xf>
    <xf numFmtId="11" fontId="0" fillId="36" borderId="10" xfId="0" applyNumberFormat="1" applyFill="1" applyBorder="1" applyAlignment="1">
      <alignment vertical="top"/>
    </xf>
    <xf numFmtId="0" fontId="0" fillId="36" borderId="13" xfId="0" applyFill="1" applyBorder="1" applyAlignment="1">
      <alignment horizontal="center" vertical="top"/>
    </xf>
    <xf numFmtId="0" fontId="0" fillId="37" borderId="12" xfId="0" applyFill="1" applyBorder="1" applyAlignment="1">
      <alignment horizontal="center" vertical="top"/>
    </xf>
    <xf numFmtId="0" fontId="0" fillId="37" borderId="10" xfId="0" applyFill="1" applyBorder="1" applyAlignment="1">
      <alignment vertical="top"/>
    </xf>
    <xf numFmtId="0" fontId="0" fillId="37" borderId="11" xfId="0" applyFill="1" applyBorder="1" applyAlignment="1">
      <alignment horizontal="center" vertical="top"/>
    </xf>
    <xf numFmtId="11" fontId="0" fillId="37" borderId="10" xfId="0" applyNumberFormat="1" applyFill="1" applyBorder="1" applyAlignment="1">
      <alignment vertical="top"/>
    </xf>
    <xf numFmtId="0" fontId="0" fillId="37" borderId="13" xfId="0" applyFill="1" applyBorder="1" applyAlignment="1">
      <alignment horizontal="center" vertical="top"/>
    </xf>
    <xf numFmtId="0" fontId="0" fillId="34" borderId="12" xfId="0" applyFill="1" applyBorder="1" applyAlignment="1">
      <alignment horizontal="center" vertical="top"/>
    </xf>
    <xf numFmtId="0" fontId="0" fillId="34" borderId="10" xfId="0" applyFill="1" applyBorder="1" applyAlignment="1">
      <alignment vertical="top"/>
    </xf>
    <xf numFmtId="0" fontId="0" fillId="34" borderId="11" xfId="0" applyFill="1" applyBorder="1" applyAlignment="1">
      <alignment horizontal="center" vertical="top"/>
    </xf>
    <xf numFmtId="11" fontId="0" fillId="34" borderId="10" xfId="0" applyNumberFormat="1" applyFill="1" applyBorder="1" applyAlignment="1">
      <alignment vertical="top"/>
    </xf>
    <xf numFmtId="0" fontId="0" fillId="34" borderId="13" xfId="0" applyFill="1" applyBorder="1" applyAlignment="1">
      <alignment horizontal="center" vertical="top"/>
    </xf>
    <xf numFmtId="0" fontId="0" fillId="35" borderId="10" xfId="0" applyFill="1" applyBorder="1" applyAlignment="1">
      <alignment vertical="top"/>
    </xf>
    <xf numFmtId="0" fontId="0" fillId="38" borderId="12" xfId="0" applyFill="1" applyBorder="1" applyAlignment="1">
      <alignment horizontal="center" vertical="top"/>
    </xf>
    <xf numFmtId="0" fontId="0" fillId="38" borderId="10" xfId="0" applyFill="1" applyBorder="1"/>
    <xf numFmtId="0" fontId="0" fillId="38" borderId="11" xfId="0" applyFill="1" applyBorder="1" applyAlignment="1">
      <alignment horizontal="center" vertical="top"/>
    </xf>
    <xf numFmtId="11" fontId="0" fillId="38" borderId="10" xfId="0" applyNumberFormat="1" applyFill="1" applyBorder="1"/>
    <xf numFmtId="0" fontId="0" fillId="38" borderId="13" xfId="0" applyFill="1" applyBorder="1" applyAlignment="1">
      <alignment horizontal="center" vertical="top"/>
    </xf>
    <xf numFmtId="0" fontId="0" fillId="39" borderId="12" xfId="0" applyFill="1" applyBorder="1" applyAlignment="1">
      <alignment horizontal="center" vertical="top"/>
    </xf>
    <xf numFmtId="0" fontId="0" fillId="39" borderId="10" xfId="0" applyFill="1" applyBorder="1" applyAlignment="1">
      <alignment vertical="top"/>
    </xf>
    <xf numFmtId="0" fontId="0" fillId="39" borderId="11" xfId="0" applyFill="1" applyBorder="1" applyAlignment="1">
      <alignment horizontal="center" vertical="top"/>
    </xf>
    <xf numFmtId="0" fontId="0" fillId="39" borderId="13" xfId="0" applyFill="1" applyBorder="1" applyAlignment="1">
      <alignment horizontal="center" vertical="top"/>
    </xf>
    <xf numFmtId="0" fontId="0" fillId="37" borderId="10" xfId="0" applyFill="1" applyBorder="1"/>
    <xf numFmtId="11" fontId="0" fillId="37" borderId="10" xfId="0" applyNumberFormat="1" applyFill="1" applyBorder="1"/>
    <xf numFmtId="0" fontId="0" fillId="40" borderId="12" xfId="0" applyFill="1" applyBorder="1" applyAlignment="1">
      <alignment horizontal="center" vertical="top"/>
    </xf>
    <xf numFmtId="0" fontId="0" fillId="40" borderId="10" xfId="0" applyFill="1" applyBorder="1"/>
    <xf numFmtId="0" fontId="0" fillId="40" borderId="11" xfId="0" applyFill="1" applyBorder="1" applyAlignment="1">
      <alignment horizontal="center" vertical="top"/>
    </xf>
    <xf numFmtId="11" fontId="0" fillId="40" borderId="10" xfId="0" applyNumberFormat="1" applyFill="1" applyBorder="1"/>
    <xf numFmtId="0" fontId="0" fillId="40" borderId="13" xfId="0" applyFill="1" applyBorder="1" applyAlignment="1">
      <alignment horizontal="center" vertical="top"/>
    </xf>
    <xf numFmtId="0" fontId="0" fillId="38" borderId="10" xfId="0" applyFill="1" applyBorder="1" applyAlignment="1">
      <alignment vertical="top"/>
    </xf>
    <xf numFmtId="0" fontId="0" fillId="41" borderId="12" xfId="0" applyFill="1" applyBorder="1" applyAlignment="1">
      <alignment horizontal="center" vertical="top"/>
    </xf>
    <xf numFmtId="0" fontId="0" fillId="41" borderId="10" xfId="0" applyFill="1" applyBorder="1"/>
    <xf numFmtId="0" fontId="0" fillId="41" borderId="11" xfId="0" applyFill="1" applyBorder="1" applyAlignment="1">
      <alignment horizontal="center" vertical="top"/>
    </xf>
    <xf numFmtId="11" fontId="0" fillId="41" borderId="10" xfId="0" applyNumberFormat="1" applyFill="1" applyBorder="1"/>
    <xf numFmtId="0" fontId="0" fillId="41" borderId="13" xfId="0" applyFill="1" applyBorder="1" applyAlignment="1">
      <alignment horizontal="center" vertical="top"/>
    </xf>
    <xf numFmtId="0" fontId="0" fillId="34" borderId="10" xfId="0" applyFill="1" applyBorder="1" applyAlignment="1">
      <alignment horizontal="left" vertical="top"/>
    </xf>
    <xf numFmtId="0" fontId="0" fillId="33" borderId="10" xfId="0" applyFill="1" applyBorder="1" applyAlignment="1">
      <alignment horizontal="left" vertical="top"/>
    </xf>
    <xf numFmtId="0" fontId="0" fillId="35" borderId="10" xfId="0" applyFill="1" applyBorder="1" applyAlignment="1">
      <alignment horizontal="left" vertical="top"/>
    </xf>
    <xf numFmtId="0" fontId="0" fillId="36" borderId="10" xfId="0" applyFill="1" applyBorder="1" applyAlignment="1">
      <alignment horizontal="left" vertical="top"/>
    </xf>
    <xf numFmtId="0" fontId="0" fillId="37" borderId="10" xfId="0" applyFill="1" applyBorder="1" applyAlignment="1">
      <alignment horizontal="left" vertical="top"/>
    </xf>
    <xf numFmtId="0" fontId="0" fillId="38" borderId="10" xfId="0" applyFill="1" applyBorder="1" applyAlignment="1">
      <alignment horizontal="left" vertical="top"/>
    </xf>
    <xf numFmtId="0" fontId="0" fillId="39" borderId="10" xfId="0" applyFill="1" applyBorder="1" applyAlignment="1">
      <alignment horizontal="left" vertical="top"/>
    </xf>
    <xf numFmtId="0" fontId="0" fillId="40" borderId="10" xfId="0" applyFill="1" applyBorder="1" applyAlignment="1">
      <alignment horizontal="left" vertical="top"/>
    </xf>
    <xf numFmtId="0" fontId="0" fillId="41" borderId="1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6" fillId="34" borderId="10" xfId="0" applyFont="1" applyFill="1" applyBorder="1"/>
    <xf numFmtId="0" fontId="16" fillId="34" borderId="10" xfId="0" applyFont="1" applyFill="1" applyBorder="1" applyAlignment="1">
      <alignment horizontal="left" vertical="top"/>
    </xf>
    <xf numFmtId="0" fontId="16" fillId="0" borderId="0" xfId="0" applyFont="1"/>
    <xf numFmtId="0" fontId="16" fillId="34" borderId="14" xfId="0" applyFont="1" applyFill="1" applyBorder="1"/>
    <xf numFmtId="0" fontId="0" fillId="33" borderId="15" xfId="0" applyFill="1" applyBorder="1" applyAlignment="1">
      <alignment horizontal="center" vertical="top" wrapText="1"/>
    </xf>
    <xf numFmtId="0" fontId="0" fillId="33" borderId="16" xfId="0" applyFill="1" applyBorder="1" applyAlignment="1">
      <alignment horizontal="center" vertical="top" wrapText="1"/>
    </xf>
    <xf numFmtId="0" fontId="0" fillId="33" borderId="17" xfId="0" applyFill="1" applyBorder="1" applyAlignment="1">
      <alignment horizontal="center" vertical="top" wrapText="1"/>
    </xf>
    <xf numFmtId="0" fontId="0" fillId="35" borderId="15" xfId="0" applyFill="1" applyBorder="1" applyAlignment="1">
      <alignment horizontal="center" vertical="top" wrapText="1"/>
    </xf>
    <xf numFmtId="0" fontId="0" fillId="35" borderId="16" xfId="0" applyFill="1" applyBorder="1" applyAlignment="1">
      <alignment horizontal="center" vertical="top" wrapText="1"/>
    </xf>
    <xf numFmtId="0" fontId="0" fillId="35" borderId="17" xfId="0" applyFill="1" applyBorder="1" applyAlignment="1">
      <alignment horizontal="center" vertical="top" wrapText="1"/>
    </xf>
    <xf numFmtId="0" fontId="0" fillId="36" borderId="15" xfId="0" applyFill="1" applyBorder="1" applyAlignment="1">
      <alignment horizontal="center" vertical="top" wrapText="1"/>
    </xf>
    <xf numFmtId="0" fontId="0" fillId="36" borderId="16" xfId="0" applyFill="1" applyBorder="1" applyAlignment="1">
      <alignment horizontal="center" vertical="top" wrapText="1"/>
    </xf>
    <xf numFmtId="0" fontId="0" fillId="36" borderId="17" xfId="0" applyFill="1" applyBorder="1" applyAlignment="1">
      <alignment horizontal="center" vertical="top" wrapText="1"/>
    </xf>
    <xf numFmtId="0" fontId="0" fillId="37" borderId="15" xfId="0" applyFill="1" applyBorder="1" applyAlignment="1">
      <alignment horizontal="center" vertical="top" wrapText="1"/>
    </xf>
    <xf numFmtId="0" fontId="0" fillId="37" borderId="16" xfId="0" applyFill="1" applyBorder="1" applyAlignment="1">
      <alignment horizontal="center" vertical="top" wrapText="1"/>
    </xf>
    <xf numFmtId="0" fontId="0" fillId="37" borderId="17" xfId="0" applyFill="1" applyBorder="1" applyAlignment="1">
      <alignment horizontal="center" vertical="top" wrapText="1"/>
    </xf>
    <xf numFmtId="0" fontId="0" fillId="34" borderId="15" xfId="0" applyFill="1" applyBorder="1" applyAlignment="1">
      <alignment horizontal="center" vertical="top" wrapText="1"/>
    </xf>
    <xf numFmtId="0" fontId="0" fillId="34" borderId="16" xfId="0" applyFill="1" applyBorder="1" applyAlignment="1">
      <alignment horizontal="center" vertical="top" wrapText="1"/>
    </xf>
    <xf numFmtId="0" fontId="0" fillId="34" borderId="17" xfId="0" applyFill="1" applyBorder="1" applyAlignment="1">
      <alignment horizontal="center" vertical="top" wrapText="1"/>
    </xf>
    <xf numFmtId="0" fontId="0" fillId="38" borderId="15" xfId="0" applyFill="1" applyBorder="1" applyAlignment="1">
      <alignment horizontal="center" vertical="top" wrapText="1"/>
    </xf>
    <xf numFmtId="0" fontId="0" fillId="38" borderId="16" xfId="0" applyFill="1" applyBorder="1" applyAlignment="1">
      <alignment horizontal="center" vertical="top" wrapText="1"/>
    </xf>
    <xf numFmtId="0" fontId="0" fillId="38" borderId="17" xfId="0" applyFill="1" applyBorder="1" applyAlignment="1">
      <alignment horizontal="center" vertical="top" wrapText="1"/>
    </xf>
    <xf numFmtId="0" fontId="0" fillId="39" borderId="15" xfId="0" applyFill="1" applyBorder="1" applyAlignment="1">
      <alignment horizontal="center" vertical="top" wrapText="1"/>
    </xf>
    <xf numFmtId="0" fontId="0" fillId="39" borderId="16" xfId="0" applyFill="1" applyBorder="1" applyAlignment="1">
      <alignment horizontal="center" vertical="top" wrapText="1"/>
    </xf>
    <xf numFmtId="0" fontId="0" fillId="39" borderId="17" xfId="0" applyFill="1" applyBorder="1" applyAlignment="1">
      <alignment horizontal="center" vertical="top" wrapText="1"/>
    </xf>
    <xf numFmtId="0" fontId="0" fillId="40" borderId="15" xfId="0" applyFill="1" applyBorder="1" applyAlignment="1">
      <alignment horizontal="center" vertical="top" wrapText="1"/>
    </xf>
    <xf numFmtId="0" fontId="0" fillId="40" borderId="16" xfId="0" applyFill="1" applyBorder="1" applyAlignment="1">
      <alignment horizontal="center" vertical="top" wrapText="1"/>
    </xf>
    <xf numFmtId="0" fontId="0" fillId="40" borderId="17" xfId="0" applyFill="1" applyBorder="1" applyAlignment="1">
      <alignment horizontal="center" vertical="top" wrapText="1"/>
    </xf>
    <xf numFmtId="0" fontId="0" fillId="41" borderId="15" xfId="0" applyFill="1" applyBorder="1" applyAlignment="1">
      <alignment horizontal="center" vertical="top" wrapText="1"/>
    </xf>
    <xf numFmtId="0" fontId="0" fillId="41" borderId="16" xfId="0" applyFill="1" applyBorder="1" applyAlignment="1">
      <alignment horizontal="center" vertical="top" wrapText="1"/>
    </xf>
    <xf numFmtId="0" fontId="0" fillId="41" borderId="17" xfId="0" applyFill="1" applyBorder="1" applyAlignment="1">
      <alignment horizontal="center" vertical="top" wrapText="1"/>
    </xf>
    <xf numFmtId="0" fontId="0" fillId="39" borderId="10" xfId="0" applyFill="1" applyBorder="1"/>
    <xf numFmtId="0" fontId="16" fillId="42" borderId="10" xfId="0" applyFont="1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"/>
  <sheetViews>
    <sheetView tabSelected="1" zoomScale="115" zoomScaleNormal="115" workbookViewId="0">
      <selection activeCell="K5" sqref="K5"/>
    </sheetView>
  </sheetViews>
  <sheetFormatPr defaultRowHeight="14.4" x14ac:dyDescent="0.3"/>
  <cols>
    <col min="6" max="6" width="38" style="56" bestFit="1" customWidth="1"/>
    <col min="8" max="8" width="34.44140625" bestFit="1" customWidth="1"/>
    <col min="9" max="9" width="16.6640625" bestFit="1" customWidth="1"/>
    <col min="10" max="10" width="12.5546875" bestFit="1" customWidth="1"/>
  </cols>
  <sheetData>
    <row r="1" spans="1:10" x14ac:dyDescent="0.3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8" t="s">
        <v>107</v>
      </c>
      <c r="G1" s="57" t="s">
        <v>5</v>
      </c>
      <c r="H1" s="57" t="s">
        <v>6</v>
      </c>
      <c r="I1" s="60" t="s">
        <v>85</v>
      </c>
      <c r="J1" s="89" t="s">
        <v>264</v>
      </c>
    </row>
    <row r="2" spans="1:10" x14ac:dyDescent="0.3">
      <c r="A2" s="2">
        <v>0</v>
      </c>
      <c r="B2" s="2">
        <v>332593</v>
      </c>
      <c r="C2" s="2">
        <v>51</v>
      </c>
      <c r="D2" s="2" t="s">
        <v>7</v>
      </c>
      <c r="E2" s="2">
        <v>1</v>
      </c>
      <c r="F2" s="48" t="s">
        <v>103</v>
      </c>
      <c r="G2" s="1" t="s">
        <v>8</v>
      </c>
      <c r="H2" s="1" t="s">
        <v>9</v>
      </c>
      <c r="I2" s="61" t="s">
        <v>86</v>
      </c>
      <c r="J2" s="88"/>
    </row>
    <row r="3" spans="1:10" x14ac:dyDescent="0.3">
      <c r="A3" s="3"/>
      <c r="B3" s="3"/>
      <c r="C3" s="3"/>
      <c r="D3" s="3"/>
      <c r="E3" s="3"/>
      <c r="F3" s="48" t="s">
        <v>104</v>
      </c>
      <c r="G3" s="1" t="s">
        <v>10</v>
      </c>
      <c r="H3" s="1" t="s">
        <v>11</v>
      </c>
      <c r="I3" s="62"/>
      <c r="J3" s="88"/>
    </row>
    <row r="4" spans="1:10" x14ac:dyDescent="0.3">
      <c r="A4" s="3"/>
      <c r="B4" s="3"/>
      <c r="C4" s="3"/>
      <c r="D4" s="3"/>
      <c r="E4" s="3"/>
      <c r="F4" s="48" t="s">
        <v>105</v>
      </c>
      <c r="G4" s="1" t="s">
        <v>12</v>
      </c>
      <c r="H4" s="1" t="s">
        <v>13</v>
      </c>
      <c r="I4" s="62"/>
      <c r="J4" s="88"/>
    </row>
    <row r="5" spans="1:10" x14ac:dyDescent="0.3">
      <c r="A5" s="3"/>
      <c r="B5" s="3"/>
      <c r="C5" s="3"/>
      <c r="D5" s="3"/>
      <c r="E5" s="3"/>
      <c r="F5" s="48" t="s">
        <v>106</v>
      </c>
      <c r="G5" s="1" t="s">
        <v>14</v>
      </c>
      <c r="H5" s="1" t="s">
        <v>15</v>
      </c>
      <c r="I5" s="62"/>
      <c r="J5" s="88"/>
    </row>
    <row r="6" spans="1:10" x14ac:dyDescent="0.3">
      <c r="A6" s="3"/>
      <c r="B6" s="3"/>
      <c r="C6" s="3"/>
      <c r="D6" s="3"/>
      <c r="E6" s="3"/>
      <c r="F6" s="48" t="s">
        <v>108</v>
      </c>
      <c r="G6" s="1" t="s">
        <v>16</v>
      </c>
      <c r="H6" s="1" t="s">
        <v>17</v>
      </c>
      <c r="I6" s="62"/>
      <c r="J6" s="88"/>
    </row>
    <row r="7" spans="1:10" x14ac:dyDescent="0.3">
      <c r="A7" s="3"/>
      <c r="B7" s="3"/>
      <c r="C7" s="3"/>
      <c r="D7" s="3"/>
      <c r="E7" s="3"/>
      <c r="F7" s="48" t="s">
        <v>109</v>
      </c>
      <c r="G7" s="1" t="s">
        <v>18</v>
      </c>
      <c r="H7" s="1" t="s">
        <v>19</v>
      </c>
      <c r="I7" s="62"/>
      <c r="J7" s="88"/>
    </row>
    <row r="8" spans="1:10" x14ac:dyDescent="0.3">
      <c r="A8" s="3"/>
      <c r="B8" s="3"/>
      <c r="C8" s="3"/>
      <c r="D8" s="3"/>
      <c r="E8" s="3"/>
      <c r="F8" s="48" t="s">
        <v>110</v>
      </c>
      <c r="G8" s="1" t="s">
        <v>20</v>
      </c>
      <c r="H8" s="1" t="s">
        <v>21</v>
      </c>
      <c r="I8" s="62"/>
      <c r="J8" s="88"/>
    </row>
    <row r="9" spans="1:10" x14ac:dyDescent="0.3">
      <c r="A9" s="3"/>
      <c r="B9" s="3"/>
      <c r="C9" s="3"/>
      <c r="D9" s="3"/>
      <c r="E9" s="3"/>
      <c r="F9" s="48" t="s">
        <v>111</v>
      </c>
      <c r="G9" s="1" t="s">
        <v>22</v>
      </c>
      <c r="H9" s="1" t="s">
        <v>23</v>
      </c>
      <c r="I9" s="62"/>
      <c r="J9" s="88"/>
    </row>
    <row r="10" spans="1:10" x14ac:dyDescent="0.3">
      <c r="A10" s="3"/>
      <c r="B10" s="3"/>
      <c r="C10" s="3"/>
      <c r="D10" s="3"/>
      <c r="E10" s="3"/>
      <c r="F10" s="48" t="s">
        <v>112</v>
      </c>
      <c r="G10" s="1" t="s">
        <v>24</v>
      </c>
      <c r="H10" s="1" t="s">
        <v>25</v>
      </c>
      <c r="I10" s="62"/>
      <c r="J10" s="88"/>
    </row>
    <row r="11" spans="1:10" x14ac:dyDescent="0.3">
      <c r="A11" s="3"/>
      <c r="B11" s="3"/>
      <c r="C11" s="3"/>
      <c r="D11" s="3"/>
      <c r="E11" s="3"/>
      <c r="F11" s="48" t="s">
        <v>113</v>
      </c>
      <c r="G11" s="1" t="s">
        <v>26</v>
      </c>
      <c r="H11" s="1" t="s">
        <v>27</v>
      </c>
      <c r="I11" s="62"/>
      <c r="J11" s="88"/>
    </row>
    <row r="12" spans="1:10" x14ac:dyDescent="0.3">
      <c r="A12" s="4"/>
      <c r="B12" s="4"/>
      <c r="C12" s="4"/>
      <c r="D12" s="4"/>
      <c r="E12" s="4"/>
      <c r="F12" s="48"/>
      <c r="G12" s="1"/>
      <c r="H12" s="1" t="s">
        <v>28</v>
      </c>
      <c r="I12" s="63"/>
      <c r="J12" s="88">
        <f>B2/10</f>
        <v>33259.300000000003</v>
      </c>
    </row>
    <row r="13" spans="1:10" x14ac:dyDescent="0.3">
      <c r="A13" s="5">
        <v>1</v>
      </c>
      <c r="B13" s="5">
        <v>429223</v>
      </c>
      <c r="C13" s="5">
        <v>50</v>
      </c>
      <c r="D13" s="5" t="s">
        <v>29</v>
      </c>
      <c r="E13" s="5">
        <v>1</v>
      </c>
      <c r="F13" s="49" t="s">
        <v>114</v>
      </c>
      <c r="G13" s="6" t="s">
        <v>18</v>
      </c>
      <c r="H13" s="6" t="s">
        <v>19</v>
      </c>
      <c r="I13" s="64" t="s">
        <v>87</v>
      </c>
      <c r="J13" s="88">
        <f t="shared" ref="J13:J76" si="0">B3/10</f>
        <v>0</v>
      </c>
    </row>
    <row r="14" spans="1:10" x14ac:dyDescent="0.3">
      <c r="A14" s="7"/>
      <c r="B14" s="7"/>
      <c r="C14" s="7"/>
      <c r="D14" s="7"/>
      <c r="E14" s="7"/>
      <c r="F14" s="49" t="s">
        <v>103</v>
      </c>
      <c r="G14" s="6" t="s">
        <v>14</v>
      </c>
      <c r="H14" s="6" t="s">
        <v>15</v>
      </c>
      <c r="I14" s="65"/>
      <c r="J14" s="88">
        <f t="shared" si="0"/>
        <v>0</v>
      </c>
    </row>
    <row r="15" spans="1:10" x14ac:dyDescent="0.3">
      <c r="A15" s="7"/>
      <c r="B15" s="7"/>
      <c r="C15" s="7"/>
      <c r="D15" s="7"/>
      <c r="E15" s="7"/>
      <c r="F15" s="49" t="s">
        <v>115</v>
      </c>
      <c r="G15" s="6" t="s">
        <v>16</v>
      </c>
      <c r="H15" s="6" t="s">
        <v>17</v>
      </c>
      <c r="I15" s="65"/>
      <c r="J15" s="88">
        <f t="shared" si="0"/>
        <v>0</v>
      </c>
    </row>
    <row r="16" spans="1:10" x14ac:dyDescent="0.3">
      <c r="A16" s="7"/>
      <c r="B16" s="7"/>
      <c r="C16" s="7"/>
      <c r="D16" s="7"/>
      <c r="E16" s="7"/>
      <c r="F16" s="49" t="s">
        <v>116</v>
      </c>
      <c r="G16" s="6" t="s">
        <v>12</v>
      </c>
      <c r="H16" s="6" t="s">
        <v>13</v>
      </c>
      <c r="I16" s="65"/>
      <c r="J16" s="88">
        <f t="shared" si="0"/>
        <v>0</v>
      </c>
    </row>
    <row r="17" spans="1:10" x14ac:dyDescent="0.3">
      <c r="A17" s="7"/>
      <c r="B17" s="7"/>
      <c r="C17" s="7"/>
      <c r="D17" s="7"/>
      <c r="E17" s="7"/>
      <c r="F17" s="49" t="s">
        <v>117</v>
      </c>
      <c r="G17" s="6" t="s">
        <v>22</v>
      </c>
      <c r="H17" s="6" t="s">
        <v>23</v>
      </c>
      <c r="I17" s="65"/>
      <c r="J17" s="88">
        <f t="shared" si="0"/>
        <v>0</v>
      </c>
    </row>
    <row r="18" spans="1:10" x14ac:dyDescent="0.3">
      <c r="A18" s="7"/>
      <c r="B18" s="7"/>
      <c r="C18" s="7"/>
      <c r="D18" s="7"/>
      <c r="E18" s="7"/>
      <c r="F18" s="49" t="s">
        <v>118</v>
      </c>
      <c r="G18" s="6" t="s">
        <v>26</v>
      </c>
      <c r="H18" s="6" t="s">
        <v>27</v>
      </c>
      <c r="I18" s="65"/>
      <c r="J18" s="88">
        <f t="shared" si="0"/>
        <v>0</v>
      </c>
    </row>
    <row r="19" spans="1:10" x14ac:dyDescent="0.3">
      <c r="A19" s="7"/>
      <c r="B19" s="7"/>
      <c r="C19" s="7"/>
      <c r="D19" s="7"/>
      <c r="E19" s="7"/>
      <c r="F19" s="49" t="s">
        <v>119</v>
      </c>
      <c r="G19" s="6" t="s">
        <v>30</v>
      </c>
      <c r="H19" s="6" t="s">
        <v>31</v>
      </c>
      <c r="I19" s="65"/>
      <c r="J19" s="88">
        <f t="shared" si="0"/>
        <v>0</v>
      </c>
    </row>
    <row r="20" spans="1:10" x14ac:dyDescent="0.3">
      <c r="A20" s="7"/>
      <c r="B20" s="7"/>
      <c r="C20" s="7"/>
      <c r="D20" s="7"/>
      <c r="E20" s="7"/>
      <c r="F20" s="49" t="s">
        <v>120</v>
      </c>
      <c r="G20" s="6" t="s">
        <v>20</v>
      </c>
      <c r="H20" s="6" t="s">
        <v>21</v>
      </c>
      <c r="I20" s="65"/>
      <c r="J20" s="88">
        <f t="shared" si="0"/>
        <v>0</v>
      </c>
    </row>
    <row r="21" spans="1:10" x14ac:dyDescent="0.3">
      <c r="A21" s="7"/>
      <c r="B21" s="7"/>
      <c r="C21" s="7"/>
      <c r="D21" s="7"/>
      <c r="E21" s="7"/>
      <c r="F21" s="49" t="s">
        <v>121</v>
      </c>
      <c r="G21" s="6"/>
      <c r="H21" s="6" t="s">
        <v>32</v>
      </c>
      <c r="I21" s="65"/>
      <c r="J21" s="88">
        <f t="shared" si="0"/>
        <v>0</v>
      </c>
    </row>
    <row r="22" spans="1:10" x14ac:dyDescent="0.3">
      <c r="A22" s="7"/>
      <c r="B22" s="7"/>
      <c r="C22" s="7"/>
      <c r="D22" s="7"/>
      <c r="E22" s="7"/>
      <c r="F22" s="49" t="s">
        <v>122</v>
      </c>
      <c r="G22" s="6" t="s">
        <v>33</v>
      </c>
      <c r="H22" s="6" t="s">
        <v>34</v>
      </c>
      <c r="I22" s="65"/>
      <c r="J22" s="88">
        <f t="shared" si="0"/>
        <v>0</v>
      </c>
    </row>
    <row r="23" spans="1:10" x14ac:dyDescent="0.3">
      <c r="A23" s="8"/>
      <c r="B23" s="8"/>
      <c r="C23" s="8"/>
      <c r="D23" s="8"/>
      <c r="E23" s="8"/>
      <c r="F23" s="49" t="s">
        <v>123</v>
      </c>
      <c r="G23" s="6"/>
      <c r="H23" s="6" t="s">
        <v>28</v>
      </c>
      <c r="I23" s="66"/>
      <c r="J23" s="88">
        <f t="shared" si="0"/>
        <v>42922.3</v>
      </c>
    </row>
    <row r="24" spans="1:10" x14ac:dyDescent="0.3">
      <c r="A24" s="9">
        <v>2</v>
      </c>
      <c r="B24" s="9">
        <v>1307952</v>
      </c>
      <c r="C24" s="9">
        <v>45</v>
      </c>
      <c r="D24" s="9" t="s">
        <v>35</v>
      </c>
      <c r="E24" s="9" t="s">
        <v>36</v>
      </c>
      <c r="F24" s="50" t="s">
        <v>124</v>
      </c>
      <c r="G24" s="10" t="s">
        <v>12</v>
      </c>
      <c r="H24" s="10" t="s">
        <v>13</v>
      </c>
      <c r="I24" s="67" t="s">
        <v>88</v>
      </c>
      <c r="J24" s="88">
        <f t="shared" si="0"/>
        <v>0</v>
      </c>
    </row>
    <row r="25" spans="1:10" x14ac:dyDescent="0.3">
      <c r="A25" s="11"/>
      <c r="B25" s="11"/>
      <c r="C25" s="11"/>
      <c r="D25" s="11"/>
      <c r="E25" s="11"/>
      <c r="F25" s="50" t="s">
        <v>125</v>
      </c>
      <c r="G25" s="10"/>
      <c r="H25" s="10" t="s">
        <v>32</v>
      </c>
      <c r="I25" s="68"/>
      <c r="J25" s="88">
        <f t="shared" si="0"/>
        <v>0</v>
      </c>
    </row>
    <row r="26" spans="1:10" x14ac:dyDescent="0.3">
      <c r="A26" s="11"/>
      <c r="B26" s="11"/>
      <c r="C26" s="11"/>
      <c r="D26" s="11"/>
      <c r="E26" s="11"/>
      <c r="F26" s="50" t="s">
        <v>126</v>
      </c>
      <c r="G26" s="10" t="s">
        <v>26</v>
      </c>
      <c r="H26" s="10" t="s">
        <v>27</v>
      </c>
      <c r="I26" s="68"/>
      <c r="J26" s="88">
        <f t="shared" si="0"/>
        <v>0</v>
      </c>
    </row>
    <row r="27" spans="1:10" x14ac:dyDescent="0.3">
      <c r="A27" s="11"/>
      <c r="B27" s="11"/>
      <c r="C27" s="11"/>
      <c r="D27" s="11"/>
      <c r="E27" s="11"/>
      <c r="F27" s="50" t="s">
        <v>127</v>
      </c>
      <c r="G27" s="10" t="s">
        <v>24</v>
      </c>
      <c r="H27" s="10" t="s">
        <v>25</v>
      </c>
      <c r="I27" s="68"/>
      <c r="J27" s="88">
        <f t="shared" si="0"/>
        <v>0</v>
      </c>
    </row>
    <row r="28" spans="1:10" x14ac:dyDescent="0.3">
      <c r="A28" s="11"/>
      <c r="B28" s="11"/>
      <c r="C28" s="11"/>
      <c r="D28" s="11"/>
      <c r="E28" s="11"/>
      <c r="F28" s="50" t="s">
        <v>128</v>
      </c>
      <c r="G28" s="10" t="s">
        <v>30</v>
      </c>
      <c r="H28" s="10" t="s">
        <v>31</v>
      </c>
      <c r="I28" s="68"/>
      <c r="J28" s="88">
        <f t="shared" si="0"/>
        <v>0</v>
      </c>
    </row>
    <row r="29" spans="1:10" x14ac:dyDescent="0.3">
      <c r="A29" s="11"/>
      <c r="B29" s="11"/>
      <c r="C29" s="11"/>
      <c r="D29" s="11"/>
      <c r="E29" s="11"/>
      <c r="F29" s="50" t="s">
        <v>129</v>
      </c>
      <c r="G29" s="10" t="s">
        <v>22</v>
      </c>
      <c r="H29" s="10" t="s">
        <v>23</v>
      </c>
      <c r="I29" s="68"/>
      <c r="J29" s="88">
        <f t="shared" si="0"/>
        <v>0</v>
      </c>
    </row>
    <row r="30" spans="1:10" x14ac:dyDescent="0.3">
      <c r="A30" s="11"/>
      <c r="B30" s="11"/>
      <c r="C30" s="11"/>
      <c r="D30" s="11"/>
      <c r="E30" s="11"/>
      <c r="F30" s="50" t="s">
        <v>130</v>
      </c>
      <c r="G30" s="10" t="s">
        <v>37</v>
      </c>
      <c r="H30" s="12" t="s">
        <v>38</v>
      </c>
      <c r="I30" s="68"/>
      <c r="J30" s="88">
        <f t="shared" si="0"/>
        <v>0</v>
      </c>
    </row>
    <row r="31" spans="1:10" x14ac:dyDescent="0.3">
      <c r="A31" s="11"/>
      <c r="B31" s="11"/>
      <c r="C31" s="11"/>
      <c r="D31" s="11"/>
      <c r="E31" s="11"/>
      <c r="F31" s="50" t="s">
        <v>131</v>
      </c>
      <c r="G31" s="10"/>
      <c r="H31" s="10" t="s">
        <v>39</v>
      </c>
      <c r="I31" s="68"/>
      <c r="J31" s="88">
        <f t="shared" si="0"/>
        <v>0</v>
      </c>
    </row>
    <row r="32" spans="1:10" x14ac:dyDescent="0.3">
      <c r="A32" s="11"/>
      <c r="B32" s="11"/>
      <c r="C32" s="11"/>
      <c r="D32" s="11"/>
      <c r="E32" s="11"/>
      <c r="F32" s="50" t="s">
        <v>132</v>
      </c>
      <c r="G32" s="10" t="s">
        <v>33</v>
      </c>
      <c r="H32" s="10" t="s">
        <v>34</v>
      </c>
      <c r="I32" s="68"/>
      <c r="J32" s="88">
        <f t="shared" si="0"/>
        <v>0</v>
      </c>
    </row>
    <row r="33" spans="1:10" x14ac:dyDescent="0.3">
      <c r="A33" s="11"/>
      <c r="B33" s="11"/>
      <c r="C33" s="11"/>
      <c r="D33" s="11"/>
      <c r="E33" s="11"/>
      <c r="F33" s="50" t="s">
        <v>133</v>
      </c>
      <c r="G33" s="10" t="s">
        <v>40</v>
      </c>
      <c r="H33" s="10" t="s">
        <v>41</v>
      </c>
      <c r="I33" s="68"/>
      <c r="J33" s="88">
        <f t="shared" si="0"/>
        <v>0</v>
      </c>
    </row>
    <row r="34" spans="1:10" x14ac:dyDescent="0.3">
      <c r="A34" s="13"/>
      <c r="B34" s="13"/>
      <c r="C34" s="13"/>
      <c r="D34" s="13"/>
      <c r="E34" s="13"/>
      <c r="F34" s="50" t="s">
        <v>123</v>
      </c>
      <c r="G34" s="10"/>
      <c r="H34" s="10" t="s">
        <v>28</v>
      </c>
      <c r="I34" s="69"/>
      <c r="J34" s="88">
        <f t="shared" si="0"/>
        <v>130795.2</v>
      </c>
    </row>
    <row r="35" spans="1:10" x14ac:dyDescent="0.3">
      <c r="A35" s="14">
        <v>3</v>
      </c>
      <c r="B35" s="14">
        <v>786298</v>
      </c>
      <c r="C35" s="14">
        <v>49</v>
      </c>
      <c r="D35" s="14" t="s">
        <v>42</v>
      </c>
      <c r="E35" s="14">
        <v>1</v>
      </c>
      <c r="F35" s="51" t="s">
        <v>103</v>
      </c>
      <c r="G35" s="15" t="s">
        <v>12</v>
      </c>
      <c r="H35" s="15" t="s">
        <v>13</v>
      </c>
      <c r="I35" s="70" t="s">
        <v>89</v>
      </c>
      <c r="J35" s="88">
        <f t="shared" si="0"/>
        <v>0</v>
      </c>
    </row>
    <row r="36" spans="1:10" x14ac:dyDescent="0.3">
      <c r="A36" s="16"/>
      <c r="B36" s="16"/>
      <c r="C36" s="16"/>
      <c r="D36" s="16"/>
      <c r="E36" s="16"/>
      <c r="F36" s="51" t="s">
        <v>103</v>
      </c>
      <c r="G36" s="15" t="s">
        <v>14</v>
      </c>
      <c r="H36" s="15" t="s">
        <v>15</v>
      </c>
      <c r="I36" s="71"/>
      <c r="J36" s="88">
        <f t="shared" si="0"/>
        <v>0</v>
      </c>
    </row>
    <row r="37" spans="1:10" x14ac:dyDescent="0.3">
      <c r="A37" s="16"/>
      <c r="B37" s="16"/>
      <c r="C37" s="16"/>
      <c r="D37" s="16"/>
      <c r="E37" s="16"/>
      <c r="F37" s="51" t="s">
        <v>134</v>
      </c>
      <c r="G37" s="15" t="s">
        <v>16</v>
      </c>
      <c r="H37" s="15" t="s">
        <v>17</v>
      </c>
      <c r="I37" s="71"/>
      <c r="J37" s="88">
        <f t="shared" si="0"/>
        <v>0</v>
      </c>
    </row>
    <row r="38" spans="1:10" x14ac:dyDescent="0.3">
      <c r="A38" s="16"/>
      <c r="B38" s="16"/>
      <c r="C38" s="16"/>
      <c r="D38" s="16"/>
      <c r="E38" s="16"/>
      <c r="F38" s="51" t="s">
        <v>135</v>
      </c>
      <c r="G38" s="15" t="s">
        <v>26</v>
      </c>
      <c r="H38" s="15" t="s">
        <v>27</v>
      </c>
      <c r="I38" s="71"/>
      <c r="J38" s="88">
        <f t="shared" si="0"/>
        <v>0</v>
      </c>
    </row>
    <row r="39" spans="1:10" x14ac:dyDescent="0.3">
      <c r="A39" s="16"/>
      <c r="B39" s="16"/>
      <c r="C39" s="16"/>
      <c r="D39" s="16"/>
      <c r="E39" s="16"/>
      <c r="F39" s="51" t="s">
        <v>136</v>
      </c>
      <c r="G39" s="15" t="s">
        <v>20</v>
      </c>
      <c r="H39" s="15" t="s">
        <v>21</v>
      </c>
      <c r="I39" s="71"/>
      <c r="J39" s="88">
        <f t="shared" si="0"/>
        <v>0</v>
      </c>
    </row>
    <row r="40" spans="1:10" x14ac:dyDescent="0.3">
      <c r="A40" s="16"/>
      <c r="B40" s="16"/>
      <c r="C40" s="16"/>
      <c r="D40" s="16"/>
      <c r="E40" s="16"/>
      <c r="F40" s="51" t="s">
        <v>137</v>
      </c>
      <c r="G40" s="15" t="s">
        <v>24</v>
      </c>
      <c r="H40" s="15" t="s">
        <v>25</v>
      </c>
      <c r="I40" s="71"/>
      <c r="J40" s="88">
        <f t="shared" si="0"/>
        <v>0</v>
      </c>
    </row>
    <row r="41" spans="1:10" x14ac:dyDescent="0.3">
      <c r="A41" s="16"/>
      <c r="B41" s="16"/>
      <c r="C41" s="16"/>
      <c r="D41" s="16"/>
      <c r="E41" s="16"/>
      <c r="F41" s="51" t="s">
        <v>138</v>
      </c>
      <c r="G41" s="15" t="s">
        <v>30</v>
      </c>
      <c r="H41" s="15" t="s">
        <v>31</v>
      </c>
      <c r="I41" s="71"/>
      <c r="J41" s="88">
        <f t="shared" si="0"/>
        <v>0</v>
      </c>
    </row>
    <row r="42" spans="1:10" x14ac:dyDescent="0.3">
      <c r="A42" s="16"/>
      <c r="B42" s="16"/>
      <c r="C42" s="16"/>
      <c r="D42" s="16"/>
      <c r="E42" s="16"/>
      <c r="F42" s="51" t="s">
        <v>139</v>
      </c>
      <c r="G42" s="15" t="s">
        <v>43</v>
      </c>
      <c r="H42" s="15" t="s">
        <v>44</v>
      </c>
      <c r="I42" s="71"/>
      <c r="J42" s="88">
        <f t="shared" si="0"/>
        <v>0</v>
      </c>
    </row>
    <row r="43" spans="1:10" x14ac:dyDescent="0.3">
      <c r="A43" s="16"/>
      <c r="B43" s="16"/>
      <c r="C43" s="16"/>
      <c r="D43" s="16"/>
      <c r="E43" s="16"/>
      <c r="F43" s="51" t="s">
        <v>140</v>
      </c>
      <c r="G43" s="15" t="s">
        <v>37</v>
      </c>
      <c r="H43" s="17" t="s">
        <v>38</v>
      </c>
      <c r="I43" s="71"/>
      <c r="J43" s="88">
        <f t="shared" si="0"/>
        <v>0</v>
      </c>
    </row>
    <row r="44" spans="1:10" x14ac:dyDescent="0.3">
      <c r="A44" s="16"/>
      <c r="B44" s="16"/>
      <c r="C44" s="16"/>
      <c r="D44" s="16"/>
      <c r="E44" s="16"/>
      <c r="F44" s="51" t="s">
        <v>141</v>
      </c>
      <c r="G44" s="15"/>
      <c r="H44" s="15" t="s">
        <v>39</v>
      </c>
      <c r="I44" s="71"/>
      <c r="J44" s="88">
        <f t="shared" si="0"/>
        <v>0</v>
      </c>
    </row>
    <row r="45" spans="1:10" x14ac:dyDescent="0.3">
      <c r="A45" s="18"/>
      <c r="B45" s="18"/>
      <c r="C45" s="18"/>
      <c r="D45" s="18"/>
      <c r="E45" s="18"/>
      <c r="F45" s="51" t="s">
        <v>123</v>
      </c>
      <c r="G45" s="15"/>
      <c r="H45" s="15" t="s">
        <v>28</v>
      </c>
      <c r="I45" s="72"/>
      <c r="J45" s="88">
        <f t="shared" si="0"/>
        <v>78629.8</v>
      </c>
    </row>
    <row r="46" spans="1:10" x14ac:dyDescent="0.3">
      <c r="A46" s="19">
        <v>4</v>
      </c>
      <c r="B46" s="19">
        <v>212968</v>
      </c>
      <c r="C46" s="19">
        <v>51</v>
      </c>
      <c r="D46" s="19" t="s">
        <v>45</v>
      </c>
      <c r="E46" s="19">
        <v>1</v>
      </c>
      <c r="F46" s="47" t="s">
        <v>103</v>
      </c>
      <c r="G46" s="20"/>
      <c r="H46" s="20" t="s">
        <v>39</v>
      </c>
      <c r="I46" s="73" t="s">
        <v>90</v>
      </c>
      <c r="J46" s="88">
        <f t="shared" si="0"/>
        <v>0</v>
      </c>
    </row>
    <row r="47" spans="1:10" x14ac:dyDescent="0.3">
      <c r="A47" s="21"/>
      <c r="B47" s="21"/>
      <c r="C47" s="21"/>
      <c r="D47" s="21"/>
      <c r="E47" s="21"/>
      <c r="F47" s="47" t="s">
        <v>142</v>
      </c>
      <c r="G47" s="20" t="s">
        <v>12</v>
      </c>
      <c r="H47" s="20" t="s">
        <v>13</v>
      </c>
      <c r="I47" s="74"/>
      <c r="J47" s="88">
        <f t="shared" si="0"/>
        <v>0</v>
      </c>
    </row>
    <row r="48" spans="1:10" x14ac:dyDescent="0.3">
      <c r="A48" s="21"/>
      <c r="B48" s="21"/>
      <c r="C48" s="21"/>
      <c r="D48" s="21"/>
      <c r="E48" s="21"/>
      <c r="F48" s="47" t="s">
        <v>143</v>
      </c>
      <c r="G48" s="20" t="s">
        <v>16</v>
      </c>
      <c r="H48" s="20" t="s">
        <v>17</v>
      </c>
      <c r="I48" s="74"/>
      <c r="J48" s="88">
        <f t="shared" si="0"/>
        <v>0</v>
      </c>
    </row>
    <row r="49" spans="1:10" x14ac:dyDescent="0.3">
      <c r="A49" s="21"/>
      <c r="B49" s="21"/>
      <c r="C49" s="21"/>
      <c r="D49" s="21"/>
      <c r="E49" s="21"/>
      <c r="F49" s="47" t="s">
        <v>144</v>
      </c>
      <c r="G49" s="20" t="s">
        <v>14</v>
      </c>
      <c r="H49" s="20" t="s">
        <v>15</v>
      </c>
      <c r="I49" s="74"/>
      <c r="J49" s="88">
        <f t="shared" si="0"/>
        <v>0</v>
      </c>
    </row>
    <row r="50" spans="1:10" x14ac:dyDescent="0.3">
      <c r="A50" s="21"/>
      <c r="B50" s="21"/>
      <c r="C50" s="21"/>
      <c r="D50" s="21"/>
      <c r="E50" s="21"/>
      <c r="F50" s="47" t="s">
        <v>145</v>
      </c>
      <c r="G50" s="20" t="s">
        <v>43</v>
      </c>
      <c r="H50" s="20" t="s">
        <v>44</v>
      </c>
      <c r="I50" s="74"/>
      <c r="J50" s="88">
        <f t="shared" si="0"/>
        <v>0</v>
      </c>
    </row>
    <row r="51" spans="1:10" x14ac:dyDescent="0.3">
      <c r="A51" s="21"/>
      <c r="B51" s="21"/>
      <c r="C51" s="21"/>
      <c r="D51" s="21"/>
      <c r="E51" s="21"/>
      <c r="F51" s="47" t="s">
        <v>146</v>
      </c>
      <c r="G51" s="20" t="s">
        <v>26</v>
      </c>
      <c r="H51" s="20" t="s">
        <v>27</v>
      </c>
      <c r="I51" s="74"/>
      <c r="J51" s="88">
        <f t="shared" si="0"/>
        <v>0</v>
      </c>
    </row>
    <row r="52" spans="1:10" x14ac:dyDescent="0.3">
      <c r="A52" s="21"/>
      <c r="B52" s="21"/>
      <c r="C52" s="21"/>
      <c r="D52" s="21"/>
      <c r="E52" s="21"/>
      <c r="F52" s="47" t="s">
        <v>147</v>
      </c>
      <c r="G52" s="20" t="s">
        <v>22</v>
      </c>
      <c r="H52" s="20" t="s">
        <v>23</v>
      </c>
      <c r="I52" s="74"/>
      <c r="J52" s="88">
        <f t="shared" si="0"/>
        <v>0</v>
      </c>
    </row>
    <row r="53" spans="1:10" x14ac:dyDescent="0.3">
      <c r="A53" s="21"/>
      <c r="B53" s="21"/>
      <c r="C53" s="21"/>
      <c r="D53" s="21"/>
      <c r="E53" s="21"/>
      <c r="F53" s="47" t="s">
        <v>148</v>
      </c>
      <c r="G53" s="20" t="s">
        <v>24</v>
      </c>
      <c r="H53" s="20" t="s">
        <v>25</v>
      </c>
      <c r="I53" s="74"/>
      <c r="J53" s="88">
        <f t="shared" si="0"/>
        <v>0</v>
      </c>
    </row>
    <row r="54" spans="1:10" x14ac:dyDescent="0.3">
      <c r="A54" s="21"/>
      <c r="B54" s="21"/>
      <c r="C54" s="21"/>
      <c r="D54" s="21"/>
      <c r="E54" s="21"/>
      <c r="F54" s="47" t="s">
        <v>149</v>
      </c>
      <c r="G54" s="20" t="s">
        <v>37</v>
      </c>
      <c r="H54" s="22" t="s">
        <v>38</v>
      </c>
      <c r="I54" s="74"/>
      <c r="J54" s="88">
        <f t="shared" si="0"/>
        <v>0</v>
      </c>
    </row>
    <row r="55" spans="1:10" x14ac:dyDescent="0.3">
      <c r="A55" s="21"/>
      <c r="B55" s="21"/>
      <c r="C55" s="21"/>
      <c r="D55" s="21"/>
      <c r="E55" s="21"/>
      <c r="F55" s="47" t="s">
        <v>150</v>
      </c>
      <c r="G55" s="20" t="s">
        <v>20</v>
      </c>
      <c r="H55" s="20" t="s">
        <v>21</v>
      </c>
      <c r="I55" s="74"/>
      <c r="J55" s="88">
        <f t="shared" si="0"/>
        <v>0</v>
      </c>
    </row>
    <row r="56" spans="1:10" x14ac:dyDescent="0.3">
      <c r="A56" s="23"/>
      <c r="B56" s="23"/>
      <c r="C56" s="23"/>
      <c r="D56" s="23"/>
      <c r="E56" s="23"/>
      <c r="F56" s="47" t="s">
        <v>123</v>
      </c>
      <c r="G56" s="20"/>
      <c r="H56" s="20" t="s">
        <v>28</v>
      </c>
      <c r="I56" s="75"/>
      <c r="J56" s="88">
        <f t="shared" si="0"/>
        <v>21296.799999999999</v>
      </c>
    </row>
    <row r="57" spans="1:10" x14ac:dyDescent="0.3">
      <c r="A57" s="5">
        <v>5</v>
      </c>
      <c r="B57" s="5">
        <v>463454</v>
      </c>
      <c r="C57" s="5">
        <v>49</v>
      </c>
      <c r="D57" s="5" t="s">
        <v>46</v>
      </c>
      <c r="E57" s="5">
        <v>1</v>
      </c>
      <c r="F57" s="49" t="s">
        <v>103</v>
      </c>
      <c r="G57" s="24" t="s">
        <v>18</v>
      </c>
      <c r="H57" s="24" t="s">
        <v>19</v>
      </c>
      <c r="I57" s="64" t="s">
        <v>91</v>
      </c>
      <c r="J57" s="88">
        <f t="shared" si="0"/>
        <v>0</v>
      </c>
    </row>
    <row r="58" spans="1:10" x14ac:dyDescent="0.3">
      <c r="A58" s="7"/>
      <c r="B58" s="7"/>
      <c r="C58" s="7"/>
      <c r="D58" s="7"/>
      <c r="E58" s="7"/>
      <c r="F58" s="49" t="s">
        <v>151</v>
      </c>
      <c r="G58" s="24" t="s">
        <v>16</v>
      </c>
      <c r="H58" s="24" t="s">
        <v>17</v>
      </c>
      <c r="I58" s="65"/>
      <c r="J58" s="88">
        <f t="shared" si="0"/>
        <v>0</v>
      </c>
    </row>
    <row r="59" spans="1:10" x14ac:dyDescent="0.3">
      <c r="A59" s="7"/>
      <c r="B59" s="7"/>
      <c r="C59" s="7"/>
      <c r="D59" s="7"/>
      <c r="E59" s="7"/>
      <c r="F59" s="49" t="s">
        <v>152</v>
      </c>
      <c r="G59" s="24" t="s">
        <v>12</v>
      </c>
      <c r="H59" s="24" t="s">
        <v>13</v>
      </c>
      <c r="I59" s="65"/>
      <c r="J59" s="88">
        <f t="shared" si="0"/>
        <v>0</v>
      </c>
    </row>
    <row r="60" spans="1:10" x14ac:dyDescent="0.3">
      <c r="A60" s="7"/>
      <c r="B60" s="7"/>
      <c r="C60" s="7"/>
      <c r="D60" s="7"/>
      <c r="E60" s="7"/>
      <c r="F60" s="49" t="s">
        <v>153</v>
      </c>
      <c r="G60" s="24" t="s">
        <v>22</v>
      </c>
      <c r="H60" s="24" t="s">
        <v>23</v>
      </c>
      <c r="I60" s="65"/>
      <c r="J60" s="88">
        <f t="shared" si="0"/>
        <v>0</v>
      </c>
    </row>
    <row r="61" spans="1:10" x14ac:dyDescent="0.3">
      <c r="A61" s="7"/>
      <c r="B61" s="7"/>
      <c r="C61" s="7"/>
      <c r="D61" s="7"/>
      <c r="E61" s="7"/>
      <c r="F61" s="49" t="s">
        <v>154</v>
      </c>
      <c r="G61" s="24" t="s">
        <v>26</v>
      </c>
      <c r="H61" s="24" t="s">
        <v>27</v>
      </c>
      <c r="I61" s="65"/>
      <c r="J61" s="88">
        <f t="shared" si="0"/>
        <v>0</v>
      </c>
    </row>
    <row r="62" spans="1:10" x14ac:dyDescent="0.3">
      <c r="A62" s="7"/>
      <c r="B62" s="7"/>
      <c r="C62" s="7"/>
      <c r="D62" s="7"/>
      <c r="E62" s="7"/>
      <c r="F62" s="49" t="s">
        <v>155</v>
      </c>
      <c r="G62" s="24" t="s">
        <v>20</v>
      </c>
      <c r="H62" s="24" t="s">
        <v>21</v>
      </c>
      <c r="I62" s="65"/>
      <c r="J62" s="88">
        <f t="shared" si="0"/>
        <v>0</v>
      </c>
    </row>
    <row r="63" spans="1:10" x14ac:dyDescent="0.3">
      <c r="A63" s="7"/>
      <c r="B63" s="7"/>
      <c r="C63" s="7"/>
      <c r="D63" s="7"/>
      <c r="E63" s="7"/>
      <c r="F63" s="49" t="s">
        <v>156</v>
      </c>
      <c r="G63" s="24" t="s">
        <v>30</v>
      </c>
      <c r="H63" s="24" t="s">
        <v>31</v>
      </c>
      <c r="I63" s="65"/>
      <c r="J63" s="88">
        <f t="shared" si="0"/>
        <v>0</v>
      </c>
    </row>
    <row r="64" spans="1:10" x14ac:dyDescent="0.3">
      <c r="A64" s="7"/>
      <c r="B64" s="7"/>
      <c r="C64" s="7"/>
      <c r="D64" s="7"/>
      <c r="E64" s="7"/>
      <c r="F64" s="49" t="s">
        <v>157</v>
      </c>
      <c r="G64" s="24" t="s">
        <v>24</v>
      </c>
      <c r="H64" s="24" t="s">
        <v>25</v>
      </c>
      <c r="I64" s="65"/>
      <c r="J64" s="88">
        <f t="shared" si="0"/>
        <v>0</v>
      </c>
    </row>
    <row r="65" spans="1:10" x14ac:dyDescent="0.3">
      <c r="A65" s="7"/>
      <c r="B65" s="7"/>
      <c r="C65" s="7"/>
      <c r="D65" s="7"/>
      <c r="E65" s="7"/>
      <c r="F65" s="49" t="s">
        <v>158</v>
      </c>
      <c r="G65" s="24"/>
      <c r="H65" s="24" t="s">
        <v>32</v>
      </c>
      <c r="I65" s="65"/>
      <c r="J65" s="88">
        <f t="shared" si="0"/>
        <v>0</v>
      </c>
    </row>
    <row r="66" spans="1:10" x14ac:dyDescent="0.3">
      <c r="A66" s="7"/>
      <c r="B66" s="7"/>
      <c r="C66" s="7"/>
      <c r="D66" s="7"/>
      <c r="E66" s="7"/>
      <c r="F66" s="49" t="s">
        <v>159</v>
      </c>
      <c r="G66" s="24" t="s">
        <v>33</v>
      </c>
      <c r="H66" s="24" t="s">
        <v>34</v>
      </c>
      <c r="I66" s="65"/>
      <c r="J66" s="88">
        <f t="shared" si="0"/>
        <v>0</v>
      </c>
    </row>
    <row r="67" spans="1:10" x14ac:dyDescent="0.3">
      <c r="A67" s="8"/>
      <c r="B67" s="8"/>
      <c r="C67" s="8"/>
      <c r="D67" s="8"/>
      <c r="E67" s="8"/>
      <c r="F67" s="49" t="s">
        <v>123</v>
      </c>
      <c r="G67" s="24"/>
      <c r="H67" s="24" t="s">
        <v>28</v>
      </c>
      <c r="I67" s="66"/>
      <c r="J67" s="88">
        <f t="shared" si="0"/>
        <v>46345.4</v>
      </c>
    </row>
    <row r="68" spans="1:10" x14ac:dyDescent="0.3">
      <c r="A68" s="25">
        <v>6</v>
      </c>
      <c r="B68" s="25">
        <v>223556</v>
      </c>
      <c r="C68" s="25">
        <v>51</v>
      </c>
      <c r="D68" s="25" t="s">
        <v>47</v>
      </c>
      <c r="E68" s="25">
        <v>1</v>
      </c>
      <c r="F68" s="52" t="s">
        <v>103</v>
      </c>
      <c r="G68" s="26" t="s">
        <v>16</v>
      </c>
      <c r="H68" s="26" t="s">
        <v>17</v>
      </c>
      <c r="I68" s="76" t="s">
        <v>92</v>
      </c>
      <c r="J68" s="88">
        <f t="shared" si="0"/>
        <v>0</v>
      </c>
    </row>
    <row r="69" spans="1:10" x14ac:dyDescent="0.3">
      <c r="A69" s="27"/>
      <c r="B69" s="27"/>
      <c r="C69" s="27"/>
      <c r="D69" s="27"/>
      <c r="E69" s="27"/>
      <c r="F69" s="52" t="s">
        <v>160</v>
      </c>
      <c r="G69" s="26" t="s">
        <v>24</v>
      </c>
      <c r="H69" s="26" t="s">
        <v>25</v>
      </c>
      <c r="I69" s="77"/>
      <c r="J69" s="88">
        <f t="shared" si="0"/>
        <v>0</v>
      </c>
    </row>
    <row r="70" spans="1:10" x14ac:dyDescent="0.3">
      <c r="A70" s="27"/>
      <c r="B70" s="27"/>
      <c r="C70" s="27"/>
      <c r="D70" s="27"/>
      <c r="E70" s="27"/>
      <c r="F70" s="52" t="s">
        <v>161</v>
      </c>
      <c r="G70" s="26"/>
      <c r="H70" s="26" t="s">
        <v>39</v>
      </c>
      <c r="I70" s="77"/>
      <c r="J70" s="88">
        <f t="shared" si="0"/>
        <v>0</v>
      </c>
    </row>
    <row r="71" spans="1:10" x14ac:dyDescent="0.3">
      <c r="A71" s="27"/>
      <c r="B71" s="27"/>
      <c r="C71" s="27"/>
      <c r="D71" s="27"/>
      <c r="E71" s="27"/>
      <c r="F71" s="52" t="s">
        <v>162</v>
      </c>
      <c r="G71" s="26" t="s">
        <v>14</v>
      </c>
      <c r="H71" s="26" t="s">
        <v>15</v>
      </c>
      <c r="I71" s="77"/>
      <c r="J71" s="88">
        <f t="shared" si="0"/>
        <v>0</v>
      </c>
    </row>
    <row r="72" spans="1:10" x14ac:dyDescent="0.3">
      <c r="A72" s="27"/>
      <c r="B72" s="27"/>
      <c r="C72" s="27"/>
      <c r="D72" s="27"/>
      <c r="E72" s="27"/>
      <c r="F72" s="52" t="s">
        <v>163</v>
      </c>
      <c r="G72" s="26" t="s">
        <v>12</v>
      </c>
      <c r="H72" s="26" t="s">
        <v>13</v>
      </c>
      <c r="I72" s="77"/>
      <c r="J72" s="88">
        <f t="shared" si="0"/>
        <v>0</v>
      </c>
    </row>
    <row r="73" spans="1:10" x14ac:dyDescent="0.3">
      <c r="A73" s="27"/>
      <c r="B73" s="27"/>
      <c r="C73" s="27"/>
      <c r="D73" s="27"/>
      <c r="E73" s="27"/>
      <c r="F73" s="52" t="s">
        <v>164</v>
      </c>
      <c r="G73" s="26" t="s">
        <v>26</v>
      </c>
      <c r="H73" s="26" t="s">
        <v>27</v>
      </c>
      <c r="I73" s="77"/>
      <c r="J73" s="88">
        <f t="shared" si="0"/>
        <v>0</v>
      </c>
    </row>
    <row r="74" spans="1:10" x14ac:dyDescent="0.3">
      <c r="A74" s="27"/>
      <c r="B74" s="27"/>
      <c r="C74" s="27"/>
      <c r="D74" s="27"/>
      <c r="E74" s="27"/>
      <c r="F74" s="52" t="s">
        <v>165</v>
      </c>
      <c r="G74" s="26" t="s">
        <v>48</v>
      </c>
      <c r="H74" s="26" t="s">
        <v>49</v>
      </c>
      <c r="I74" s="77"/>
      <c r="J74" s="88">
        <f t="shared" si="0"/>
        <v>0</v>
      </c>
    </row>
    <row r="75" spans="1:10" x14ac:dyDescent="0.3">
      <c r="A75" s="27"/>
      <c r="B75" s="27"/>
      <c r="C75" s="27"/>
      <c r="D75" s="27"/>
      <c r="E75" s="27"/>
      <c r="F75" s="52" t="s">
        <v>166</v>
      </c>
      <c r="G75" s="26" t="s">
        <v>20</v>
      </c>
      <c r="H75" s="26" t="s">
        <v>21</v>
      </c>
      <c r="I75" s="77"/>
      <c r="J75" s="88">
        <f t="shared" si="0"/>
        <v>0</v>
      </c>
    </row>
    <row r="76" spans="1:10" x14ac:dyDescent="0.3">
      <c r="A76" s="27"/>
      <c r="B76" s="27"/>
      <c r="C76" s="27"/>
      <c r="D76" s="27"/>
      <c r="E76" s="27"/>
      <c r="F76" s="52" t="s">
        <v>167</v>
      </c>
      <c r="G76" s="26" t="s">
        <v>50</v>
      </c>
      <c r="H76" s="26" t="s">
        <v>51</v>
      </c>
      <c r="I76" s="77"/>
      <c r="J76" s="88">
        <f t="shared" si="0"/>
        <v>0</v>
      </c>
    </row>
    <row r="77" spans="1:10" x14ac:dyDescent="0.3">
      <c r="A77" s="27"/>
      <c r="B77" s="27"/>
      <c r="C77" s="27"/>
      <c r="D77" s="27"/>
      <c r="E77" s="27"/>
      <c r="F77" s="52" t="s">
        <v>168</v>
      </c>
      <c r="G77" s="26" t="s">
        <v>37</v>
      </c>
      <c r="H77" s="28" t="s">
        <v>38</v>
      </c>
      <c r="I77" s="77"/>
      <c r="J77" s="88">
        <f t="shared" ref="J77:J140" si="1">B67/10</f>
        <v>0</v>
      </c>
    </row>
    <row r="78" spans="1:10" x14ac:dyDescent="0.3">
      <c r="A78" s="29"/>
      <c r="B78" s="29"/>
      <c r="C78" s="29"/>
      <c r="D78" s="29"/>
      <c r="E78" s="29"/>
      <c r="F78" s="52" t="s">
        <v>123</v>
      </c>
      <c r="G78" s="26"/>
      <c r="H78" s="26" t="s">
        <v>28</v>
      </c>
      <c r="I78" s="78"/>
      <c r="J78" s="88">
        <f t="shared" si="1"/>
        <v>22355.599999999999</v>
      </c>
    </row>
    <row r="79" spans="1:10" x14ac:dyDescent="0.3">
      <c r="A79" s="30">
        <v>7</v>
      </c>
      <c r="B79" s="30">
        <v>291326</v>
      </c>
      <c r="C79" s="30">
        <v>51</v>
      </c>
      <c r="D79" s="30" t="s">
        <v>52</v>
      </c>
      <c r="E79" s="30" t="s">
        <v>53</v>
      </c>
      <c r="F79" s="53" t="s">
        <v>169</v>
      </c>
      <c r="G79" s="31" t="s">
        <v>20</v>
      </c>
      <c r="H79" s="31" t="s">
        <v>21</v>
      </c>
      <c r="I79" s="79" t="s">
        <v>93</v>
      </c>
      <c r="J79" s="88">
        <f t="shared" si="1"/>
        <v>0</v>
      </c>
    </row>
    <row r="80" spans="1:10" x14ac:dyDescent="0.3">
      <c r="A80" s="32"/>
      <c r="B80" s="32"/>
      <c r="C80" s="32"/>
      <c r="D80" s="32"/>
      <c r="E80" s="32"/>
      <c r="F80" s="53" t="s">
        <v>170</v>
      </c>
      <c r="G80" s="31" t="s">
        <v>16</v>
      </c>
      <c r="H80" s="31" t="s">
        <v>17</v>
      </c>
      <c r="I80" s="80"/>
      <c r="J80" s="88">
        <f t="shared" si="1"/>
        <v>0</v>
      </c>
    </row>
    <row r="81" spans="1:10" x14ac:dyDescent="0.3">
      <c r="A81" s="32"/>
      <c r="B81" s="32"/>
      <c r="C81" s="32"/>
      <c r="D81" s="32"/>
      <c r="E81" s="32"/>
      <c r="F81" s="53" t="s">
        <v>171</v>
      </c>
      <c r="G81" s="31" t="s">
        <v>12</v>
      </c>
      <c r="H81" s="31" t="s">
        <v>13</v>
      </c>
      <c r="I81" s="80"/>
      <c r="J81" s="88">
        <f t="shared" si="1"/>
        <v>0</v>
      </c>
    </row>
    <row r="82" spans="1:10" x14ac:dyDescent="0.3">
      <c r="A82" s="32"/>
      <c r="B82" s="32"/>
      <c r="C82" s="32"/>
      <c r="D82" s="32"/>
      <c r="E82" s="32"/>
      <c r="F82" s="53" t="s">
        <v>172</v>
      </c>
      <c r="G82" s="31" t="s">
        <v>14</v>
      </c>
      <c r="H82" s="31" t="s">
        <v>15</v>
      </c>
      <c r="I82" s="80"/>
      <c r="J82" s="88">
        <f t="shared" si="1"/>
        <v>0</v>
      </c>
    </row>
    <row r="83" spans="1:10" x14ac:dyDescent="0.3">
      <c r="A83" s="32"/>
      <c r="B83" s="32"/>
      <c r="C83" s="32"/>
      <c r="D83" s="32"/>
      <c r="E83" s="32"/>
      <c r="F83" s="53" t="s">
        <v>173</v>
      </c>
      <c r="G83" s="31" t="s">
        <v>18</v>
      </c>
      <c r="H83" s="31" t="s">
        <v>19</v>
      </c>
      <c r="I83" s="80"/>
      <c r="J83" s="88">
        <f t="shared" si="1"/>
        <v>0</v>
      </c>
    </row>
    <row r="84" spans="1:10" x14ac:dyDescent="0.3">
      <c r="A84" s="32"/>
      <c r="B84" s="32"/>
      <c r="C84" s="32"/>
      <c r="D84" s="32"/>
      <c r="E84" s="32"/>
      <c r="F84" s="53" t="s">
        <v>174</v>
      </c>
      <c r="G84" s="31" t="s">
        <v>24</v>
      </c>
      <c r="H84" s="31" t="s">
        <v>25</v>
      </c>
      <c r="I84" s="80"/>
      <c r="J84" s="88">
        <f t="shared" si="1"/>
        <v>0</v>
      </c>
    </row>
    <row r="85" spans="1:10" x14ac:dyDescent="0.3">
      <c r="A85" s="32"/>
      <c r="B85" s="32"/>
      <c r="C85" s="32"/>
      <c r="D85" s="32"/>
      <c r="E85" s="32"/>
      <c r="F85" s="53" t="s">
        <v>175</v>
      </c>
      <c r="G85" s="31" t="s">
        <v>22</v>
      </c>
      <c r="H85" s="31" t="s">
        <v>23</v>
      </c>
      <c r="I85" s="80"/>
      <c r="J85" s="88">
        <f t="shared" si="1"/>
        <v>0</v>
      </c>
    </row>
    <row r="86" spans="1:10" x14ac:dyDescent="0.3">
      <c r="A86" s="32"/>
      <c r="B86" s="32"/>
      <c r="C86" s="32"/>
      <c r="D86" s="32"/>
      <c r="E86" s="32"/>
      <c r="F86" s="53" t="s">
        <v>176</v>
      </c>
      <c r="G86" s="31" t="s">
        <v>54</v>
      </c>
      <c r="H86" s="31" t="s">
        <v>55</v>
      </c>
      <c r="I86" s="80"/>
      <c r="J86" s="88">
        <f t="shared" si="1"/>
        <v>0</v>
      </c>
    </row>
    <row r="87" spans="1:10" x14ac:dyDescent="0.3">
      <c r="A87" s="32"/>
      <c r="B87" s="32"/>
      <c r="C87" s="32"/>
      <c r="D87" s="32"/>
      <c r="E87" s="32"/>
      <c r="F87" s="53" t="s">
        <v>177</v>
      </c>
      <c r="G87" s="31" t="s">
        <v>26</v>
      </c>
      <c r="H87" s="31" t="s">
        <v>27</v>
      </c>
      <c r="I87" s="80"/>
      <c r="J87" s="88">
        <f t="shared" si="1"/>
        <v>0</v>
      </c>
    </row>
    <row r="88" spans="1:10" x14ac:dyDescent="0.3">
      <c r="A88" s="32"/>
      <c r="B88" s="32"/>
      <c r="C88" s="32"/>
      <c r="D88" s="32"/>
      <c r="E88" s="32"/>
      <c r="F88" s="53" t="s">
        <v>178</v>
      </c>
      <c r="G88" s="31"/>
      <c r="H88" s="31" t="s">
        <v>39</v>
      </c>
      <c r="I88" s="80"/>
      <c r="J88" s="88">
        <f t="shared" si="1"/>
        <v>0</v>
      </c>
    </row>
    <row r="89" spans="1:10" x14ac:dyDescent="0.3">
      <c r="A89" s="33"/>
      <c r="B89" s="33"/>
      <c r="C89" s="33"/>
      <c r="D89" s="33"/>
      <c r="E89" s="33"/>
      <c r="F89" s="53" t="s">
        <v>123</v>
      </c>
      <c r="G89" s="31"/>
      <c r="H89" s="31" t="s">
        <v>28</v>
      </c>
      <c r="I89" s="81"/>
      <c r="J89" s="88">
        <f t="shared" si="1"/>
        <v>29132.6</v>
      </c>
    </row>
    <row r="90" spans="1:10" x14ac:dyDescent="0.3">
      <c r="A90" s="14">
        <v>8</v>
      </c>
      <c r="B90" s="14">
        <v>295578</v>
      </c>
      <c r="C90" s="14">
        <v>50</v>
      </c>
      <c r="D90" s="14" t="s">
        <v>56</v>
      </c>
      <c r="E90" s="14" t="s">
        <v>57</v>
      </c>
      <c r="F90" s="51" t="s">
        <v>179</v>
      </c>
      <c r="G90" s="34" t="s">
        <v>16</v>
      </c>
      <c r="H90" s="34" t="s">
        <v>17</v>
      </c>
      <c r="I90" s="70" t="s">
        <v>94</v>
      </c>
      <c r="J90" s="88">
        <f t="shared" si="1"/>
        <v>0</v>
      </c>
    </row>
    <row r="91" spans="1:10" x14ac:dyDescent="0.3">
      <c r="A91" s="16"/>
      <c r="B91" s="16"/>
      <c r="C91" s="16"/>
      <c r="D91" s="16"/>
      <c r="E91" s="16"/>
      <c r="F91" s="51" t="s">
        <v>180</v>
      </c>
      <c r="G91" s="34" t="s">
        <v>12</v>
      </c>
      <c r="H91" s="34" t="s">
        <v>13</v>
      </c>
      <c r="I91" s="71"/>
      <c r="J91" s="88">
        <f t="shared" si="1"/>
        <v>0</v>
      </c>
    </row>
    <row r="92" spans="1:10" x14ac:dyDescent="0.3">
      <c r="A92" s="16"/>
      <c r="B92" s="16"/>
      <c r="C92" s="16"/>
      <c r="D92" s="16"/>
      <c r="E92" s="16"/>
      <c r="F92" s="51" t="s">
        <v>181</v>
      </c>
      <c r="G92" s="34" t="s">
        <v>14</v>
      </c>
      <c r="H92" s="34" t="s">
        <v>15</v>
      </c>
      <c r="I92" s="71"/>
      <c r="J92" s="88">
        <f t="shared" si="1"/>
        <v>0</v>
      </c>
    </row>
    <row r="93" spans="1:10" x14ac:dyDescent="0.3">
      <c r="A93" s="16"/>
      <c r="B93" s="16"/>
      <c r="C93" s="16"/>
      <c r="D93" s="16"/>
      <c r="E93" s="16"/>
      <c r="F93" s="51" t="s">
        <v>182</v>
      </c>
      <c r="G93" s="34" t="s">
        <v>22</v>
      </c>
      <c r="H93" s="34" t="s">
        <v>23</v>
      </c>
      <c r="I93" s="71"/>
      <c r="J93" s="88">
        <f t="shared" si="1"/>
        <v>0</v>
      </c>
    </row>
    <row r="94" spans="1:10" x14ac:dyDescent="0.3">
      <c r="A94" s="16"/>
      <c r="B94" s="16"/>
      <c r="C94" s="16"/>
      <c r="D94" s="16"/>
      <c r="E94" s="16"/>
      <c r="F94" s="51" t="s">
        <v>183</v>
      </c>
      <c r="G94" s="34" t="s">
        <v>24</v>
      </c>
      <c r="H94" s="34" t="s">
        <v>25</v>
      </c>
      <c r="I94" s="71"/>
      <c r="J94" s="88">
        <f t="shared" si="1"/>
        <v>0</v>
      </c>
    </row>
    <row r="95" spans="1:10" x14ac:dyDescent="0.3">
      <c r="A95" s="16"/>
      <c r="B95" s="16"/>
      <c r="C95" s="16"/>
      <c r="D95" s="16"/>
      <c r="E95" s="16"/>
      <c r="F95" s="51" t="s">
        <v>184</v>
      </c>
      <c r="G95" s="34" t="s">
        <v>26</v>
      </c>
      <c r="H95" s="34" t="s">
        <v>27</v>
      </c>
      <c r="I95" s="71"/>
      <c r="J95" s="88">
        <f t="shared" si="1"/>
        <v>0</v>
      </c>
    </row>
    <row r="96" spans="1:10" x14ac:dyDescent="0.3">
      <c r="A96" s="16"/>
      <c r="B96" s="16"/>
      <c r="C96" s="16"/>
      <c r="D96" s="16"/>
      <c r="E96" s="16"/>
      <c r="F96" s="51" t="s">
        <v>185</v>
      </c>
      <c r="G96" s="34"/>
      <c r="H96" s="34" t="s">
        <v>39</v>
      </c>
      <c r="I96" s="71"/>
      <c r="J96" s="88">
        <f t="shared" si="1"/>
        <v>0</v>
      </c>
    </row>
    <row r="97" spans="1:10" x14ac:dyDescent="0.3">
      <c r="A97" s="16"/>
      <c r="B97" s="16"/>
      <c r="C97" s="16"/>
      <c r="D97" s="16"/>
      <c r="E97" s="16"/>
      <c r="F97" s="51" t="s">
        <v>186</v>
      </c>
      <c r="G97" s="34" t="s">
        <v>20</v>
      </c>
      <c r="H97" s="34" t="s">
        <v>21</v>
      </c>
      <c r="I97" s="71"/>
      <c r="J97" s="88">
        <f t="shared" si="1"/>
        <v>0</v>
      </c>
    </row>
    <row r="98" spans="1:10" x14ac:dyDescent="0.3">
      <c r="A98" s="16"/>
      <c r="B98" s="16"/>
      <c r="C98" s="16"/>
      <c r="D98" s="16"/>
      <c r="E98" s="16"/>
      <c r="F98" s="51" t="s">
        <v>187</v>
      </c>
      <c r="G98" s="34" t="s">
        <v>30</v>
      </c>
      <c r="H98" s="34" t="s">
        <v>31</v>
      </c>
      <c r="I98" s="71"/>
      <c r="J98" s="88">
        <f t="shared" si="1"/>
        <v>0</v>
      </c>
    </row>
    <row r="99" spans="1:10" x14ac:dyDescent="0.3">
      <c r="A99" s="16"/>
      <c r="B99" s="16"/>
      <c r="C99" s="16"/>
      <c r="D99" s="16"/>
      <c r="E99" s="16"/>
      <c r="F99" s="51" t="s">
        <v>188</v>
      </c>
      <c r="G99" s="34" t="s">
        <v>37</v>
      </c>
      <c r="H99" s="35" t="s">
        <v>38</v>
      </c>
      <c r="I99" s="71"/>
      <c r="J99" s="88">
        <f t="shared" si="1"/>
        <v>0</v>
      </c>
    </row>
    <row r="100" spans="1:10" x14ac:dyDescent="0.3">
      <c r="A100" s="18"/>
      <c r="B100" s="18"/>
      <c r="C100" s="18"/>
      <c r="D100" s="18"/>
      <c r="E100" s="18"/>
      <c r="F100" s="51" t="s">
        <v>123</v>
      </c>
      <c r="G100" s="34"/>
      <c r="H100" s="34" t="s">
        <v>28</v>
      </c>
      <c r="I100" s="72"/>
      <c r="J100" s="88">
        <f t="shared" si="1"/>
        <v>29557.8</v>
      </c>
    </row>
    <row r="101" spans="1:10" x14ac:dyDescent="0.3">
      <c r="A101" s="36">
        <v>9</v>
      </c>
      <c r="B101" s="36">
        <v>482188</v>
      </c>
      <c r="C101" s="36">
        <v>47</v>
      </c>
      <c r="D101" s="36" t="s">
        <v>58</v>
      </c>
      <c r="E101" s="36">
        <v>1</v>
      </c>
      <c r="F101" s="54" t="s">
        <v>103</v>
      </c>
      <c r="G101" s="37" t="s">
        <v>12</v>
      </c>
      <c r="H101" s="37" t="s">
        <v>13</v>
      </c>
      <c r="I101" s="82" t="s">
        <v>95</v>
      </c>
      <c r="J101" s="88">
        <f t="shared" si="1"/>
        <v>0</v>
      </c>
    </row>
    <row r="102" spans="1:10" x14ac:dyDescent="0.3">
      <c r="A102" s="38"/>
      <c r="B102" s="38"/>
      <c r="C102" s="38"/>
      <c r="D102" s="38"/>
      <c r="E102" s="38"/>
      <c r="F102" s="54" t="s">
        <v>103</v>
      </c>
      <c r="G102" s="37" t="s">
        <v>16</v>
      </c>
      <c r="H102" s="37" t="s">
        <v>17</v>
      </c>
      <c r="I102" s="83"/>
      <c r="J102" s="88">
        <f t="shared" si="1"/>
        <v>0</v>
      </c>
    </row>
    <row r="103" spans="1:10" x14ac:dyDescent="0.3">
      <c r="A103" s="38"/>
      <c r="B103" s="38"/>
      <c r="C103" s="38"/>
      <c r="D103" s="38"/>
      <c r="E103" s="38"/>
      <c r="F103" s="54" t="s">
        <v>189</v>
      </c>
      <c r="G103" s="37" t="s">
        <v>22</v>
      </c>
      <c r="H103" s="37" t="s">
        <v>23</v>
      </c>
      <c r="I103" s="83"/>
      <c r="J103" s="88">
        <f t="shared" si="1"/>
        <v>0</v>
      </c>
    </row>
    <row r="104" spans="1:10" x14ac:dyDescent="0.3">
      <c r="A104" s="38"/>
      <c r="B104" s="38"/>
      <c r="C104" s="38"/>
      <c r="D104" s="38"/>
      <c r="E104" s="38"/>
      <c r="F104" s="54" t="s">
        <v>190</v>
      </c>
      <c r="G104" s="37" t="s">
        <v>26</v>
      </c>
      <c r="H104" s="37" t="s">
        <v>27</v>
      </c>
      <c r="I104" s="83"/>
      <c r="J104" s="88">
        <f t="shared" si="1"/>
        <v>0</v>
      </c>
    </row>
    <row r="105" spans="1:10" x14ac:dyDescent="0.3">
      <c r="A105" s="38"/>
      <c r="B105" s="38"/>
      <c r="C105" s="38"/>
      <c r="D105" s="38"/>
      <c r="E105" s="38"/>
      <c r="F105" s="54" t="s">
        <v>191</v>
      </c>
      <c r="G105" s="37" t="s">
        <v>20</v>
      </c>
      <c r="H105" s="37" t="s">
        <v>21</v>
      </c>
      <c r="I105" s="83"/>
      <c r="J105" s="88">
        <f t="shared" si="1"/>
        <v>0</v>
      </c>
    </row>
    <row r="106" spans="1:10" x14ac:dyDescent="0.3">
      <c r="A106" s="38"/>
      <c r="B106" s="38"/>
      <c r="C106" s="38"/>
      <c r="D106" s="38"/>
      <c r="E106" s="38"/>
      <c r="F106" s="54" t="s">
        <v>192</v>
      </c>
      <c r="G106" s="37" t="s">
        <v>30</v>
      </c>
      <c r="H106" s="37" t="s">
        <v>31</v>
      </c>
      <c r="I106" s="83"/>
      <c r="J106" s="88">
        <f t="shared" si="1"/>
        <v>0</v>
      </c>
    </row>
    <row r="107" spans="1:10" x14ac:dyDescent="0.3">
      <c r="A107" s="38"/>
      <c r="B107" s="38"/>
      <c r="C107" s="38"/>
      <c r="D107" s="38"/>
      <c r="E107" s="38"/>
      <c r="F107" s="54" t="s">
        <v>193</v>
      </c>
      <c r="G107" s="37" t="s">
        <v>50</v>
      </c>
      <c r="H107" s="37" t="s">
        <v>51</v>
      </c>
      <c r="I107" s="83"/>
      <c r="J107" s="88">
        <f t="shared" si="1"/>
        <v>0</v>
      </c>
    </row>
    <row r="108" spans="1:10" x14ac:dyDescent="0.3">
      <c r="A108" s="38"/>
      <c r="B108" s="38"/>
      <c r="C108" s="38"/>
      <c r="D108" s="38"/>
      <c r="E108" s="38"/>
      <c r="F108" s="54" t="s">
        <v>194</v>
      </c>
      <c r="G108" s="37" t="s">
        <v>24</v>
      </c>
      <c r="H108" s="37" t="s">
        <v>25</v>
      </c>
      <c r="I108" s="83"/>
      <c r="J108" s="88">
        <f t="shared" si="1"/>
        <v>0</v>
      </c>
    </row>
    <row r="109" spans="1:10" x14ac:dyDescent="0.3">
      <c r="A109" s="38"/>
      <c r="B109" s="38"/>
      <c r="C109" s="38"/>
      <c r="D109" s="38"/>
      <c r="E109" s="38"/>
      <c r="F109" s="54" t="s">
        <v>195</v>
      </c>
      <c r="G109" s="37"/>
      <c r="H109" s="37" t="s">
        <v>39</v>
      </c>
      <c r="I109" s="83"/>
      <c r="J109" s="88">
        <f t="shared" si="1"/>
        <v>0</v>
      </c>
    </row>
    <row r="110" spans="1:10" x14ac:dyDescent="0.3">
      <c r="A110" s="38"/>
      <c r="B110" s="38"/>
      <c r="C110" s="38"/>
      <c r="D110" s="38"/>
      <c r="E110" s="38"/>
      <c r="F110" s="54" t="s">
        <v>196</v>
      </c>
      <c r="G110" s="37" t="s">
        <v>37</v>
      </c>
      <c r="H110" s="39" t="s">
        <v>38</v>
      </c>
      <c r="I110" s="83"/>
      <c r="J110" s="88">
        <f t="shared" si="1"/>
        <v>0</v>
      </c>
    </row>
    <row r="111" spans="1:10" x14ac:dyDescent="0.3">
      <c r="A111" s="40"/>
      <c r="B111" s="40"/>
      <c r="C111" s="40"/>
      <c r="D111" s="40"/>
      <c r="E111" s="40"/>
      <c r="F111" s="54" t="s">
        <v>123</v>
      </c>
      <c r="G111" s="37"/>
      <c r="H111" s="37" t="s">
        <v>28</v>
      </c>
      <c r="I111" s="84"/>
      <c r="J111" s="88">
        <f t="shared" si="1"/>
        <v>48218.8</v>
      </c>
    </row>
    <row r="112" spans="1:10" x14ac:dyDescent="0.3">
      <c r="A112" s="25">
        <v>10</v>
      </c>
      <c r="B112" s="25">
        <v>943940</v>
      </c>
      <c r="C112" s="25">
        <v>47</v>
      </c>
      <c r="D112" s="25" t="s">
        <v>59</v>
      </c>
      <c r="E112" s="25">
        <v>1</v>
      </c>
      <c r="F112" s="52" t="s">
        <v>103</v>
      </c>
      <c r="G112" s="41" t="s">
        <v>14</v>
      </c>
      <c r="H112" s="41" t="s">
        <v>15</v>
      </c>
      <c r="I112" s="76" t="s">
        <v>96</v>
      </c>
      <c r="J112" s="88">
        <f t="shared" si="1"/>
        <v>0</v>
      </c>
    </row>
    <row r="113" spans="1:10" x14ac:dyDescent="0.3">
      <c r="A113" s="27"/>
      <c r="B113" s="27"/>
      <c r="C113" s="27"/>
      <c r="D113" s="27"/>
      <c r="E113" s="27"/>
      <c r="F113" s="52" t="s">
        <v>197</v>
      </c>
      <c r="G113" s="41"/>
      <c r="H113" s="41" t="s">
        <v>32</v>
      </c>
      <c r="I113" s="77"/>
      <c r="J113" s="88">
        <f t="shared" si="1"/>
        <v>0</v>
      </c>
    </row>
    <row r="114" spans="1:10" x14ac:dyDescent="0.3">
      <c r="A114" s="27"/>
      <c r="B114" s="27"/>
      <c r="C114" s="27"/>
      <c r="D114" s="27"/>
      <c r="E114" s="27"/>
      <c r="F114" s="52" t="s">
        <v>198</v>
      </c>
      <c r="G114" s="41" t="s">
        <v>26</v>
      </c>
      <c r="H114" s="41" t="s">
        <v>27</v>
      </c>
      <c r="I114" s="77"/>
      <c r="J114" s="88">
        <f t="shared" si="1"/>
        <v>0</v>
      </c>
    </row>
    <row r="115" spans="1:10" x14ac:dyDescent="0.3">
      <c r="A115" s="27"/>
      <c r="B115" s="27"/>
      <c r="C115" s="27"/>
      <c r="D115" s="27"/>
      <c r="E115" s="27"/>
      <c r="F115" s="52" t="s">
        <v>199</v>
      </c>
      <c r="G115" s="41" t="s">
        <v>30</v>
      </c>
      <c r="H115" s="41" t="s">
        <v>31</v>
      </c>
      <c r="I115" s="77"/>
      <c r="J115" s="88">
        <f t="shared" si="1"/>
        <v>0</v>
      </c>
    </row>
    <row r="116" spans="1:10" x14ac:dyDescent="0.3">
      <c r="A116" s="27"/>
      <c r="B116" s="27"/>
      <c r="C116" s="27"/>
      <c r="D116" s="27"/>
      <c r="E116" s="27"/>
      <c r="F116" s="52" t="s">
        <v>200</v>
      </c>
      <c r="G116" s="41" t="s">
        <v>22</v>
      </c>
      <c r="H116" s="41" t="s">
        <v>23</v>
      </c>
      <c r="I116" s="77"/>
      <c r="J116" s="88">
        <f t="shared" si="1"/>
        <v>0</v>
      </c>
    </row>
    <row r="117" spans="1:10" x14ac:dyDescent="0.3">
      <c r="A117" s="27"/>
      <c r="B117" s="27"/>
      <c r="C117" s="27"/>
      <c r="D117" s="27"/>
      <c r="E117" s="27"/>
      <c r="F117" s="52" t="s">
        <v>201</v>
      </c>
      <c r="G117" s="41" t="s">
        <v>24</v>
      </c>
      <c r="H117" s="41" t="s">
        <v>25</v>
      </c>
      <c r="I117" s="77"/>
      <c r="J117" s="88">
        <f t="shared" si="1"/>
        <v>0</v>
      </c>
    </row>
    <row r="118" spans="1:10" x14ac:dyDescent="0.3">
      <c r="A118" s="27"/>
      <c r="B118" s="27"/>
      <c r="C118" s="27"/>
      <c r="D118" s="27"/>
      <c r="E118" s="27"/>
      <c r="F118" s="52" t="s">
        <v>202</v>
      </c>
      <c r="G118" s="41" t="s">
        <v>43</v>
      </c>
      <c r="H118" s="41" t="s">
        <v>44</v>
      </c>
      <c r="I118" s="77"/>
      <c r="J118" s="88">
        <f t="shared" si="1"/>
        <v>0</v>
      </c>
    </row>
    <row r="119" spans="1:10" x14ac:dyDescent="0.3">
      <c r="A119" s="27"/>
      <c r="B119" s="27"/>
      <c r="C119" s="27"/>
      <c r="D119" s="27"/>
      <c r="E119" s="27"/>
      <c r="F119" s="52" t="s">
        <v>203</v>
      </c>
      <c r="G119" s="41" t="s">
        <v>50</v>
      </c>
      <c r="H119" s="41" t="s">
        <v>51</v>
      </c>
      <c r="I119" s="77"/>
      <c r="J119" s="88">
        <f t="shared" si="1"/>
        <v>0</v>
      </c>
    </row>
    <row r="120" spans="1:10" x14ac:dyDescent="0.3">
      <c r="A120" s="27"/>
      <c r="B120" s="27"/>
      <c r="C120" s="27"/>
      <c r="D120" s="27"/>
      <c r="E120" s="27"/>
      <c r="F120" s="52" t="s">
        <v>204</v>
      </c>
      <c r="G120" s="41"/>
      <c r="H120" s="41" t="s">
        <v>39</v>
      </c>
      <c r="I120" s="77"/>
      <c r="J120" s="88">
        <f t="shared" si="1"/>
        <v>0</v>
      </c>
    </row>
    <row r="121" spans="1:10" x14ac:dyDescent="0.3">
      <c r="A121" s="27"/>
      <c r="B121" s="27"/>
      <c r="C121" s="27"/>
      <c r="D121" s="27"/>
      <c r="E121" s="27"/>
      <c r="F121" s="52" t="s">
        <v>205</v>
      </c>
      <c r="G121" s="41" t="s">
        <v>20</v>
      </c>
      <c r="H121" s="41" t="s">
        <v>21</v>
      </c>
      <c r="I121" s="77"/>
      <c r="J121" s="88">
        <f t="shared" si="1"/>
        <v>0</v>
      </c>
    </row>
    <row r="122" spans="1:10" x14ac:dyDescent="0.3">
      <c r="A122" s="29"/>
      <c r="B122" s="29"/>
      <c r="C122" s="29"/>
      <c r="D122" s="29"/>
      <c r="E122" s="29"/>
      <c r="F122" s="52" t="s">
        <v>123</v>
      </c>
      <c r="G122" s="41"/>
      <c r="H122" s="41" t="s">
        <v>28</v>
      </c>
      <c r="I122" s="78"/>
      <c r="J122" s="88">
        <f t="shared" si="1"/>
        <v>94394</v>
      </c>
    </row>
    <row r="123" spans="1:10" x14ac:dyDescent="0.3">
      <c r="A123" s="5">
        <v>11</v>
      </c>
      <c r="B123" s="5">
        <v>308286</v>
      </c>
      <c r="C123" s="5">
        <v>51</v>
      </c>
      <c r="D123" s="5" t="s">
        <v>60</v>
      </c>
      <c r="E123" s="5" t="s">
        <v>61</v>
      </c>
      <c r="F123" s="49" t="s">
        <v>206</v>
      </c>
      <c r="G123" s="6" t="s">
        <v>50</v>
      </c>
      <c r="H123" s="6" t="s">
        <v>51</v>
      </c>
      <c r="I123" s="64" t="s">
        <v>97</v>
      </c>
      <c r="J123" s="88">
        <f t="shared" si="1"/>
        <v>0</v>
      </c>
    </row>
    <row r="124" spans="1:10" x14ac:dyDescent="0.3">
      <c r="A124" s="7"/>
      <c r="B124" s="7"/>
      <c r="C124" s="7"/>
      <c r="D124" s="7"/>
      <c r="E124" s="7"/>
      <c r="F124" s="49" t="s">
        <v>207</v>
      </c>
      <c r="G124" s="6" t="s">
        <v>62</v>
      </c>
      <c r="H124" s="6" t="s">
        <v>63</v>
      </c>
      <c r="I124" s="65"/>
      <c r="J124" s="88">
        <f t="shared" si="1"/>
        <v>0</v>
      </c>
    </row>
    <row r="125" spans="1:10" x14ac:dyDescent="0.3">
      <c r="A125" s="7"/>
      <c r="B125" s="7"/>
      <c r="C125" s="7"/>
      <c r="D125" s="7"/>
      <c r="E125" s="7"/>
      <c r="F125" s="49" t="s">
        <v>208</v>
      </c>
      <c r="G125" s="6" t="s">
        <v>16</v>
      </c>
      <c r="H125" s="6" t="s">
        <v>17</v>
      </c>
      <c r="I125" s="65"/>
      <c r="J125" s="88">
        <f t="shared" si="1"/>
        <v>0</v>
      </c>
    </row>
    <row r="126" spans="1:10" x14ac:dyDescent="0.3">
      <c r="A126" s="7"/>
      <c r="B126" s="7"/>
      <c r="C126" s="7"/>
      <c r="D126" s="7"/>
      <c r="E126" s="7"/>
      <c r="F126" s="49" t="s">
        <v>209</v>
      </c>
      <c r="G126" s="6" t="s">
        <v>14</v>
      </c>
      <c r="H126" s="6" t="s">
        <v>15</v>
      </c>
      <c r="I126" s="65"/>
      <c r="J126" s="88">
        <f t="shared" si="1"/>
        <v>0</v>
      </c>
    </row>
    <row r="127" spans="1:10" x14ac:dyDescent="0.3">
      <c r="A127" s="7"/>
      <c r="B127" s="7"/>
      <c r="C127" s="7"/>
      <c r="D127" s="7"/>
      <c r="E127" s="7"/>
      <c r="F127" s="49" t="s">
        <v>210</v>
      </c>
      <c r="G127" s="6" t="s">
        <v>40</v>
      </c>
      <c r="H127" s="6" t="s">
        <v>41</v>
      </c>
      <c r="I127" s="65"/>
      <c r="J127" s="88">
        <f t="shared" si="1"/>
        <v>0</v>
      </c>
    </row>
    <row r="128" spans="1:10" x14ac:dyDescent="0.3">
      <c r="A128" s="7"/>
      <c r="B128" s="7"/>
      <c r="C128" s="7"/>
      <c r="D128" s="7"/>
      <c r="E128" s="7"/>
      <c r="F128" s="49" t="s">
        <v>211</v>
      </c>
      <c r="G128" s="6" t="s">
        <v>30</v>
      </c>
      <c r="H128" s="6" t="s">
        <v>31</v>
      </c>
      <c r="I128" s="65"/>
      <c r="J128" s="88">
        <f t="shared" si="1"/>
        <v>0</v>
      </c>
    </row>
    <row r="129" spans="1:10" x14ac:dyDescent="0.3">
      <c r="A129" s="7"/>
      <c r="B129" s="7"/>
      <c r="C129" s="7"/>
      <c r="D129" s="7"/>
      <c r="E129" s="7"/>
      <c r="F129" s="49" t="s">
        <v>212</v>
      </c>
      <c r="G129" s="6" t="s">
        <v>12</v>
      </c>
      <c r="H129" s="6" t="s">
        <v>13</v>
      </c>
      <c r="I129" s="65"/>
      <c r="J129" s="88">
        <f t="shared" si="1"/>
        <v>0</v>
      </c>
    </row>
    <row r="130" spans="1:10" x14ac:dyDescent="0.3">
      <c r="A130" s="7"/>
      <c r="B130" s="7"/>
      <c r="C130" s="7"/>
      <c r="D130" s="7"/>
      <c r="E130" s="7"/>
      <c r="F130" s="49" t="s">
        <v>213</v>
      </c>
      <c r="G130" s="6" t="s">
        <v>22</v>
      </c>
      <c r="H130" s="6" t="s">
        <v>23</v>
      </c>
      <c r="I130" s="65"/>
      <c r="J130" s="88">
        <f t="shared" si="1"/>
        <v>0</v>
      </c>
    </row>
    <row r="131" spans="1:10" x14ac:dyDescent="0.3">
      <c r="A131" s="7"/>
      <c r="B131" s="7"/>
      <c r="C131" s="7"/>
      <c r="D131" s="7"/>
      <c r="E131" s="7"/>
      <c r="F131" s="49" t="s">
        <v>214</v>
      </c>
      <c r="G131" s="6"/>
      <c r="H131" s="6" t="s">
        <v>39</v>
      </c>
      <c r="I131" s="65"/>
      <c r="J131" s="88">
        <f t="shared" si="1"/>
        <v>0</v>
      </c>
    </row>
    <row r="132" spans="1:10" x14ac:dyDescent="0.3">
      <c r="A132" s="7"/>
      <c r="B132" s="7"/>
      <c r="C132" s="7"/>
      <c r="D132" s="7"/>
      <c r="E132" s="7"/>
      <c r="F132" s="49" t="s">
        <v>215</v>
      </c>
      <c r="G132" s="6" t="s">
        <v>24</v>
      </c>
      <c r="H132" s="6" t="s">
        <v>25</v>
      </c>
      <c r="I132" s="65"/>
      <c r="J132" s="88">
        <f t="shared" si="1"/>
        <v>0</v>
      </c>
    </row>
    <row r="133" spans="1:10" x14ac:dyDescent="0.3">
      <c r="A133" s="8"/>
      <c r="B133" s="8"/>
      <c r="C133" s="8"/>
      <c r="D133" s="8"/>
      <c r="E133" s="8"/>
      <c r="F133" s="49" t="s">
        <v>123</v>
      </c>
      <c r="G133" s="6"/>
      <c r="H133" s="6" t="s">
        <v>28</v>
      </c>
      <c r="I133" s="66"/>
      <c r="J133" s="88">
        <f t="shared" si="1"/>
        <v>30828.6</v>
      </c>
    </row>
    <row r="134" spans="1:10" x14ac:dyDescent="0.3">
      <c r="A134" s="25">
        <v>12</v>
      </c>
      <c r="B134" s="25">
        <v>195774</v>
      </c>
      <c r="C134" s="25">
        <v>51</v>
      </c>
      <c r="D134" s="25" t="s">
        <v>64</v>
      </c>
      <c r="E134" s="25" t="s">
        <v>65</v>
      </c>
      <c r="F134" s="52" t="s">
        <v>216</v>
      </c>
      <c r="G134" s="41" t="s">
        <v>66</v>
      </c>
      <c r="H134" s="41" t="s">
        <v>67</v>
      </c>
      <c r="I134" s="76" t="s">
        <v>98</v>
      </c>
      <c r="J134" s="88">
        <f t="shared" si="1"/>
        <v>0</v>
      </c>
    </row>
    <row r="135" spans="1:10" x14ac:dyDescent="0.3">
      <c r="A135" s="27"/>
      <c r="B135" s="27"/>
      <c r="C135" s="27"/>
      <c r="D135" s="27"/>
      <c r="E135" s="27"/>
      <c r="F135" s="52" t="s">
        <v>217</v>
      </c>
      <c r="G135" s="41" t="s">
        <v>8</v>
      </c>
      <c r="H135" s="41" t="s">
        <v>9</v>
      </c>
      <c r="I135" s="77"/>
      <c r="J135" s="88">
        <f t="shared" si="1"/>
        <v>0</v>
      </c>
    </row>
    <row r="136" spans="1:10" x14ac:dyDescent="0.3">
      <c r="A136" s="27"/>
      <c r="B136" s="27"/>
      <c r="C136" s="27"/>
      <c r="D136" s="27"/>
      <c r="E136" s="27"/>
      <c r="F136" s="52" t="s">
        <v>218</v>
      </c>
      <c r="G136" s="41" t="s">
        <v>68</v>
      </c>
      <c r="H136" s="41" t="s">
        <v>69</v>
      </c>
      <c r="I136" s="77"/>
      <c r="J136" s="88">
        <f t="shared" si="1"/>
        <v>0</v>
      </c>
    </row>
    <row r="137" spans="1:10" x14ac:dyDescent="0.3">
      <c r="A137" s="27"/>
      <c r="B137" s="27"/>
      <c r="C137" s="27"/>
      <c r="D137" s="27"/>
      <c r="E137" s="27"/>
      <c r="F137" s="52" t="s">
        <v>219</v>
      </c>
      <c r="G137" s="41" t="s">
        <v>14</v>
      </c>
      <c r="H137" s="41" t="s">
        <v>15</v>
      </c>
      <c r="I137" s="77"/>
      <c r="J137" s="88">
        <f t="shared" si="1"/>
        <v>0</v>
      </c>
    </row>
    <row r="138" spans="1:10" x14ac:dyDescent="0.3">
      <c r="A138" s="27"/>
      <c r="B138" s="27"/>
      <c r="C138" s="27"/>
      <c r="D138" s="27"/>
      <c r="E138" s="27"/>
      <c r="F138" s="52" t="s">
        <v>220</v>
      </c>
      <c r="G138" s="41" t="s">
        <v>12</v>
      </c>
      <c r="H138" s="41" t="s">
        <v>13</v>
      </c>
      <c r="I138" s="77"/>
      <c r="J138" s="88">
        <f t="shared" si="1"/>
        <v>0</v>
      </c>
    </row>
    <row r="139" spans="1:10" x14ac:dyDescent="0.3">
      <c r="A139" s="27"/>
      <c r="B139" s="27"/>
      <c r="C139" s="27"/>
      <c r="D139" s="27"/>
      <c r="E139" s="27"/>
      <c r="F139" s="52" t="s">
        <v>221</v>
      </c>
      <c r="G139" s="41" t="s">
        <v>16</v>
      </c>
      <c r="H139" s="41" t="s">
        <v>17</v>
      </c>
      <c r="I139" s="77"/>
      <c r="J139" s="88">
        <f t="shared" si="1"/>
        <v>0</v>
      </c>
    </row>
    <row r="140" spans="1:10" x14ac:dyDescent="0.3">
      <c r="A140" s="27"/>
      <c r="B140" s="27"/>
      <c r="C140" s="27"/>
      <c r="D140" s="27"/>
      <c r="E140" s="27"/>
      <c r="F140" s="52" t="s">
        <v>222</v>
      </c>
      <c r="G140" s="41" t="s">
        <v>30</v>
      </c>
      <c r="H140" s="41" t="s">
        <v>31</v>
      </c>
      <c r="I140" s="77"/>
      <c r="J140" s="88">
        <f t="shared" si="1"/>
        <v>0</v>
      </c>
    </row>
    <row r="141" spans="1:10" x14ac:dyDescent="0.3">
      <c r="A141" s="27"/>
      <c r="B141" s="27"/>
      <c r="C141" s="27"/>
      <c r="D141" s="27"/>
      <c r="E141" s="27"/>
      <c r="F141" s="52" t="s">
        <v>223</v>
      </c>
      <c r="G141" s="41" t="s">
        <v>62</v>
      </c>
      <c r="H141" s="41" t="s">
        <v>63</v>
      </c>
      <c r="I141" s="77"/>
      <c r="J141" s="88">
        <f t="shared" ref="J141:J188" si="2">B131/10</f>
        <v>0</v>
      </c>
    </row>
    <row r="142" spans="1:10" x14ac:dyDescent="0.3">
      <c r="A142" s="27"/>
      <c r="B142" s="27"/>
      <c r="C142" s="27"/>
      <c r="D142" s="27"/>
      <c r="E142" s="27"/>
      <c r="F142" s="52" t="s">
        <v>224</v>
      </c>
      <c r="G142" s="41" t="s">
        <v>24</v>
      </c>
      <c r="H142" s="41" t="s">
        <v>25</v>
      </c>
      <c r="I142" s="77"/>
      <c r="J142" s="88">
        <f t="shared" si="2"/>
        <v>0</v>
      </c>
    </row>
    <row r="143" spans="1:10" x14ac:dyDescent="0.3">
      <c r="A143" s="27"/>
      <c r="B143" s="27"/>
      <c r="C143" s="27"/>
      <c r="D143" s="27"/>
      <c r="E143" s="27"/>
      <c r="F143" s="52" t="s">
        <v>225</v>
      </c>
      <c r="G143" s="41" t="s">
        <v>40</v>
      </c>
      <c r="H143" s="41" t="s">
        <v>41</v>
      </c>
      <c r="I143" s="77"/>
      <c r="J143" s="88">
        <f t="shared" si="2"/>
        <v>0</v>
      </c>
    </row>
    <row r="144" spans="1:10" x14ac:dyDescent="0.3">
      <c r="A144" s="29"/>
      <c r="B144" s="29"/>
      <c r="C144" s="29"/>
      <c r="D144" s="29"/>
      <c r="E144" s="29"/>
      <c r="F144" s="52" t="s">
        <v>123</v>
      </c>
      <c r="G144" s="41"/>
      <c r="H144" s="41" t="s">
        <v>28</v>
      </c>
      <c r="I144" s="78"/>
      <c r="J144" s="88">
        <f t="shared" si="2"/>
        <v>19577.400000000001</v>
      </c>
    </row>
    <row r="145" spans="1:10" x14ac:dyDescent="0.3">
      <c r="A145" s="42">
        <v>13</v>
      </c>
      <c r="B145" s="42">
        <v>332926</v>
      </c>
      <c r="C145" s="42">
        <v>50</v>
      </c>
      <c r="D145" s="42" t="s">
        <v>70</v>
      </c>
      <c r="E145" s="42" t="s">
        <v>71</v>
      </c>
      <c r="F145" s="55" t="s">
        <v>226</v>
      </c>
      <c r="G145" s="43" t="s">
        <v>24</v>
      </c>
      <c r="H145" s="43" t="s">
        <v>25</v>
      </c>
      <c r="I145" s="85" t="s">
        <v>99</v>
      </c>
      <c r="J145" s="88">
        <f t="shared" si="2"/>
        <v>0</v>
      </c>
    </row>
    <row r="146" spans="1:10" x14ac:dyDescent="0.3">
      <c r="A146" s="44"/>
      <c r="B146" s="44"/>
      <c r="C146" s="44"/>
      <c r="D146" s="44"/>
      <c r="E146" s="44"/>
      <c r="F146" s="55" t="s">
        <v>227</v>
      </c>
      <c r="G146" s="43"/>
      <c r="H146" s="43" t="s">
        <v>39</v>
      </c>
      <c r="I146" s="86"/>
      <c r="J146" s="88">
        <f t="shared" si="2"/>
        <v>0</v>
      </c>
    </row>
    <row r="147" spans="1:10" x14ac:dyDescent="0.3">
      <c r="A147" s="44"/>
      <c r="B147" s="44"/>
      <c r="C147" s="44"/>
      <c r="D147" s="44"/>
      <c r="E147" s="44"/>
      <c r="F147" s="55" t="s">
        <v>228</v>
      </c>
      <c r="G147" s="43" t="s">
        <v>12</v>
      </c>
      <c r="H147" s="43" t="s">
        <v>13</v>
      </c>
      <c r="I147" s="86"/>
      <c r="J147" s="88">
        <f t="shared" si="2"/>
        <v>0</v>
      </c>
    </row>
    <row r="148" spans="1:10" x14ac:dyDescent="0.3">
      <c r="A148" s="44"/>
      <c r="B148" s="44"/>
      <c r="C148" s="44"/>
      <c r="D148" s="44"/>
      <c r="E148" s="44"/>
      <c r="F148" s="55" t="s">
        <v>229</v>
      </c>
      <c r="G148" s="43" t="s">
        <v>14</v>
      </c>
      <c r="H148" s="43" t="s">
        <v>15</v>
      </c>
      <c r="I148" s="86"/>
      <c r="J148" s="88">
        <f t="shared" si="2"/>
        <v>0</v>
      </c>
    </row>
    <row r="149" spans="1:10" x14ac:dyDescent="0.3">
      <c r="A149" s="44"/>
      <c r="B149" s="44"/>
      <c r="C149" s="44"/>
      <c r="D149" s="44"/>
      <c r="E149" s="44"/>
      <c r="F149" s="55" t="s">
        <v>230</v>
      </c>
      <c r="G149" s="43" t="s">
        <v>48</v>
      </c>
      <c r="H149" s="43" t="s">
        <v>49</v>
      </c>
      <c r="I149" s="86"/>
      <c r="J149" s="88">
        <f t="shared" si="2"/>
        <v>0</v>
      </c>
    </row>
    <row r="150" spans="1:10" x14ac:dyDescent="0.3">
      <c r="A150" s="44"/>
      <c r="B150" s="44"/>
      <c r="C150" s="44"/>
      <c r="D150" s="44"/>
      <c r="E150" s="44"/>
      <c r="F150" s="55" t="s">
        <v>231</v>
      </c>
      <c r="G150" s="43" t="s">
        <v>26</v>
      </c>
      <c r="H150" s="43" t="s">
        <v>27</v>
      </c>
      <c r="I150" s="86"/>
      <c r="J150" s="88">
        <f t="shared" si="2"/>
        <v>0</v>
      </c>
    </row>
    <row r="151" spans="1:10" x14ac:dyDescent="0.3">
      <c r="A151" s="44"/>
      <c r="B151" s="44"/>
      <c r="C151" s="44"/>
      <c r="D151" s="44"/>
      <c r="E151" s="44"/>
      <c r="F151" s="55" t="s">
        <v>232</v>
      </c>
      <c r="G151" s="43" t="s">
        <v>43</v>
      </c>
      <c r="H151" s="43" t="s">
        <v>44</v>
      </c>
      <c r="I151" s="86"/>
      <c r="J151" s="88">
        <f t="shared" si="2"/>
        <v>0</v>
      </c>
    </row>
    <row r="152" spans="1:10" x14ac:dyDescent="0.3">
      <c r="A152" s="44"/>
      <c r="B152" s="44"/>
      <c r="C152" s="44"/>
      <c r="D152" s="44"/>
      <c r="E152" s="44"/>
      <c r="F152" s="55" t="s">
        <v>233</v>
      </c>
      <c r="G152" s="43" t="s">
        <v>18</v>
      </c>
      <c r="H152" s="43" t="s">
        <v>19</v>
      </c>
      <c r="I152" s="86"/>
      <c r="J152" s="88">
        <f t="shared" si="2"/>
        <v>0</v>
      </c>
    </row>
    <row r="153" spans="1:10" x14ac:dyDescent="0.3">
      <c r="A153" s="44"/>
      <c r="B153" s="44"/>
      <c r="C153" s="44"/>
      <c r="D153" s="44"/>
      <c r="E153" s="44"/>
      <c r="F153" s="55" t="s">
        <v>234</v>
      </c>
      <c r="G153" s="43" t="s">
        <v>37</v>
      </c>
      <c r="H153" s="45" t="s">
        <v>38</v>
      </c>
      <c r="I153" s="86"/>
      <c r="J153" s="88">
        <f t="shared" si="2"/>
        <v>0</v>
      </c>
    </row>
    <row r="154" spans="1:10" x14ac:dyDescent="0.3">
      <c r="A154" s="44"/>
      <c r="B154" s="44"/>
      <c r="C154" s="44"/>
      <c r="D154" s="44"/>
      <c r="E154" s="44"/>
      <c r="F154" s="55" t="s">
        <v>235</v>
      </c>
      <c r="G154" s="43" t="s">
        <v>33</v>
      </c>
      <c r="H154" s="43" t="s">
        <v>34</v>
      </c>
      <c r="I154" s="86"/>
      <c r="J154" s="88">
        <f t="shared" si="2"/>
        <v>0</v>
      </c>
    </row>
    <row r="155" spans="1:10" x14ac:dyDescent="0.3">
      <c r="A155" s="46"/>
      <c r="B155" s="46"/>
      <c r="C155" s="46"/>
      <c r="D155" s="46"/>
      <c r="E155" s="46"/>
      <c r="F155" s="55" t="s">
        <v>123</v>
      </c>
      <c r="G155" s="43"/>
      <c r="H155" s="43" t="s">
        <v>28</v>
      </c>
      <c r="I155" s="87"/>
      <c r="J155" s="88">
        <f t="shared" si="2"/>
        <v>33292.6</v>
      </c>
    </row>
    <row r="156" spans="1:10" x14ac:dyDescent="0.3">
      <c r="A156" s="14">
        <v>14</v>
      </c>
      <c r="B156" s="14">
        <v>449908</v>
      </c>
      <c r="C156" s="14">
        <v>47</v>
      </c>
      <c r="D156" s="14" t="s">
        <v>72</v>
      </c>
      <c r="E156" s="14">
        <v>1</v>
      </c>
      <c r="F156" s="51" t="s">
        <v>103</v>
      </c>
      <c r="G156" s="15" t="s">
        <v>14</v>
      </c>
      <c r="H156" s="15" t="s">
        <v>15</v>
      </c>
      <c r="I156" s="70" t="s">
        <v>100</v>
      </c>
      <c r="J156" s="88">
        <f t="shared" si="2"/>
        <v>0</v>
      </c>
    </row>
    <row r="157" spans="1:10" x14ac:dyDescent="0.3">
      <c r="A157" s="16"/>
      <c r="B157" s="16"/>
      <c r="C157" s="16"/>
      <c r="D157" s="16"/>
      <c r="E157" s="16"/>
      <c r="F157" s="51" t="s">
        <v>103</v>
      </c>
      <c r="G157" s="15" t="s">
        <v>16</v>
      </c>
      <c r="H157" s="15" t="s">
        <v>17</v>
      </c>
      <c r="I157" s="71"/>
      <c r="J157" s="88">
        <f t="shared" si="2"/>
        <v>0</v>
      </c>
    </row>
    <row r="158" spans="1:10" x14ac:dyDescent="0.3">
      <c r="A158" s="16"/>
      <c r="B158" s="16"/>
      <c r="C158" s="16"/>
      <c r="D158" s="16"/>
      <c r="E158" s="16"/>
      <c r="F158" s="51" t="s">
        <v>236</v>
      </c>
      <c r="G158" s="15" t="s">
        <v>22</v>
      </c>
      <c r="H158" s="15" t="s">
        <v>23</v>
      </c>
      <c r="I158" s="71"/>
      <c r="J158" s="88">
        <f t="shared" si="2"/>
        <v>0</v>
      </c>
    </row>
    <row r="159" spans="1:10" x14ac:dyDescent="0.3">
      <c r="A159" s="16"/>
      <c r="B159" s="16"/>
      <c r="C159" s="16"/>
      <c r="D159" s="16"/>
      <c r="E159" s="16"/>
      <c r="F159" s="51" t="s">
        <v>237</v>
      </c>
      <c r="G159" s="15" t="s">
        <v>50</v>
      </c>
      <c r="H159" s="15" t="s">
        <v>51</v>
      </c>
      <c r="I159" s="71"/>
      <c r="J159" s="88">
        <f t="shared" si="2"/>
        <v>0</v>
      </c>
    </row>
    <row r="160" spans="1:10" x14ac:dyDescent="0.3">
      <c r="A160" s="16"/>
      <c r="B160" s="16"/>
      <c r="C160" s="16"/>
      <c r="D160" s="16"/>
      <c r="E160" s="16"/>
      <c r="F160" s="51" t="s">
        <v>238</v>
      </c>
      <c r="G160" s="15" t="s">
        <v>26</v>
      </c>
      <c r="H160" s="15" t="s">
        <v>27</v>
      </c>
      <c r="I160" s="71"/>
      <c r="J160" s="88">
        <f t="shared" si="2"/>
        <v>0</v>
      </c>
    </row>
    <row r="161" spans="1:10" x14ac:dyDescent="0.3">
      <c r="A161" s="16"/>
      <c r="B161" s="16"/>
      <c r="C161" s="16"/>
      <c r="D161" s="16"/>
      <c r="E161" s="16"/>
      <c r="F161" s="51" t="s">
        <v>239</v>
      </c>
      <c r="G161" s="15" t="s">
        <v>43</v>
      </c>
      <c r="H161" s="15" t="s">
        <v>44</v>
      </c>
      <c r="I161" s="71"/>
      <c r="J161" s="88">
        <f t="shared" si="2"/>
        <v>0</v>
      </c>
    </row>
    <row r="162" spans="1:10" x14ac:dyDescent="0.3">
      <c r="A162" s="16"/>
      <c r="B162" s="16"/>
      <c r="C162" s="16"/>
      <c r="D162" s="16"/>
      <c r="E162" s="16"/>
      <c r="F162" s="51" t="s">
        <v>240</v>
      </c>
      <c r="G162" s="15" t="s">
        <v>20</v>
      </c>
      <c r="H162" s="15" t="s">
        <v>21</v>
      </c>
      <c r="I162" s="71"/>
      <c r="J162" s="88">
        <f t="shared" si="2"/>
        <v>0</v>
      </c>
    </row>
    <row r="163" spans="1:10" x14ac:dyDescent="0.3">
      <c r="A163" s="16"/>
      <c r="B163" s="16"/>
      <c r="C163" s="16"/>
      <c r="D163" s="16"/>
      <c r="E163" s="16"/>
      <c r="F163" s="51" t="s">
        <v>241</v>
      </c>
      <c r="G163" s="15" t="s">
        <v>30</v>
      </c>
      <c r="H163" s="15" t="s">
        <v>31</v>
      </c>
      <c r="I163" s="71"/>
      <c r="J163" s="88">
        <f t="shared" si="2"/>
        <v>0</v>
      </c>
    </row>
    <row r="164" spans="1:10" x14ac:dyDescent="0.3">
      <c r="A164" s="16"/>
      <c r="B164" s="16"/>
      <c r="C164" s="16"/>
      <c r="D164" s="16"/>
      <c r="E164" s="16"/>
      <c r="F164" s="51" t="s">
        <v>242</v>
      </c>
      <c r="G164" s="15" t="s">
        <v>33</v>
      </c>
      <c r="H164" s="15" t="s">
        <v>34</v>
      </c>
      <c r="I164" s="71"/>
      <c r="J164" s="88">
        <f t="shared" si="2"/>
        <v>0</v>
      </c>
    </row>
    <row r="165" spans="1:10" x14ac:dyDescent="0.3">
      <c r="A165" s="16"/>
      <c r="B165" s="16"/>
      <c r="C165" s="16"/>
      <c r="D165" s="16"/>
      <c r="E165" s="16"/>
      <c r="F165" s="51" t="s">
        <v>243</v>
      </c>
      <c r="G165" s="15" t="s">
        <v>37</v>
      </c>
      <c r="H165" s="17" t="s">
        <v>38</v>
      </c>
      <c r="I165" s="71"/>
      <c r="J165" s="88">
        <f t="shared" si="2"/>
        <v>0</v>
      </c>
    </row>
    <row r="166" spans="1:10" x14ac:dyDescent="0.3">
      <c r="A166" s="18"/>
      <c r="B166" s="18"/>
      <c r="C166" s="18"/>
      <c r="D166" s="18"/>
      <c r="E166" s="18"/>
      <c r="F166" s="51" t="s">
        <v>123</v>
      </c>
      <c r="G166" s="15"/>
      <c r="H166" s="15" t="s">
        <v>28</v>
      </c>
      <c r="I166" s="72"/>
      <c r="J166" s="88">
        <f t="shared" si="2"/>
        <v>44990.8</v>
      </c>
    </row>
    <row r="167" spans="1:10" x14ac:dyDescent="0.3">
      <c r="A167" s="9">
        <v>15</v>
      </c>
      <c r="B167" s="9">
        <v>212764</v>
      </c>
      <c r="C167" s="9">
        <v>49</v>
      </c>
      <c r="D167" s="9" t="s">
        <v>73</v>
      </c>
      <c r="E167" s="9" t="s">
        <v>74</v>
      </c>
      <c r="F167" s="50" t="s">
        <v>244</v>
      </c>
      <c r="G167" s="10" t="s">
        <v>75</v>
      </c>
      <c r="H167" s="10" t="s">
        <v>76</v>
      </c>
      <c r="I167" s="67" t="s">
        <v>101</v>
      </c>
      <c r="J167" s="88">
        <f t="shared" si="2"/>
        <v>0</v>
      </c>
    </row>
    <row r="168" spans="1:10" x14ac:dyDescent="0.3">
      <c r="A168" s="11"/>
      <c r="B168" s="11"/>
      <c r="C168" s="11"/>
      <c r="D168" s="11"/>
      <c r="E168" s="11"/>
      <c r="F168" s="50" t="s">
        <v>245</v>
      </c>
      <c r="G168" s="10" t="s">
        <v>40</v>
      </c>
      <c r="H168" s="10" t="s">
        <v>41</v>
      </c>
      <c r="I168" s="68"/>
      <c r="J168" s="88">
        <f t="shared" si="2"/>
        <v>0</v>
      </c>
    </row>
    <row r="169" spans="1:10" x14ac:dyDescent="0.3">
      <c r="A169" s="11"/>
      <c r="B169" s="11"/>
      <c r="C169" s="11"/>
      <c r="D169" s="11"/>
      <c r="E169" s="11"/>
      <c r="F169" s="50" t="s">
        <v>246</v>
      </c>
      <c r="G169" s="10" t="s">
        <v>62</v>
      </c>
      <c r="H169" s="10" t="s">
        <v>63</v>
      </c>
      <c r="I169" s="68"/>
      <c r="J169" s="88">
        <f t="shared" si="2"/>
        <v>0</v>
      </c>
    </row>
    <row r="170" spans="1:10" x14ac:dyDescent="0.3">
      <c r="A170" s="11"/>
      <c r="B170" s="11"/>
      <c r="C170" s="11"/>
      <c r="D170" s="11"/>
      <c r="E170" s="11"/>
      <c r="F170" s="50" t="s">
        <v>247</v>
      </c>
      <c r="G170" s="10" t="s">
        <v>30</v>
      </c>
      <c r="H170" s="10" t="s">
        <v>31</v>
      </c>
      <c r="I170" s="68"/>
      <c r="J170" s="88">
        <f t="shared" si="2"/>
        <v>0</v>
      </c>
    </row>
    <row r="171" spans="1:10" x14ac:dyDescent="0.3">
      <c r="A171" s="11"/>
      <c r="B171" s="11"/>
      <c r="C171" s="11"/>
      <c r="D171" s="11"/>
      <c r="E171" s="11"/>
      <c r="F171" s="50" t="s">
        <v>248</v>
      </c>
      <c r="G171" s="10" t="s">
        <v>8</v>
      </c>
      <c r="H171" s="10" t="s">
        <v>9</v>
      </c>
      <c r="I171" s="68"/>
      <c r="J171" s="88">
        <f t="shared" si="2"/>
        <v>0</v>
      </c>
    </row>
    <row r="172" spans="1:10" x14ac:dyDescent="0.3">
      <c r="A172" s="11"/>
      <c r="B172" s="11"/>
      <c r="C172" s="11"/>
      <c r="D172" s="11"/>
      <c r="E172" s="11"/>
      <c r="F172" s="50" t="s">
        <v>249</v>
      </c>
      <c r="G172" s="10" t="s">
        <v>66</v>
      </c>
      <c r="H172" s="10" t="s">
        <v>67</v>
      </c>
      <c r="I172" s="68"/>
      <c r="J172" s="88">
        <f t="shared" si="2"/>
        <v>0</v>
      </c>
    </row>
    <row r="173" spans="1:10" x14ac:dyDescent="0.3">
      <c r="A173" s="11"/>
      <c r="B173" s="11"/>
      <c r="C173" s="11"/>
      <c r="D173" s="11"/>
      <c r="E173" s="11"/>
      <c r="F173" s="50" t="s">
        <v>250</v>
      </c>
      <c r="G173" s="10" t="s">
        <v>14</v>
      </c>
      <c r="H173" s="10" t="s">
        <v>15</v>
      </c>
      <c r="I173" s="68"/>
      <c r="J173" s="88">
        <f t="shared" si="2"/>
        <v>0</v>
      </c>
    </row>
    <row r="174" spans="1:10" x14ac:dyDescent="0.3">
      <c r="A174" s="11"/>
      <c r="B174" s="11"/>
      <c r="C174" s="11"/>
      <c r="D174" s="11"/>
      <c r="E174" s="11"/>
      <c r="F174" s="50" t="s">
        <v>251</v>
      </c>
      <c r="G174" s="10" t="s">
        <v>77</v>
      </c>
      <c r="H174" s="10" t="s">
        <v>78</v>
      </c>
      <c r="I174" s="68"/>
      <c r="J174" s="88">
        <f t="shared" si="2"/>
        <v>0</v>
      </c>
    </row>
    <row r="175" spans="1:10" x14ac:dyDescent="0.3">
      <c r="A175" s="11"/>
      <c r="B175" s="11"/>
      <c r="C175" s="11"/>
      <c r="D175" s="11"/>
      <c r="E175" s="11"/>
      <c r="F175" s="50" t="s">
        <v>252</v>
      </c>
      <c r="G175" s="10" t="s">
        <v>79</v>
      </c>
      <c r="H175" s="10" t="s">
        <v>80</v>
      </c>
      <c r="I175" s="68"/>
      <c r="J175" s="88">
        <f t="shared" si="2"/>
        <v>0</v>
      </c>
    </row>
    <row r="176" spans="1:10" x14ac:dyDescent="0.3">
      <c r="A176" s="11"/>
      <c r="B176" s="11"/>
      <c r="C176" s="11"/>
      <c r="D176" s="11"/>
      <c r="E176" s="11"/>
      <c r="F176" s="50" t="s">
        <v>253</v>
      </c>
      <c r="G176" s="10" t="s">
        <v>81</v>
      </c>
      <c r="H176" s="10" t="s">
        <v>82</v>
      </c>
      <c r="I176" s="68"/>
      <c r="J176" s="88">
        <f t="shared" si="2"/>
        <v>0</v>
      </c>
    </row>
    <row r="177" spans="1:10" x14ac:dyDescent="0.3">
      <c r="A177" s="13"/>
      <c r="B177" s="13"/>
      <c r="C177" s="13"/>
      <c r="D177" s="13"/>
      <c r="E177" s="13"/>
      <c r="F177" s="50" t="s">
        <v>123</v>
      </c>
      <c r="G177" s="10"/>
      <c r="H177" s="10" t="s">
        <v>28</v>
      </c>
      <c r="I177" s="69"/>
      <c r="J177" s="88">
        <f t="shared" si="2"/>
        <v>21276.400000000001</v>
      </c>
    </row>
    <row r="178" spans="1:10" x14ac:dyDescent="0.3">
      <c r="A178" s="14">
        <v>16</v>
      </c>
      <c r="B178" s="14">
        <v>206764</v>
      </c>
      <c r="C178" s="14">
        <v>51</v>
      </c>
      <c r="D178" s="14" t="s">
        <v>83</v>
      </c>
      <c r="E178" s="14" t="s">
        <v>84</v>
      </c>
      <c r="F178" s="51" t="s">
        <v>254</v>
      </c>
      <c r="G178" s="15" t="s">
        <v>48</v>
      </c>
      <c r="H178" s="15" t="s">
        <v>49</v>
      </c>
      <c r="I178" s="70" t="s">
        <v>102</v>
      </c>
      <c r="J178" s="88">
        <f t="shared" si="2"/>
        <v>0</v>
      </c>
    </row>
    <row r="179" spans="1:10" x14ac:dyDescent="0.3">
      <c r="A179" s="16"/>
      <c r="B179" s="16"/>
      <c r="C179" s="16"/>
      <c r="D179" s="16"/>
      <c r="E179" s="16"/>
      <c r="F179" s="51" t="s">
        <v>255</v>
      </c>
      <c r="G179" s="15" t="s">
        <v>24</v>
      </c>
      <c r="H179" s="15" t="s">
        <v>25</v>
      </c>
      <c r="I179" s="71"/>
      <c r="J179" s="88">
        <f t="shared" si="2"/>
        <v>0</v>
      </c>
    </row>
    <row r="180" spans="1:10" x14ac:dyDescent="0.3">
      <c r="A180" s="16"/>
      <c r="B180" s="16"/>
      <c r="C180" s="16"/>
      <c r="D180" s="16"/>
      <c r="E180" s="16"/>
      <c r="F180" s="51" t="s">
        <v>256</v>
      </c>
      <c r="G180" s="15" t="s">
        <v>14</v>
      </c>
      <c r="H180" s="15" t="s">
        <v>15</v>
      </c>
      <c r="I180" s="71"/>
      <c r="J180" s="88">
        <f t="shared" si="2"/>
        <v>0</v>
      </c>
    </row>
    <row r="181" spans="1:10" x14ac:dyDescent="0.3">
      <c r="A181" s="16"/>
      <c r="B181" s="16"/>
      <c r="C181" s="16"/>
      <c r="D181" s="16"/>
      <c r="E181" s="16"/>
      <c r="F181" s="51" t="s">
        <v>257</v>
      </c>
      <c r="G181" s="15" t="s">
        <v>12</v>
      </c>
      <c r="H181" s="15" t="s">
        <v>13</v>
      </c>
      <c r="I181" s="71"/>
      <c r="J181" s="88">
        <f t="shared" si="2"/>
        <v>0</v>
      </c>
    </row>
    <row r="182" spans="1:10" x14ac:dyDescent="0.3">
      <c r="A182" s="16"/>
      <c r="B182" s="16"/>
      <c r="C182" s="16"/>
      <c r="D182" s="16"/>
      <c r="E182" s="16"/>
      <c r="F182" s="51" t="s">
        <v>258</v>
      </c>
      <c r="G182" s="15" t="s">
        <v>43</v>
      </c>
      <c r="H182" s="15" t="s">
        <v>44</v>
      </c>
      <c r="I182" s="71"/>
      <c r="J182" s="88">
        <f t="shared" si="2"/>
        <v>0</v>
      </c>
    </row>
    <row r="183" spans="1:10" x14ac:dyDescent="0.3">
      <c r="A183" s="16"/>
      <c r="B183" s="16"/>
      <c r="C183" s="16"/>
      <c r="D183" s="16"/>
      <c r="E183" s="16"/>
      <c r="F183" s="51" t="s">
        <v>259</v>
      </c>
      <c r="G183" s="15" t="s">
        <v>16</v>
      </c>
      <c r="H183" s="15" t="s">
        <v>17</v>
      </c>
      <c r="I183" s="71"/>
      <c r="J183" s="88">
        <f t="shared" si="2"/>
        <v>0</v>
      </c>
    </row>
    <row r="184" spans="1:10" x14ac:dyDescent="0.3">
      <c r="A184" s="16"/>
      <c r="B184" s="16"/>
      <c r="C184" s="16"/>
      <c r="D184" s="16"/>
      <c r="E184" s="16"/>
      <c r="F184" s="51" t="s">
        <v>260</v>
      </c>
      <c r="G184" s="15"/>
      <c r="H184" s="15" t="s">
        <v>39</v>
      </c>
      <c r="I184" s="71"/>
      <c r="J184" s="88">
        <f t="shared" si="2"/>
        <v>0</v>
      </c>
    </row>
    <row r="185" spans="1:10" x14ac:dyDescent="0.3">
      <c r="A185" s="16"/>
      <c r="B185" s="16"/>
      <c r="C185" s="16"/>
      <c r="D185" s="16"/>
      <c r="E185" s="16"/>
      <c r="F185" s="51" t="s">
        <v>261</v>
      </c>
      <c r="G185" s="15" t="s">
        <v>26</v>
      </c>
      <c r="H185" s="15" t="s">
        <v>27</v>
      </c>
      <c r="I185" s="71"/>
      <c r="J185" s="88">
        <f t="shared" si="2"/>
        <v>0</v>
      </c>
    </row>
    <row r="186" spans="1:10" x14ac:dyDescent="0.3">
      <c r="A186" s="16"/>
      <c r="B186" s="16"/>
      <c r="C186" s="16"/>
      <c r="D186" s="16"/>
      <c r="E186" s="16"/>
      <c r="F186" s="51" t="s">
        <v>262</v>
      </c>
      <c r="G186" s="15" t="s">
        <v>37</v>
      </c>
      <c r="H186" s="17" t="s">
        <v>38</v>
      </c>
      <c r="I186" s="71"/>
      <c r="J186" s="88">
        <f t="shared" si="2"/>
        <v>0</v>
      </c>
    </row>
    <row r="187" spans="1:10" x14ac:dyDescent="0.3">
      <c r="A187" s="16"/>
      <c r="B187" s="16"/>
      <c r="C187" s="16"/>
      <c r="D187" s="16"/>
      <c r="E187" s="16"/>
      <c r="F187" s="51" t="s">
        <v>263</v>
      </c>
      <c r="G187" s="15" t="s">
        <v>22</v>
      </c>
      <c r="H187" s="15" t="s">
        <v>23</v>
      </c>
      <c r="I187" s="71"/>
      <c r="J187" s="88">
        <f t="shared" si="2"/>
        <v>0</v>
      </c>
    </row>
    <row r="188" spans="1:10" x14ac:dyDescent="0.3">
      <c r="A188" s="18"/>
      <c r="B188" s="18"/>
      <c r="C188" s="18"/>
      <c r="D188" s="18"/>
      <c r="E188" s="18"/>
      <c r="F188" s="51"/>
      <c r="G188" s="15"/>
      <c r="H188" s="15" t="s">
        <v>28</v>
      </c>
      <c r="I188" s="72"/>
      <c r="J188" s="88">
        <f t="shared" si="2"/>
        <v>20676.400000000001</v>
      </c>
    </row>
    <row r="189" spans="1:10" x14ac:dyDescent="0.3">
      <c r="I189" s="59" t="s">
        <v>265</v>
      </c>
      <c r="J189" s="88">
        <f>SUM(J2:J188)</f>
        <v>747549.79999999993</v>
      </c>
    </row>
  </sheetData>
  <mergeCells count="102">
    <mergeCell ref="I178:I188"/>
    <mergeCell ref="A178:A188"/>
    <mergeCell ref="B178:B188"/>
    <mergeCell ref="C178:C188"/>
    <mergeCell ref="D178:D188"/>
    <mergeCell ref="E178:E188"/>
    <mergeCell ref="A167:A177"/>
    <mergeCell ref="B167:B177"/>
    <mergeCell ref="C167:C177"/>
    <mergeCell ref="D167:D177"/>
    <mergeCell ref="E167:E177"/>
    <mergeCell ref="I167:I177"/>
    <mergeCell ref="I145:I155"/>
    <mergeCell ref="A156:A166"/>
    <mergeCell ref="B156:B166"/>
    <mergeCell ref="C156:C166"/>
    <mergeCell ref="D156:D166"/>
    <mergeCell ref="E156:E166"/>
    <mergeCell ref="I156:I166"/>
    <mergeCell ref="A145:A155"/>
    <mergeCell ref="B145:B155"/>
    <mergeCell ref="C145:C155"/>
    <mergeCell ref="D145:D155"/>
    <mergeCell ref="E145:E155"/>
    <mergeCell ref="A134:A144"/>
    <mergeCell ref="B134:B144"/>
    <mergeCell ref="C134:C144"/>
    <mergeCell ref="D134:D144"/>
    <mergeCell ref="E134:E144"/>
    <mergeCell ref="I134:I144"/>
    <mergeCell ref="A123:A133"/>
    <mergeCell ref="B123:B133"/>
    <mergeCell ref="C123:C133"/>
    <mergeCell ref="D123:D133"/>
    <mergeCell ref="E123:E133"/>
    <mergeCell ref="I123:I133"/>
    <mergeCell ref="A112:A122"/>
    <mergeCell ref="B112:B122"/>
    <mergeCell ref="C112:C122"/>
    <mergeCell ref="D112:D122"/>
    <mergeCell ref="E112:E122"/>
    <mergeCell ref="I112:I122"/>
    <mergeCell ref="I90:I100"/>
    <mergeCell ref="A101:A111"/>
    <mergeCell ref="B101:B111"/>
    <mergeCell ref="C101:C111"/>
    <mergeCell ref="D101:D111"/>
    <mergeCell ref="E101:E111"/>
    <mergeCell ref="I101:I111"/>
    <mergeCell ref="A90:A100"/>
    <mergeCell ref="B90:B100"/>
    <mergeCell ref="C90:C100"/>
    <mergeCell ref="D90:D100"/>
    <mergeCell ref="E90:E100"/>
    <mergeCell ref="I68:I78"/>
    <mergeCell ref="A79:A89"/>
    <mergeCell ref="B79:B89"/>
    <mergeCell ref="C79:C89"/>
    <mergeCell ref="D79:D89"/>
    <mergeCell ref="E79:E89"/>
    <mergeCell ref="I79:I89"/>
    <mergeCell ref="A68:A78"/>
    <mergeCell ref="C68:C78"/>
    <mergeCell ref="B68:B78"/>
    <mergeCell ref="D68:D78"/>
    <mergeCell ref="E68:E78"/>
    <mergeCell ref="A57:A67"/>
    <mergeCell ref="B57:B67"/>
    <mergeCell ref="C57:C67"/>
    <mergeCell ref="D57:D67"/>
    <mergeCell ref="E57:E67"/>
    <mergeCell ref="I57:I67"/>
    <mergeCell ref="A46:A56"/>
    <mergeCell ref="B46:B56"/>
    <mergeCell ref="C46:C56"/>
    <mergeCell ref="D46:D56"/>
    <mergeCell ref="E46:E56"/>
    <mergeCell ref="I46:I56"/>
    <mergeCell ref="A35:A45"/>
    <mergeCell ref="B35:B45"/>
    <mergeCell ref="C35:C45"/>
    <mergeCell ref="D35:D45"/>
    <mergeCell ref="E35:E45"/>
    <mergeCell ref="I35:I45"/>
    <mergeCell ref="I13:I23"/>
    <mergeCell ref="A24:A34"/>
    <mergeCell ref="B24:B34"/>
    <mergeCell ref="C24:C34"/>
    <mergeCell ref="D24:D34"/>
    <mergeCell ref="E24:E34"/>
    <mergeCell ref="I24:I34"/>
    <mergeCell ref="A13:A23"/>
    <mergeCell ref="B13:B23"/>
    <mergeCell ref="C13:C23"/>
    <mergeCell ref="E13:E23"/>
    <mergeCell ref="D13:D23"/>
    <mergeCell ref="I2:I12"/>
    <mergeCell ref="B2:B12"/>
    <mergeCell ref="C2:C12"/>
    <mergeCell ref="A2:A12"/>
    <mergeCell ref="D2:D12"/>
    <mergeCell ref="E2:E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step3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Валерия</cp:lastModifiedBy>
  <dcterms:created xsi:type="dcterms:W3CDTF">2021-12-21T12:53:30Z</dcterms:created>
  <dcterms:modified xsi:type="dcterms:W3CDTF">2021-12-21T12:53:31Z</dcterms:modified>
</cp:coreProperties>
</file>