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IO\Documents\GitHub\VIDEO_STREAM\ZEDBOARD\doc\excel\"/>
    </mc:Choice>
  </mc:AlternateContent>
  <xr:revisionPtr revIDLastSave="0" documentId="8_{0E5FBA25-A1C5-40F4-869A-DD8129606925}" xr6:coauthVersionLast="47" xr6:coauthVersionMax="47" xr10:uidLastSave="{00000000-0000-0000-0000-000000000000}"/>
  <bookViews>
    <workbookView xWindow="33270" yWindow="4215" windowWidth="21600" windowHeight="11385" xr2:uid="{49B518C6-F226-4719-A3B8-411A4E07FF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L22" i="1" s="1"/>
  <c r="K22" i="1"/>
  <c r="M22" i="1"/>
  <c r="N22" i="1"/>
  <c r="O22" i="1" s="1"/>
  <c r="P22" i="1" s="1"/>
  <c r="J23" i="1"/>
  <c r="L23" i="1" s="1"/>
  <c r="O23" i="1" s="1"/>
  <c r="P23" i="1" s="1"/>
  <c r="K23" i="1"/>
  <c r="N23" i="1"/>
  <c r="J24" i="1"/>
  <c r="L24" i="1" s="1"/>
  <c r="O24" i="1" s="1"/>
  <c r="P24" i="1" s="1"/>
  <c r="K24" i="1"/>
  <c r="N24" i="1"/>
  <c r="J25" i="1"/>
  <c r="M25" i="1" s="1"/>
  <c r="K25" i="1"/>
  <c r="L25" i="1"/>
  <c r="N25" i="1"/>
  <c r="O25" i="1" s="1"/>
  <c r="P25" i="1" s="1"/>
  <c r="J26" i="1"/>
  <c r="K26" i="1"/>
  <c r="L26" i="1"/>
  <c r="M26" i="1"/>
  <c r="N26" i="1"/>
  <c r="O26" i="1" s="1"/>
  <c r="P26" i="1" s="1"/>
  <c r="J27" i="1"/>
  <c r="K27" i="1"/>
  <c r="L27" i="1" s="1"/>
  <c r="M27" i="1"/>
  <c r="N27" i="1"/>
  <c r="O27" i="1" s="1"/>
  <c r="P27" i="1" s="1"/>
  <c r="J28" i="1"/>
  <c r="K28" i="1"/>
  <c r="L28" i="1"/>
  <c r="M28" i="1"/>
  <c r="N28" i="1"/>
  <c r="O28" i="1"/>
  <c r="P28" i="1" s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W5" i="1"/>
  <c r="V5" i="1"/>
  <c r="U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5" i="1"/>
  <c r="J7" i="1"/>
  <c r="L7" i="1" s="1"/>
  <c r="O7" i="1" s="1"/>
  <c r="K7" i="1"/>
  <c r="N7" i="1"/>
  <c r="J8" i="1"/>
  <c r="K8" i="1"/>
  <c r="N8" i="1"/>
  <c r="J9" i="1"/>
  <c r="K9" i="1"/>
  <c r="N9" i="1"/>
  <c r="J10" i="1"/>
  <c r="K10" i="1"/>
  <c r="N10" i="1"/>
  <c r="J11" i="1"/>
  <c r="L11" i="1" s="1"/>
  <c r="K11" i="1"/>
  <c r="M11" i="1"/>
  <c r="N11" i="1"/>
  <c r="J12" i="1"/>
  <c r="L12" i="1" s="1"/>
  <c r="O12" i="1" s="1"/>
  <c r="K12" i="1"/>
  <c r="N12" i="1"/>
  <c r="J13" i="1"/>
  <c r="K13" i="1"/>
  <c r="L13" i="1" s="1"/>
  <c r="N13" i="1"/>
  <c r="J14" i="1"/>
  <c r="K14" i="1"/>
  <c r="N14" i="1"/>
  <c r="J15" i="1"/>
  <c r="K15" i="1"/>
  <c r="N15" i="1"/>
  <c r="J16" i="1"/>
  <c r="K16" i="1"/>
  <c r="N16" i="1"/>
  <c r="J17" i="1"/>
  <c r="K17" i="1"/>
  <c r="L17" i="1" s="1"/>
  <c r="N17" i="1"/>
  <c r="J18" i="1"/>
  <c r="K18" i="1"/>
  <c r="N18" i="1"/>
  <c r="J19" i="1"/>
  <c r="K19" i="1"/>
  <c r="N19" i="1"/>
  <c r="J20" i="1"/>
  <c r="L20" i="1" s="1"/>
  <c r="K20" i="1"/>
  <c r="N20" i="1"/>
  <c r="J21" i="1"/>
  <c r="K21" i="1"/>
  <c r="L21" i="1" s="1"/>
  <c r="O21" i="1" s="1"/>
  <c r="N21" i="1"/>
  <c r="J6" i="1"/>
  <c r="K6" i="1"/>
  <c r="N6" i="1"/>
  <c r="N5" i="1"/>
  <c r="O5" i="1" s="1"/>
  <c r="L5" i="1"/>
  <c r="K5" i="1"/>
  <c r="J5" i="1"/>
  <c r="M5" i="1" s="1"/>
  <c r="U27" i="1" l="1"/>
  <c r="V27" i="1"/>
  <c r="W27" i="1"/>
  <c r="U25" i="1"/>
  <c r="V25" i="1"/>
  <c r="W25" i="1"/>
  <c r="U22" i="1"/>
  <c r="V22" i="1"/>
  <c r="W22" i="1"/>
  <c r="V23" i="1"/>
  <c r="U23" i="1"/>
  <c r="W23" i="1"/>
  <c r="V24" i="1"/>
  <c r="W24" i="1"/>
  <c r="U24" i="1"/>
  <c r="V26" i="1"/>
  <c r="W26" i="1"/>
  <c r="U26" i="1"/>
  <c r="V28" i="1"/>
  <c r="U28" i="1"/>
  <c r="W28" i="1"/>
  <c r="M23" i="1"/>
  <c r="M24" i="1"/>
  <c r="L19" i="1"/>
  <c r="O19" i="1" s="1"/>
  <c r="L16" i="1"/>
  <c r="O16" i="1" s="1"/>
  <c r="M21" i="1"/>
  <c r="M13" i="1"/>
  <c r="O20" i="1"/>
  <c r="M14" i="1"/>
  <c r="L6" i="1"/>
  <c r="O6" i="1" s="1"/>
  <c r="L10" i="1"/>
  <c r="O10" i="1" s="1"/>
  <c r="M16" i="1"/>
  <c r="L18" i="1"/>
  <c r="O18" i="1" s="1"/>
  <c r="O13" i="1"/>
  <c r="O11" i="1"/>
  <c r="O17" i="1"/>
  <c r="L15" i="1"/>
  <c r="O15" i="1" s="1"/>
  <c r="M19" i="1"/>
  <c r="L14" i="1"/>
  <c r="O14" i="1" s="1"/>
  <c r="L9" i="1"/>
  <c r="O9" i="1" s="1"/>
  <c r="M8" i="1"/>
  <c r="L8" i="1"/>
  <c r="O8" i="1" s="1"/>
  <c r="M18" i="1"/>
  <c r="M10" i="1"/>
  <c r="M15" i="1"/>
  <c r="M7" i="1"/>
  <c r="M20" i="1"/>
  <c r="M12" i="1"/>
  <c r="M17" i="1"/>
  <c r="M9" i="1"/>
  <c r="M6" i="1"/>
</calcChain>
</file>

<file path=xl/sharedStrings.xml><?xml version="1.0" encoding="utf-8"?>
<sst xmlns="http://schemas.openxmlformats.org/spreadsheetml/2006/main" count="13" uniqueCount="10">
  <si>
    <t>R</t>
  </si>
  <si>
    <t>G</t>
  </si>
  <si>
    <t>B</t>
  </si>
  <si>
    <t>MAX</t>
  </si>
  <si>
    <t>MIN</t>
  </si>
  <si>
    <t>M_SUM</t>
  </si>
  <si>
    <t>M_DIFF</t>
  </si>
  <si>
    <t>AVG</t>
  </si>
  <si>
    <t>rgbBright</t>
  </si>
  <si>
    <t>rgb2xBright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</si>
</sst>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F97EB-7904-402E-8158-97DAFA4CAB0C}">
  <dimension ref="F4:W28"/>
  <sheetViews>
    <sheetView tabSelected="1" topLeftCell="D1" workbookViewId="0">
      <selection activeCell="U10" sqref="U10"/>
    </sheetView>
  </sheetViews>
  <sheetFormatPr defaultRowHeight="15" x14ac:dyDescent="0.25"/>
  <cols>
    <col min="15" max="15" width="12" bestFit="1" customWidth="1"/>
    <col min="16" max="16" width="9.85546875" bestFit="1" customWidth="1"/>
  </cols>
  <sheetData>
    <row r="4" spans="6:23" x14ac:dyDescent="0.25">
      <c r="F4" s="1" t="s">
        <v>0</v>
      </c>
      <c r="G4" s="1" t="s">
        <v>1</v>
      </c>
      <c r="H4" s="1" t="s">
        <v>2</v>
      </c>
      <c r="J4" s="2" t="s">
        <v>3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/>
      <c r="U4" s="1" t="s">
        <v>0</v>
      </c>
      <c r="V4" s="1" t="s">
        <v>1</v>
      </c>
      <c r="W4" s="1" t="s">
        <v>2</v>
      </c>
    </row>
    <row r="5" spans="6:23" x14ac:dyDescent="0.25">
      <c r="F5" s="2">
        <v>221</v>
      </c>
      <c r="G5" s="2">
        <v>144</v>
      </c>
      <c r="H5" s="2">
        <v>98</v>
      </c>
      <c r="J5" s="2">
        <f>MAX(F5,G5,H5)</f>
        <v>221</v>
      </c>
      <c r="K5" s="2">
        <f>MIN(F5,G5,H5)</f>
        <v>98</v>
      </c>
      <c r="L5" s="2">
        <f>J5+K5</f>
        <v>319</v>
      </c>
      <c r="M5" s="2">
        <f>J5-K5</f>
        <v>123</v>
      </c>
      <c r="N5" s="2">
        <f>(F5+G5+H5)/3</f>
        <v>154.33333333333334</v>
      </c>
      <c r="O5" s="2">
        <f>N5/L5</f>
        <v>0.48380355276907006</v>
      </c>
      <c r="P5" s="2">
        <f>O5*2.3</f>
        <v>1.1127481713688609</v>
      </c>
      <c r="U5" s="1">
        <f>F5*P5</f>
        <v>245.91734587251827</v>
      </c>
      <c r="V5" s="1">
        <f>G5*P5</f>
        <v>160.23573667711597</v>
      </c>
      <c r="W5" s="1">
        <f>H5*P5</f>
        <v>109.04932079414837</v>
      </c>
    </row>
    <row r="6" spans="6:23" x14ac:dyDescent="0.25">
      <c r="F6" s="2">
        <v>223</v>
      </c>
      <c r="G6" s="2">
        <v>145</v>
      </c>
      <c r="H6" s="2">
        <v>99</v>
      </c>
      <c r="J6" s="2">
        <f>MAX(F6,G6,H6)</f>
        <v>223</v>
      </c>
      <c r="K6" s="2">
        <f>MIN(F6,G6,H6)</f>
        <v>99</v>
      </c>
      <c r="L6" s="2">
        <f>J6+K6</f>
        <v>322</v>
      </c>
      <c r="M6" s="2">
        <f>J6-K6</f>
        <v>124</v>
      </c>
      <c r="N6" s="2">
        <f>(F6+G6+H6)/3</f>
        <v>155.66666666666666</v>
      </c>
      <c r="O6" s="2">
        <f>N6/L6</f>
        <v>0.48343685300207034</v>
      </c>
      <c r="P6" s="2">
        <f t="shared" ref="P6:P28" si="0">O6*2.3</f>
        <v>1.1119047619047617</v>
      </c>
      <c r="U6" s="1">
        <f t="shared" ref="U6:U28" si="1">F6*P6</f>
        <v>247.95476190476185</v>
      </c>
      <c r="V6" s="1">
        <f t="shared" ref="V6:V28" si="2">G6*P6</f>
        <v>161.22619047619045</v>
      </c>
      <c r="W6" s="1">
        <f t="shared" ref="W6:W28" si="3">H6*P6</f>
        <v>110.07857142857141</v>
      </c>
    </row>
    <row r="7" spans="6:23" x14ac:dyDescent="0.25">
      <c r="F7" s="2">
        <v>192</v>
      </c>
      <c r="G7" s="2">
        <v>116</v>
      </c>
      <c r="H7" s="2">
        <v>81</v>
      </c>
      <c r="J7" s="2">
        <f t="shared" ref="J7:J21" si="4">MAX(F7,G7,H7)</f>
        <v>192</v>
      </c>
      <c r="K7" s="2">
        <f t="shared" ref="K7:K21" si="5">MIN(F7,G7,H7)</f>
        <v>81</v>
      </c>
      <c r="L7" s="2">
        <f t="shared" ref="L7:L21" si="6">J7+K7</f>
        <v>273</v>
      </c>
      <c r="M7" s="2">
        <f t="shared" ref="M7:M21" si="7">J7-K7</f>
        <v>111</v>
      </c>
      <c r="N7" s="2">
        <f t="shared" ref="N7:N21" si="8">(F7+G7+H7)/3</f>
        <v>129.66666666666666</v>
      </c>
      <c r="O7" s="2">
        <f t="shared" ref="O7:O21" si="9">N7/L7</f>
        <v>0.47496947496947495</v>
      </c>
      <c r="P7" s="2">
        <f t="shared" si="0"/>
        <v>1.0924297924297923</v>
      </c>
      <c r="U7" s="1">
        <f t="shared" si="1"/>
        <v>209.74652014652014</v>
      </c>
      <c r="V7" s="1">
        <f t="shared" si="2"/>
        <v>126.72185592185591</v>
      </c>
      <c r="W7" s="1">
        <f t="shared" si="3"/>
        <v>88.48681318681318</v>
      </c>
    </row>
    <row r="8" spans="6:23" x14ac:dyDescent="0.25">
      <c r="F8" s="2">
        <v>118</v>
      </c>
      <c r="G8" s="2">
        <v>77</v>
      </c>
      <c r="H8" s="2">
        <v>66</v>
      </c>
      <c r="J8" s="2">
        <f t="shared" si="4"/>
        <v>118</v>
      </c>
      <c r="K8" s="2">
        <f t="shared" si="5"/>
        <v>66</v>
      </c>
      <c r="L8" s="2">
        <f t="shared" si="6"/>
        <v>184</v>
      </c>
      <c r="M8" s="2">
        <f t="shared" si="7"/>
        <v>52</v>
      </c>
      <c r="N8" s="2">
        <f t="shared" si="8"/>
        <v>87</v>
      </c>
      <c r="O8" s="2">
        <f t="shared" si="9"/>
        <v>0.47282608695652173</v>
      </c>
      <c r="P8" s="2">
        <f t="shared" si="0"/>
        <v>1.0874999999999999</v>
      </c>
      <c r="U8" s="1">
        <f t="shared" si="1"/>
        <v>128.32499999999999</v>
      </c>
      <c r="V8" s="1">
        <f t="shared" si="2"/>
        <v>83.737499999999997</v>
      </c>
      <c r="W8" s="1">
        <f t="shared" si="3"/>
        <v>71.774999999999991</v>
      </c>
    </row>
    <row r="9" spans="6:23" x14ac:dyDescent="0.25">
      <c r="F9" s="2">
        <v>159</v>
      </c>
      <c r="G9" s="2">
        <v>159</v>
      </c>
      <c r="H9" s="2">
        <v>255</v>
      </c>
      <c r="J9" s="2">
        <f t="shared" si="4"/>
        <v>255</v>
      </c>
      <c r="K9" s="2">
        <f t="shared" si="5"/>
        <v>159</v>
      </c>
      <c r="L9" s="2">
        <f t="shared" si="6"/>
        <v>414</v>
      </c>
      <c r="M9" s="2">
        <f t="shared" si="7"/>
        <v>96</v>
      </c>
      <c r="N9" s="2">
        <f t="shared" si="8"/>
        <v>191</v>
      </c>
      <c r="O9" s="2">
        <f t="shared" si="9"/>
        <v>0.46135265700483091</v>
      </c>
      <c r="P9" s="2">
        <f t="shared" si="0"/>
        <v>1.0611111111111111</v>
      </c>
      <c r="U9" s="1">
        <f t="shared" si="1"/>
        <v>168.71666666666667</v>
      </c>
      <c r="V9" s="1">
        <f t="shared" si="2"/>
        <v>168.71666666666667</v>
      </c>
      <c r="W9" s="1">
        <f t="shared" si="3"/>
        <v>270.58333333333331</v>
      </c>
    </row>
    <row r="10" spans="6:23" x14ac:dyDescent="0.25">
      <c r="F10" s="3">
        <v>203</v>
      </c>
      <c r="G10" s="1">
        <v>131</v>
      </c>
      <c r="H10" s="1">
        <v>86</v>
      </c>
      <c r="J10" s="2">
        <f>MAX(F10,G10,H10)</f>
        <v>203</v>
      </c>
      <c r="K10" s="2">
        <f>MIN(F10,G10,H10)</f>
        <v>86</v>
      </c>
      <c r="L10" s="2">
        <f t="shared" si="6"/>
        <v>289</v>
      </c>
      <c r="M10" s="2">
        <f t="shared" si="7"/>
        <v>117</v>
      </c>
      <c r="N10" s="2">
        <f>(F10+G10+H10)/3</f>
        <v>140</v>
      </c>
      <c r="O10" s="2">
        <f t="shared" si="9"/>
        <v>0.48442906574394462</v>
      </c>
      <c r="P10" s="2">
        <f t="shared" si="0"/>
        <v>1.1141868512110726</v>
      </c>
      <c r="U10" s="1">
        <f t="shared" si="1"/>
        <v>226.17993079584775</v>
      </c>
      <c r="V10" s="1">
        <f t="shared" si="2"/>
        <v>145.9584775086505</v>
      </c>
      <c r="W10" s="1">
        <f t="shared" si="3"/>
        <v>95.820069204152247</v>
      </c>
    </row>
    <row r="11" spans="6:23" x14ac:dyDescent="0.25">
      <c r="F11" s="1">
        <v>197</v>
      </c>
      <c r="G11" s="1">
        <v>125</v>
      </c>
      <c r="H11" s="1">
        <v>82</v>
      </c>
      <c r="J11" s="2">
        <f>MAX(F11,G11,H11)</f>
        <v>197</v>
      </c>
      <c r="K11" s="2">
        <f>MIN(F11,G11,H11)</f>
        <v>82</v>
      </c>
      <c r="L11" s="2">
        <f t="shared" si="6"/>
        <v>279</v>
      </c>
      <c r="M11" s="2">
        <f t="shared" si="7"/>
        <v>115</v>
      </c>
      <c r="N11" s="2">
        <f>(F11+G11+H11)/3</f>
        <v>134.66666666666666</v>
      </c>
      <c r="O11" s="2">
        <f t="shared" si="9"/>
        <v>0.48267622461170845</v>
      </c>
      <c r="P11" s="2">
        <f t="shared" si="0"/>
        <v>1.1101553166069293</v>
      </c>
      <c r="U11" s="1">
        <f t="shared" si="1"/>
        <v>218.70059737156507</v>
      </c>
      <c r="V11" s="1">
        <f t="shared" si="2"/>
        <v>138.76941457586616</v>
      </c>
      <c r="W11" s="1">
        <f t="shared" si="3"/>
        <v>91.032735961768211</v>
      </c>
    </row>
    <row r="12" spans="6:23" x14ac:dyDescent="0.25">
      <c r="F12" s="1">
        <v>189</v>
      </c>
      <c r="G12" s="1">
        <v>119</v>
      </c>
      <c r="H12" s="1">
        <v>77</v>
      </c>
      <c r="J12" s="2">
        <f t="shared" si="4"/>
        <v>189</v>
      </c>
      <c r="K12" s="2">
        <f t="shared" si="5"/>
        <v>77</v>
      </c>
      <c r="L12" s="2">
        <f t="shared" si="6"/>
        <v>266</v>
      </c>
      <c r="M12" s="2">
        <f t="shared" si="7"/>
        <v>112</v>
      </c>
      <c r="N12" s="2">
        <f t="shared" si="8"/>
        <v>128.33333333333334</v>
      </c>
      <c r="O12" s="2">
        <f t="shared" si="9"/>
        <v>0.48245614035087725</v>
      </c>
      <c r="P12" s="2">
        <f t="shared" si="0"/>
        <v>1.1096491228070176</v>
      </c>
      <c r="U12" s="1">
        <f t="shared" si="1"/>
        <v>209.72368421052633</v>
      </c>
      <c r="V12" s="1">
        <f t="shared" si="2"/>
        <v>132.0482456140351</v>
      </c>
      <c r="W12" s="1">
        <f t="shared" si="3"/>
        <v>85.442982456140356</v>
      </c>
    </row>
    <row r="13" spans="6:23" x14ac:dyDescent="0.25">
      <c r="F13" s="1">
        <v>184</v>
      </c>
      <c r="G13" s="1">
        <v>116</v>
      </c>
      <c r="H13" s="1">
        <v>74</v>
      </c>
      <c r="J13" s="2">
        <f t="shared" si="4"/>
        <v>184</v>
      </c>
      <c r="K13" s="2">
        <f t="shared" si="5"/>
        <v>74</v>
      </c>
      <c r="L13" s="2">
        <f t="shared" si="6"/>
        <v>258</v>
      </c>
      <c r="M13" s="2">
        <f t="shared" si="7"/>
        <v>110</v>
      </c>
      <c r="N13" s="2">
        <f t="shared" si="8"/>
        <v>124.66666666666667</v>
      </c>
      <c r="O13" s="2">
        <f t="shared" si="9"/>
        <v>0.48320413436692511</v>
      </c>
      <c r="P13" s="2">
        <f t="shared" si="0"/>
        <v>1.1113695090439277</v>
      </c>
      <c r="U13" s="1">
        <f t="shared" si="1"/>
        <v>204.49198966408269</v>
      </c>
      <c r="V13" s="1">
        <f t="shared" si="2"/>
        <v>128.91886304909562</v>
      </c>
      <c r="W13" s="1">
        <f t="shared" si="3"/>
        <v>82.241343669250654</v>
      </c>
    </row>
    <row r="14" spans="6:23" x14ac:dyDescent="0.25">
      <c r="F14" s="1">
        <v>164</v>
      </c>
      <c r="G14" s="1">
        <v>98</v>
      </c>
      <c r="H14" s="1">
        <v>59</v>
      </c>
      <c r="J14" s="2">
        <f t="shared" si="4"/>
        <v>164</v>
      </c>
      <c r="K14" s="2">
        <f t="shared" si="5"/>
        <v>59</v>
      </c>
      <c r="L14" s="2">
        <f t="shared" si="6"/>
        <v>223</v>
      </c>
      <c r="M14" s="2">
        <f t="shared" si="7"/>
        <v>105</v>
      </c>
      <c r="N14" s="2">
        <f t="shared" si="8"/>
        <v>107</v>
      </c>
      <c r="O14" s="2">
        <f t="shared" si="9"/>
        <v>0.47982062780269058</v>
      </c>
      <c r="P14" s="2">
        <f t="shared" si="0"/>
        <v>1.1035874439461884</v>
      </c>
      <c r="U14" s="1">
        <f t="shared" si="1"/>
        <v>180.98834080717489</v>
      </c>
      <c r="V14" s="1">
        <f t="shared" si="2"/>
        <v>108.15156950672646</v>
      </c>
      <c r="W14" s="1">
        <f t="shared" si="3"/>
        <v>65.111659192825115</v>
      </c>
    </row>
    <row r="15" spans="6:23" x14ac:dyDescent="0.25">
      <c r="F15" s="1">
        <v>146</v>
      </c>
      <c r="G15" s="1">
        <v>84</v>
      </c>
      <c r="H15" s="1">
        <v>46</v>
      </c>
      <c r="J15" s="2">
        <f t="shared" si="4"/>
        <v>146</v>
      </c>
      <c r="K15" s="2">
        <f t="shared" si="5"/>
        <v>46</v>
      </c>
      <c r="L15" s="2">
        <f t="shared" si="6"/>
        <v>192</v>
      </c>
      <c r="M15" s="2">
        <f t="shared" si="7"/>
        <v>100</v>
      </c>
      <c r="N15" s="2">
        <f t="shared" si="8"/>
        <v>92</v>
      </c>
      <c r="O15" s="2">
        <f t="shared" si="9"/>
        <v>0.47916666666666669</v>
      </c>
      <c r="P15" s="2">
        <f t="shared" si="0"/>
        <v>1.1020833333333333</v>
      </c>
      <c r="U15" s="1">
        <f t="shared" si="1"/>
        <v>160.90416666666667</v>
      </c>
      <c r="V15" s="1">
        <f t="shared" si="2"/>
        <v>92.575000000000003</v>
      </c>
      <c r="W15" s="1">
        <f t="shared" si="3"/>
        <v>50.695833333333333</v>
      </c>
    </row>
    <row r="16" spans="6:23" x14ac:dyDescent="0.25">
      <c r="F16" s="1">
        <v>147</v>
      </c>
      <c r="G16" s="1">
        <v>84</v>
      </c>
      <c r="H16" s="1">
        <v>46</v>
      </c>
      <c r="J16" s="2">
        <f t="shared" si="4"/>
        <v>147</v>
      </c>
      <c r="K16" s="2">
        <f t="shared" si="5"/>
        <v>46</v>
      </c>
      <c r="L16" s="2">
        <f t="shared" si="6"/>
        <v>193</v>
      </c>
      <c r="M16" s="2">
        <f t="shared" si="7"/>
        <v>101</v>
      </c>
      <c r="N16" s="2">
        <f t="shared" si="8"/>
        <v>92.333333333333329</v>
      </c>
      <c r="O16" s="2">
        <f t="shared" si="9"/>
        <v>0.47841105354058722</v>
      </c>
      <c r="P16" s="2">
        <f t="shared" si="0"/>
        <v>1.1003454231433505</v>
      </c>
      <c r="U16" s="1">
        <f t="shared" si="1"/>
        <v>161.75077720207253</v>
      </c>
      <c r="V16" s="1">
        <f t="shared" si="2"/>
        <v>92.429015544041448</v>
      </c>
      <c r="W16" s="1">
        <f t="shared" si="3"/>
        <v>50.615889464594119</v>
      </c>
    </row>
    <row r="17" spans="6:23" x14ac:dyDescent="0.25">
      <c r="F17" s="1">
        <v>155</v>
      </c>
      <c r="G17" s="1">
        <v>91</v>
      </c>
      <c r="H17" s="1">
        <v>54</v>
      </c>
      <c r="J17" s="2">
        <f t="shared" si="4"/>
        <v>155</v>
      </c>
      <c r="K17" s="2">
        <f t="shared" si="5"/>
        <v>54</v>
      </c>
      <c r="L17" s="2">
        <f t="shared" si="6"/>
        <v>209</v>
      </c>
      <c r="M17" s="2">
        <f t="shared" si="7"/>
        <v>101</v>
      </c>
      <c r="N17" s="2">
        <f t="shared" si="8"/>
        <v>100</v>
      </c>
      <c r="O17" s="2">
        <f t="shared" si="9"/>
        <v>0.4784688995215311</v>
      </c>
      <c r="P17" s="2">
        <f t="shared" si="0"/>
        <v>1.1004784688995215</v>
      </c>
      <c r="U17" s="1">
        <f t="shared" si="1"/>
        <v>170.57416267942583</v>
      </c>
      <c r="V17" s="1">
        <f t="shared" si="2"/>
        <v>100.14354066985646</v>
      </c>
      <c r="W17" s="1">
        <f t="shared" si="3"/>
        <v>59.425837320574161</v>
      </c>
    </row>
    <row r="18" spans="6:23" x14ac:dyDescent="0.25">
      <c r="F18" s="1">
        <v>146</v>
      </c>
      <c r="G18" s="1">
        <v>81</v>
      </c>
      <c r="H18" s="1">
        <v>46</v>
      </c>
      <c r="J18" s="2">
        <f t="shared" si="4"/>
        <v>146</v>
      </c>
      <c r="K18" s="2">
        <f t="shared" si="5"/>
        <v>46</v>
      </c>
      <c r="L18" s="2">
        <f t="shared" si="6"/>
        <v>192</v>
      </c>
      <c r="M18" s="2">
        <f t="shared" si="7"/>
        <v>100</v>
      </c>
      <c r="N18" s="2">
        <f t="shared" si="8"/>
        <v>91</v>
      </c>
      <c r="O18" s="2">
        <f t="shared" si="9"/>
        <v>0.47395833333333331</v>
      </c>
      <c r="P18" s="2">
        <f t="shared" si="0"/>
        <v>1.0901041666666664</v>
      </c>
      <c r="U18" s="1">
        <f t="shared" si="1"/>
        <v>159.15520833333329</v>
      </c>
      <c r="V18" s="1">
        <f t="shared" si="2"/>
        <v>88.298437499999977</v>
      </c>
      <c r="W18" s="1">
        <f t="shared" si="3"/>
        <v>50.144791666666656</v>
      </c>
    </row>
    <row r="19" spans="6:23" x14ac:dyDescent="0.25">
      <c r="F19" s="1">
        <v>132</v>
      </c>
      <c r="G19" s="1">
        <v>70</v>
      </c>
      <c r="H19" s="1">
        <v>35</v>
      </c>
      <c r="J19" s="2">
        <f t="shared" si="4"/>
        <v>132</v>
      </c>
      <c r="K19" s="2">
        <f t="shared" si="5"/>
        <v>35</v>
      </c>
      <c r="L19" s="2">
        <f t="shared" si="6"/>
        <v>167</v>
      </c>
      <c r="M19" s="2">
        <f t="shared" si="7"/>
        <v>97</v>
      </c>
      <c r="N19" s="2">
        <f t="shared" si="8"/>
        <v>79</v>
      </c>
      <c r="O19" s="2">
        <f t="shared" si="9"/>
        <v>0.47305389221556887</v>
      </c>
      <c r="P19" s="2">
        <f t="shared" si="0"/>
        <v>1.0880239520958084</v>
      </c>
      <c r="U19" s="1">
        <f t="shared" si="1"/>
        <v>143.61916167664671</v>
      </c>
      <c r="V19" s="1">
        <f t="shared" si="2"/>
        <v>76.161676646706582</v>
      </c>
      <c r="W19" s="1">
        <f t="shared" si="3"/>
        <v>38.080838323353291</v>
      </c>
    </row>
    <row r="20" spans="6:23" x14ac:dyDescent="0.25">
      <c r="F20" s="1">
        <v>126</v>
      </c>
      <c r="G20" s="1">
        <v>63</v>
      </c>
      <c r="H20" s="1">
        <v>30</v>
      </c>
      <c r="J20" s="2">
        <f t="shared" si="4"/>
        <v>126</v>
      </c>
      <c r="K20" s="2">
        <f t="shared" si="5"/>
        <v>30</v>
      </c>
      <c r="L20" s="2">
        <f t="shared" si="6"/>
        <v>156</v>
      </c>
      <c r="M20" s="2">
        <f t="shared" si="7"/>
        <v>96</v>
      </c>
      <c r="N20" s="2">
        <f t="shared" si="8"/>
        <v>73</v>
      </c>
      <c r="O20" s="2">
        <f t="shared" si="9"/>
        <v>0.46794871794871795</v>
      </c>
      <c r="P20" s="2">
        <f t="shared" si="0"/>
        <v>1.0762820512820512</v>
      </c>
      <c r="U20" s="1">
        <f t="shared" si="1"/>
        <v>135.61153846153846</v>
      </c>
      <c r="V20" s="1">
        <f t="shared" si="2"/>
        <v>67.805769230769229</v>
      </c>
      <c r="W20" s="1">
        <f t="shared" si="3"/>
        <v>32.28846153846154</v>
      </c>
    </row>
    <row r="21" spans="6:23" x14ac:dyDescent="0.25">
      <c r="F21" s="1">
        <v>126</v>
      </c>
      <c r="G21" s="1">
        <v>63</v>
      </c>
      <c r="H21" s="1">
        <v>30</v>
      </c>
      <c r="J21" s="2">
        <f t="shared" si="4"/>
        <v>126</v>
      </c>
      <c r="K21" s="2">
        <f t="shared" si="5"/>
        <v>30</v>
      </c>
      <c r="L21" s="2">
        <f t="shared" si="6"/>
        <v>156</v>
      </c>
      <c r="M21" s="2">
        <f t="shared" si="7"/>
        <v>96</v>
      </c>
      <c r="N21" s="2">
        <f t="shared" si="8"/>
        <v>73</v>
      </c>
      <c r="O21" s="2">
        <f t="shared" si="9"/>
        <v>0.46794871794871795</v>
      </c>
      <c r="P21" s="2">
        <f t="shared" si="0"/>
        <v>1.0762820512820512</v>
      </c>
      <c r="U21" s="1">
        <f t="shared" si="1"/>
        <v>135.61153846153846</v>
      </c>
      <c r="V21" s="1">
        <f t="shared" si="2"/>
        <v>67.805769230769229</v>
      </c>
      <c r="W21" s="1">
        <f t="shared" si="3"/>
        <v>32.28846153846154</v>
      </c>
    </row>
    <row r="22" spans="6:23" x14ac:dyDescent="0.25">
      <c r="F22" s="1">
        <v>126</v>
      </c>
      <c r="G22" s="1">
        <v>63</v>
      </c>
      <c r="H22" s="1">
        <v>30</v>
      </c>
      <c r="J22" s="2">
        <f t="shared" ref="J22:J28" si="10">MAX(F22,G22,H22)</f>
        <v>126</v>
      </c>
      <c r="K22" s="2">
        <f t="shared" ref="K22:K28" si="11">MIN(F22,G22,H22)</f>
        <v>30</v>
      </c>
      <c r="L22" s="2">
        <f t="shared" ref="L22:L28" si="12">J22+K22</f>
        <v>156</v>
      </c>
      <c r="M22" s="2">
        <f t="shared" ref="M22:M28" si="13">J22-K22</f>
        <v>96</v>
      </c>
      <c r="N22" s="2">
        <f t="shared" ref="N22:N28" si="14">(F22+G22+H22)/3</f>
        <v>73</v>
      </c>
      <c r="O22" s="2">
        <f t="shared" ref="O22:O28" si="15">N22/L22</f>
        <v>0.46794871794871795</v>
      </c>
      <c r="P22" s="2">
        <f t="shared" si="0"/>
        <v>1.0762820512820512</v>
      </c>
      <c r="U22" s="1">
        <f t="shared" si="1"/>
        <v>135.61153846153846</v>
      </c>
      <c r="V22" s="1">
        <f t="shared" si="2"/>
        <v>67.805769230769229</v>
      </c>
      <c r="W22" s="1">
        <f t="shared" si="3"/>
        <v>32.28846153846154</v>
      </c>
    </row>
    <row r="23" spans="6:23" x14ac:dyDescent="0.25">
      <c r="F23" s="1">
        <v>128</v>
      </c>
      <c r="G23" s="1">
        <v>64</v>
      </c>
      <c r="H23" s="1">
        <v>32</v>
      </c>
      <c r="J23" s="2">
        <f t="shared" si="10"/>
        <v>128</v>
      </c>
      <c r="K23" s="2">
        <f t="shared" si="11"/>
        <v>32</v>
      </c>
      <c r="L23" s="2">
        <f t="shared" si="12"/>
        <v>160</v>
      </c>
      <c r="M23" s="2">
        <f t="shared" si="13"/>
        <v>96</v>
      </c>
      <c r="N23" s="2">
        <f t="shared" si="14"/>
        <v>74.666666666666671</v>
      </c>
      <c r="O23" s="2">
        <f t="shared" si="15"/>
        <v>0.46666666666666667</v>
      </c>
      <c r="P23" s="2">
        <f t="shared" si="0"/>
        <v>1.0733333333333333</v>
      </c>
      <c r="U23" s="1">
        <f t="shared" si="1"/>
        <v>137.38666666666666</v>
      </c>
      <c r="V23" s="1">
        <f t="shared" si="2"/>
        <v>68.693333333333328</v>
      </c>
      <c r="W23" s="1">
        <f t="shared" si="3"/>
        <v>34.346666666666664</v>
      </c>
    </row>
    <row r="24" spans="6:23" x14ac:dyDescent="0.25">
      <c r="F24" s="1">
        <v>130</v>
      </c>
      <c r="G24" s="1">
        <v>66</v>
      </c>
      <c r="H24" s="1">
        <v>35</v>
      </c>
      <c r="J24" s="2">
        <f t="shared" si="10"/>
        <v>130</v>
      </c>
      <c r="K24" s="2">
        <f t="shared" si="11"/>
        <v>35</v>
      </c>
      <c r="L24" s="2">
        <f t="shared" si="12"/>
        <v>165</v>
      </c>
      <c r="M24" s="2">
        <f t="shared" si="13"/>
        <v>95</v>
      </c>
      <c r="N24" s="2">
        <f t="shared" si="14"/>
        <v>77</v>
      </c>
      <c r="O24" s="2">
        <f t="shared" si="15"/>
        <v>0.46666666666666667</v>
      </c>
      <c r="P24" s="2">
        <f t="shared" si="0"/>
        <v>1.0733333333333333</v>
      </c>
      <c r="U24" s="1">
        <f t="shared" si="1"/>
        <v>139.53333333333333</v>
      </c>
      <c r="V24" s="1">
        <f t="shared" si="2"/>
        <v>70.839999999999989</v>
      </c>
      <c r="W24" s="1">
        <f t="shared" si="3"/>
        <v>37.566666666666663</v>
      </c>
    </row>
    <row r="25" spans="6:23" x14ac:dyDescent="0.25">
      <c r="F25" s="1">
        <v>129</v>
      </c>
      <c r="G25" s="1">
        <v>65</v>
      </c>
      <c r="H25" s="1">
        <v>33</v>
      </c>
      <c r="J25" s="2">
        <f t="shared" si="10"/>
        <v>129</v>
      </c>
      <c r="K25" s="2">
        <f t="shared" si="11"/>
        <v>33</v>
      </c>
      <c r="L25" s="2">
        <f t="shared" si="12"/>
        <v>162</v>
      </c>
      <c r="M25" s="2">
        <f t="shared" si="13"/>
        <v>96</v>
      </c>
      <c r="N25" s="2">
        <f t="shared" si="14"/>
        <v>75.666666666666671</v>
      </c>
      <c r="O25" s="2">
        <f t="shared" si="15"/>
        <v>0.46707818930041156</v>
      </c>
      <c r="P25" s="2">
        <f t="shared" si="0"/>
        <v>1.0742798353909464</v>
      </c>
      <c r="U25" s="1">
        <f t="shared" si="1"/>
        <v>138.58209876543208</v>
      </c>
      <c r="V25" s="1">
        <f t="shared" si="2"/>
        <v>69.828189300411509</v>
      </c>
      <c r="W25" s="1">
        <f t="shared" si="3"/>
        <v>35.451234567901231</v>
      </c>
    </row>
    <row r="26" spans="6:23" x14ac:dyDescent="0.25">
      <c r="F26" s="1">
        <v>129</v>
      </c>
      <c r="G26" s="1">
        <v>63</v>
      </c>
      <c r="H26" s="1">
        <v>32</v>
      </c>
      <c r="J26" s="2">
        <f t="shared" si="10"/>
        <v>129</v>
      </c>
      <c r="K26" s="2">
        <f t="shared" si="11"/>
        <v>32</v>
      </c>
      <c r="L26" s="2">
        <f t="shared" si="12"/>
        <v>161</v>
      </c>
      <c r="M26" s="2">
        <f t="shared" si="13"/>
        <v>97</v>
      </c>
      <c r="N26" s="2">
        <f t="shared" si="14"/>
        <v>74.666666666666671</v>
      </c>
      <c r="O26" s="2">
        <f t="shared" si="15"/>
        <v>0.46376811594202899</v>
      </c>
      <c r="P26" s="2">
        <f t="shared" si="0"/>
        <v>1.0666666666666667</v>
      </c>
      <c r="U26" s="1">
        <f t="shared" si="1"/>
        <v>137.6</v>
      </c>
      <c r="V26" s="1">
        <f t="shared" si="2"/>
        <v>67.2</v>
      </c>
      <c r="W26" s="1">
        <f t="shared" si="3"/>
        <v>34.133333333333333</v>
      </c>
    </row>
    <row r="27" spans="6:23" x14ac:dyDescent="0.25">
      <c r="F27" s="1">
        <v>131</v>
      </c>
      <c r="G27" s="1">
        <v>66</v>
      </c>
      <c r="H27" s="1">
        <v>34</v>
      </c>
      <c r="J27" s="2">
        <f t="shared" si="10"/>
        <v>131</v>
      </c>
      <c r="K27" s="2">
        <f t="shared" si="11"/>
        <v>34</v>
      </c>
      <c r="L27" s="2">
        <f t="shared" si="12"/>
        <v>165</v>
      </c>
      <c r="M27" s="2">
        <f t="shared" si="13"/>
        <v>97</v>
      </c>
      <c r="N27" s="2">
        <f t="shared" si="14"/>
        <v>77</v>
      </c>
      <c r="O27" s="2">
        <f t="shared" si="15"/>
        <v>0.46666666666666667</v>
      </c>
      <c r="P27" s="2">
        <f t="shared" si="0"/>
        <v>1.0733333333333333</v>
      </c>
      <c r="U27" s="1">
        <f t="shared" si="1"/>
        <v>140.60666666666665</v>
      </c>
      <c r="V27" s="1">
        <f t="shared" si="2"/>
        <v>70.839999999999989</v>
      </c>
      <c r="W27" s="1">
        <f t="shared" si="3"/>
        <v>36.493333333333332</v>
      </c>
    </row>
    <row r="28" spans="6:23" x14ac:dyDescent="0.25">
      <c r="F28" s="1">
        <v>127</v>
      </c>
      <c r="G28" s="1">
        <v>64</v>
      </c>
      <c r="H28" s="1">
        <v>31</v>
      </c>
      <c r="J28" s="2">
        <f t="shared" si="10"/>
        <v>127</v>
      </c>
      <c r="K28" s="2">
        <f t="shared" si="11"/>
        <v>31</v>
      </c>
      <c r="L28" s="2">
        <f t="shared" si="12"/>
        <v>158</v>
      </c>
      <c r="M28" s="2">
        <f t="shared" si="13"/>
        <v>96</v>
      </c>
      <c r="N28" s="2">
        <f t="shared" si="14"/>
        <v>74</v>
      </c>
      <c r="O28" s="2">
        <f t="shared" si="15"/>
        <v>0.46835443037974683</v>
      </c>
      <c r="P28" s="2">
        <f t="shared" si="0"/>
        <v>1.0772151898734177</v>
      </c>
      <c r="U28" s="1">
        <f t="shared" si="1"/>
        <v>136.80632911392405</v>
      </c>
      <c r="V28" s="1">
        <f t="shared" si="2"/>
        <v>68.941772151898732</v>
      </c>
      <c r="W28" s="1">
        <f t="shared" si="3"/>
        <v>33.393670886075945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RADIO</dc:creator>
  <cp:lastModifiedBy>RADIO</cp:lastModifiedBy>
  <dcterms:created xsi:type="dcterms:W3CDTF">2021-12-06T07:36:59Z</dcterms:created>
  <dcterms:modified xsi:type="dcterms:W3CDTF">2021-12-06T10:24:10Z</dcterms:modified>
</cp:coreProperties>
</file>