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\Dropbox\"/>
    </mc:Choice>
  </mc:AlternateContent>
  <xr:revisionPtr revIDLastSave="0" documentId="13_ncr:1_{6A8AB6CB-DEA6-4E1F-A8C4-A0FB2BAE14D4}" xr6:coauthVersionLast="40" xr6:coauthVersionMax="40" xr10:uidLastSave="{00000000-0000-0000-0000-000000000000}"/>
  <bookViews>
    <workbookView xWindow="0" yWindow="0" windowWidth="28800" windowHeight="12375" activeTab="1" xr2:uid="{48212DBA-C3CB-4663-9CA1-1FF635EE6B33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D44" i="1" s="1"/>
  <c r="I24" i="1"/>
  <c r="I25" i="1"/>
  <c r="I26" i="1"/>
  <c r="I27" i="1"/>
  <c r="I28" i="1"/>
  <c r="I29" i="1"/>
  <c r="I30" i="1"/>
  <c r="I31" i="1"/>
  <c r="H30" i="1"/>
  <c r="H29" i="1"/>
  <c r="H31" i="1"/>
  <c r="H28" i="1"/>
  <c r="H27" i="1"/>
  <c r="H26" i="1"/>
  <c r="H25" i="1"/>
  <c r="H24" i="1"/>
  <c r="H23" i="1"/>
  <c r="I23" i="1" s="1"/>
  <c r="H41" i="1"/>
  <c r="H40" i="1"/>
  <c r="H39" i="1"/>
  <c r="D48" i="1" s="1"/>
  <c r="H38" i="1"/>
  <c r="H37" i="1"/>
  <c r="H36" i="1"/>
  <c r="D46" i="1" s="1"/>
  <c r="H35" i="1"/>
  <c r="H34" i="1"/>
  <c r="D53" i="1" l="1"/>
  <c r="D55" i="1"/>
  <c r="D51" i="1"/>
</calcChain>
</file>

<file path=xl/sharedStrings.xml><?xml version="1.0" encoding="utf-8"?>
<sst xmlns="http://schemas.openxmlformats.org/spreadsheetml/2006/main" count="182" uniqueCount="49">
  <si>
    <t>r</t>
  </si>
  <si>
    <t>g</t>
  </si>
  <si>
    <t>b</t>
  </si>
  <si>
    <t>x</t>
  </si>
  <si>
    <t>a11</t>
  </si>
  <si>
    <t>rgbth</t>
  </si>
  <si>
    <t>a12</t>
  </si>
  <si>
    <t>a13</t>
  </si>
  <si>
    <t>a21</t>
  </si>
  <si>
    <t>a22</t>
  </si>
  <si>
    <t>a23</t>
  </si>
  <si>
    <t>a31</t>
  </si>
  <si>
    <t>a32</t>
  </si>
  <si>
    <t>a33</t>
  </si>
  <si>
    <t>round</t>
  </si>
  <si>
    <t>sum_rA1</t>
  </si>
  <si>
    <t>sum_gA2</t>
  </si>
  <si>
    <t>sum_bA3</t>
  </si>
  <si>
    <t>=</t>
  </si>
  <si>
    <t>=BITRSHIFT('L24',2)</t>
  </si>
  <si>
    <t>ras.20</t>
  </si>
  <si>
    <t>ras.15</t>
  </si>
  <si>
    <t>19:0</t>
  </si>
  <si>
    <t>15:0</t>
  </si>
  <si>
    <t>14:0</t>
  </si>
  <si>
    <t>resize</t>
  </si>
  <si>
    <t>trim</t>
  </si>
  <si>
    <t>+</t>
  </si>
  <si>
    <t>ra1xs.16</t>
  </si>
  <si>
    <t>ra2xs.16</t>
  </si>
  <si>
    <t>ra3xs.16</t>
  </si>
  <si>
    <t>sum_raxx.16</t>
  </si>
  <si>
    <t>12:0</t>
  </si>
  <si>
    <t>sum_raxx.13</t>
  </si>
  <si>
    <t>red.s8</t>
  </si>
  <si>
    <t>7:0</t>
  </si>
  <si>
    <t>mux</t>
  </si>
  <si>
    <t>oRed</t>
  </si>
  <si>
    <t>iRed</t>
  </si>
  <si>
    <t>axx.s16.00</t>
  </si>
  <si>
    <t>real</t>
  </si>
  <si>
    <t>a1x.real</t>
  </si>
  <si>
    <t>a1x</t>
  </si>
  <si>
    <t>to</t>
  </si>
  <si>
    <t>red</t>
  </si>
  <si>
    <t>real to integer to signed</t>
  </si>
  <si>
    <t>fixed</t>
  </si>
  <si>
    <t>a1x.s.1.3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</si>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</sst>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/>
    <xf numFmtId="49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2AAF-9844-468F-A9E5-2C418AA634C8}">
  <dimension ref="B1:M55"/>
  <sheetViews>
    <sheetView topLeftCell="A22" workbookViewId="0">
      <selection activeCell="H33" sqref="H33"/>
    </sheetView>
  </sheetViews>
  <sheetFormatPr defaultRowHeight="15" x14ac:dyDescent="0.25"/>
  <cols>
    <col min="9" max="9" width="16.7109375" customWidth="1"/>
  </cols>
  <sheetData>
    <row r="1" spans="2:4" ht="15.75" thickBot="1" x14ac:dyDescent="0.3"/>
    <row r="2" spans="2:4" x14ac:dyDescent="0.25">
      <c r="B2" s="9" t="s">
        <v>4</v>
      </c>
      <c r="C2" s="4">
        <v>1.35</v>
      </c>
      <c r="D2" s="4">
        <v>1.375</v>
      </c>
    </row>
    <row r="3" spans="2:4" x14ac:dyDescent="0.25">
      <c r="B3" s="5" t="s">
        <v>6</v>
      </c>
      <c r="C3" s="6">
        <v>-0.2</v>
      </c>
      <c r="D3" s="6">
        <v>-0.25</v>
      </c>
    </row>
    <row r="4" spans="2:4" ht="15.75" thickBot="1" x14ac:dyDescent="0.3">
      <c r="B4" s="10" t="s">
        <v>7</v>
      </c>
      <c r="C4" s="8">
        <v>-0.15</v>
      </c>
      <c r="D4" s="8">
        <v>-0.125</v>
      </c>
    </row>
    <row r="5" spans="2:4" x14ac:dyDescent="0.25">
      <c r="B5" s="3" t="s">
        <v>8</v>
      </c>
      <c r="C5" s="4">
        <v>-0.15</v>
      </c>
      <c r="D5" s="4">
        <v>-0.125</v>
      </c>
    </row>
    <row r="6" spans="2:4" x14ac:dyDescent="0.25">
      <c r="B6" s="5" t="s">
        <v>9</v>
      </c>
      <c r="C6" s="6">
        <v>1.35</v>
      </c>
      <c r="D6" s="6">
        <v>1.375</v>
      </c>
    </row>
    <row r="7" spans="2:4" ht="15.75" thickBot="1" x14ac:dyDescent="0.3">
      <c r="B7" s="7" t="s">
        <v>10</v>
      </c>
      <c r="C7" s="8">
        <v>-0.2</v>
      </c>
      <c r="D7" s="8">
        <v>-0.25</v>
      </c>
    </row>
    <row r="8" spans="2:4" x14ac:dyDescent="0.25">
      <c r="B8" s="3" t="s">
        <v>11</v>
      </c>
      <c r="C8" s="4">
        <v>-0.2</v>
      </c>
      <c r="D8" s="4">
        <v>-0.25</v>
      </c>
    </row>
    <row r="9" spans="2:4" x14ac:dyDescent="0.25">
      <c r="B9" s="5" t="s">
        <v>12</v>
      </c>
      <c r="C9" s="6">
        <v>-0.15</v>
      </c>
      <c r="D9" s="6">
        <v>-0.125</v>
      </c>
    </row>
    <row r="10" spans="2:4" ht="15.75" thickBot="1" x14ac:dyDescent="0.3">
      <c r="B10" s="7" t="s">
        <v>13</v>
      </c>
      <c r="C10" s="8">
        <v>1.35</v>
      </c>
      <c r="D10" s="8">
        <v>1.375</v>
      </c>
    </row>
    <row r="11" spans="2:4" ht="15.75" thickBot="1" x14ac:dyDescent="0.3"/>
    <row r="12" spans="2:4" ht="15.75" thickBot="1" x14ac:dyDescent="0.3">
      <c r="B12" s="12" t="s">
        <v>5</v>
      </c>
      <c r="C12" s="13">
        <v>256</v>
      </c>
      <c r="D12" s="15">
        <v>255.875</v>
      </c>
    </row>
    <row r="14" spans="2:4" ht="15.75" thickBot="1" x14ac:dyDescent="0.3"/>
    <row r="15" spans="2:4" x14ac:dyDescent="0.25">
      <c r="B15" s="3" t="s">
        <v>0</v>
      </c>
      <c r="C15" s="4">
        <v>66</v>
      </c>
    </row>
    <row r="16" spans="2:4" x14ac:dyDescent="0.25">
      <c r="B16" s="5" t="s">
        <v>1</v>
      </c>
      <c r="C16" s="6">
        <v>77</v>
      </c>
    </row>
    <row r="17" spans="2:13" ht="15.75" thickBot="1" x14ac:dyDescent="0.3">
      <c r="B17" s="7" t="s">
        <v>2</v>
      </c>
      <c r="C17" s="8">
        <v>54</v>
      </c>
    </row>
    <row r="19" spans="2:13" x14ac:dyDescent="0.25">
      <c r="B19" s="11" t="s">
        <v>14</v>
      </c>
      <c r="C19" s="11">
        <v>4</v>
      </c>
    </row>
    <row r="23" spans="2:13" x14ac:dyDescent="0.25">
      <c r="B23" s="2" t="s">
        <v>0</v>
      </c>
      <c r="C23" s="2" t="s">
        <v>3</v>
      </c>
      <c r="D23" s="2" t="s">
        <v>4</v>
      </c>
      <c r="E23" s="2" t="s">
        <v>3</v>
      </c>
      <c r="F23" s="2" t="s">
        <v>5</v>
      </c>
      <c r="G23" s="14" t="s">
        <v>18</v>
      </c>
      <c r="H23">
        <f>C15*ROUND(C12*C2,0.3)</f>
        <v>22836</v>
      </c>
      <c r="I23" s="16">
        <f>_xlfn.BITRSHIFT(H23,5)</f>
        <v>713</v>
      </c>
    </row>
    <row r="24" spans="2:13" x14ac:dyDescent="0.25">
      <c r="B24" s="1" t="s">
        <v>1</v>
      </c>
      <c r="C24" s="2" t="s">
        <v>3</v>
      </c>
      <c r="D24" s="1" t="s">
        <v>6</v>
      </c>
      <c r="E24" s="2" t="s">
        <v>3</v>
      </c>
      <c r="F24" s="2" t="s">
        <v>5</v>
      </c>
      <c r="G24" s="14" t="s">
        <v>18</v>
      </c>
      <c r="H24" s="17">
        <f>C16*ROUND(C12*C3,0.3)</f>
        <v>-3927</v>
      </c>
      <c r="I24" s="16" t="e">
        <f>_xlfn.BITRSHIFT(H24,0)</f>
        <v>#NUM!</v>
      </c>
      <c r="L24">
        <v>-10</v>
      </c>
      <c r="M24" s="18" t="s">
        <v>19</v>
      </c>
    </row>
    <row r="25" spans="2:13" x14ac:dyDescent="0.25">
      <c r="B25" s="1" t="s">
        <v>2</v>
      </c>
      <c r="C25" s="2" t="s">
        <v>3</v>
      </c>
      <c r="D25" s="2" t="s">
        <v>7</v>
      </c>
      <c r="E25" s="2" t="s">
        <v>3</v>
      </c>
      <c r="F25" s="2" t="s">
        <v>5</v>
      </c>
      <c r="G25" s="14" t="s">
        <v>18</v>
      </c>
      <c r="H25">
        <f>C17*ROUND(C12*C4,0.3)</f>
        <v>-2052</v>
      </c>
      <c r="I25" s="16" t="e">
        <f t="shared" ref="I24:I31" si="0">_xlfn.BITRSHIFT(H25,5)</f>
        <v>#NUM!</v>
      </c>
    </row>
    <row r="26" spans="2:13" x14ac:dyDescent="0.25">
      <c r="B26" s="2" t="s">
        <v>0</v>
      </c>
      <c r="C26" s="2" t="s">
        <v>3</v>
      </c>
      <c r="D26" s="1" t="s">
        <v>8</v>
      </c>
      <c r="E26" s="2" t="s">
        <v>3</v>
      </c>
      <c r="F26" s="2" t="s">
        <v>5</v>
      </c>
      <c r="G26" s="14" t="s">
        <v>18</v>
      </c>
      <c r="H26">
        <f>C15*ROUND(C12*C5,0.3)</f>
        <v>-2508</v>
      </c>
      <c r="I26" s="16" t="e">
        <f t="shared" si="0"/>
        <v>#NUM!</v>
      </c>
    </row>
    <row r="27" spans="2:13" x14ac:dyDescent="0.25">
      <c r="B27" s="1" t="s">
        <v>1</v>
      </c>
      <c r="C27" s="2" t="s">
        <v>3</v>
      </c>
      <c r="D27" s="1" t="s">
        <v>9</v>
      </c>
      <c r="E27" s="2" t="s">
        <v>3</v>
      </c>
      <c r="F27" s="2" t="s">
        <v>5</v>
      </c>
      <c r="G27" s="14" t="s">
        <v>18</v>
      </c>
      <c r="H27">
        <f>C16*ROUND(C12*C6,0.3)</f>
        <v>26642</v>
      </c>
      <c r="I27" s="16">
        <f t="shared" si="0"/>
        <v>832</v>
      </c>
    </row>
    <row r="28" spans="2:13" x14ac:dyDescent="0.25">
      <c r="B28" s="1" t="s">
        <v>2</v>
      </c>
      <c r="C28" s="2" t="s">
        <v>3</v>
      </c>
      <c r="D28" s="1" t="s">
        <v>10</v>
      </c>
      <c r="E28" s="2" t="s">
        <v>3</v>
      </c>
      <c r="F28" s="2" t="s">
        <v>5</v>
      </c>
      <c r="G28" s="14" t="s">
        <v>18</v>
      </c>
      <c r="H28">
        <f>C17*ROUND(C12*C7,0.3)</f>
        <v>-2754</v>
      </c>
      <c r="I28" s="16" t="e">
        <f t="shared" si="0"/>
        <v>#NUM!</v>
      </c>
    </row>
    <row r="29" spans="2:13" x14ac:dyDescent="0.25">
      <c r="B29" s="2" t="s">
        <v>0</v>
      </c>
      <c r="C29" s="2" t="s">
        <v>3</v>
      </c>
      <c r="D29" s="1" t="s">
        <v>11</v>
      </c>
      <c r="E29" s="2" t="s">
        <v>3</v>
      </c>
      <c r="F29" s="2" t="s">
        <v>5</v>
      </c>
      <c r="G29" s="14" t="s">
        <v>18</v>
      </c>
      <c r="H29">
        <f>C15*ROUND(C12*C8,0.3)</f>
        <v>-3366</v>
      </c>
      <c r="I29" s="16" t="e">
        <f t="shared" si="0"/>
        <v>#NUM!</v>
      </c>
    </row>
    <row r="30" spans="2:13" x14ac:dyDescent="0.25">
      <c r="B30" s="1" t="s">
        <v>1</v>
      </c>
      <c r="C30" s="2" t="s">
        <v>3</v>
      </c>
      <c r="D30" s="1" t="s">
        <v>12</v>
      </c>
      <c r="E30" s="2" t="s">
        <v>3</v>
      </c>
      <c r="F30" s="2" t="s">
        <v>5</v>
      </c>
      <c r="G30" s="14" t="s">
        <v>18</v>
      </c>
      <c r="H30">
        <f>C16*ROUND(C12*C9,0.3)</f>
        <v>-2926</v>
      </c>
      <c r="I30" s="16" t="e">
        <f t="shared" si="0"/>
        <v>#NUM!</v>
      </c>
    </row>
    <row r="31" spans="2:13" x14ac:dyDescent="0.25">
      <c r="B31" s="1" t="s">
        <v>2</v>
      </c>
      <c r="C31" s="2" t="s">
        <v>3</v>
      </c>
      <c r="D31" s="1" t="s">
        <v>13</v>
      </c>
      <c r="E31" s="2" t="s">
        <v>3</v>
      </c>
      <c r="F31" s="2" t="s">
        <v>5</v>
      </c>
      <c r="G31" s="14" t="s">
        <v>18</v>
      </c>
      <c r="H31">
        <f>C17*ROUND(C12*C10,0.3)</f>
        <v>18684</v>
      </c>
      <c r="I31" s="16">
        <f t="shared" si="0"/>
        <v>583</v>
      </c>
    </row>
    <row r="33" spans="2:8" x14ac:dyDescent="0.25">
      <c r="B33" s="2" t="s">
        <v>0</v>
      </c>
      <c r="C33" s="2" t="s">
        <v>3</v>
      </c>
      <c r="D33" s="2" t="s">
        <v>4</v>
      </c>
      <c r="E33" s="2" t="s">
        <v>3</v>
      </c>
      <c r="F33" s="2" t="s">
        <v>5</v>
      </c>
      <c r="G33" s="14" t="s">
        <v>18</v>
      </c>
      <c r="H33">
        <f>C15*ROUND(D12*D2,0.3)</f>
        <v>23232</v>
      </c>
    </row>
    <row r="34" spans="2:8" x14ac:dyDescent="0.25">
      <c r="B34" s="1" t="s">
        <v>1</v>
      </c>
      <c r="C34" s="2" t="s">
        <v>3</v>
      </c>
      <c r="D34" s="1" t="s">
        <v>6</v>
      </c>
      <c r="E34" s="2" t="s">
        <v>3</v>
      </c>
      <c r="F34" s="2" t="s">
        <v>5</v>
      </c>
      <c r="G34" s="14" t="s">
        <v>18</v>
      </c>
      <c r="H34">
        <f>C16*D12*D3</f>
        <v>-4925.59375</v>
      </c>
    </row>
    <row r="35" spans="2:8" x14ac:dyDescent="0.25">
      <c r="B35" s="1" t="s">
        <v>2</v>
      </c>
      <c r="C35" s="2" t="s">
        <v>3</v>
      </c>
      <c r="D35" s="2" t="s">
        <v>7</v>
      </c>
      <c r="E35" s="2" t="s">
        <v>3</v>
      </c>
      <c r="F35" s="2" t="s">
        <v>5</v>
      </c>
      <c r="G35" s="14" t="s">
        <v>18</v>
      </c>
      <c r="H35">
        <f>C17*D12*D4</f>
        <v>-1727.15625</v>
      </c>
    </row>
    <row r="36" spans="2:8" x14ac:dyDescent="0.25">
      <c r="B36" s="2" t="s">
        <v>0</v>
      </c>
      <c r="C36" s="2" t="s">
        <v>3</v>
      </c>
      <c r="D36" s="1" t="s">
        <v>8</v>
      </c>
      <c r="E36" s="2" t="s">
        <v>3</v>
      </c>
      <c r="F36" s="2" t="s">
        <v>5</v>
      </c>
      <c r="G36" s="14" t="s">
        <v>18</v>
      </c>
      <c r="H36">
        <f>C15*D12*D5</f>
        <v>-2110.96875</v>
      </c>
    </row>
    <row r="37" spans="2:8" x14ac:dyDescent="0.25">
      <c r="B37" s="1" t="s">
        <v>1</v>
      </c>
      <c r="C37" s="2" t="s">
        <v>3</v>
      </c>
      <c r="D37" s="1" t="s">
        <v>9</v>
      </c>
      <c r="E37" s="2" t="s">
        <v>3</v>
      </c>
      <c r="F37" s="2" t="s">
        <v>5</v>
      </c>
      <c r="G37" s="14" t="s">
        <v>18</v>
      </c>
      <c r="H37">
        <f>C16*D12*D6</f>
        <v>27090.765625</v>
      </c>
    </row>
    <row r="38" spans="2:8" x14ac:dyDescent="0.25">
      <c r="B38" s="1" t="s">
        <v>2</v>
      </c>
      <c r="C38" s="2" t="s">
        <v>3</v>
      </c>
      <c r="D38" s="1" t="s">
        <v>10</v>
      </c>
      <c r="E38" s="2" t="s">
        <v>3</v>
      </c>
      <c r="F38" s="2" t="s">
        <v>5</v>
      </c>
      <c r="G38" s="14" t="s">
        <v>18</v>
      </c>
      <c r="H38">
        <f>C17*D12*D7</f>
        <v>-3454.3125</v>
      </c>
    </row>
    <row r="39" spans="2:8" x14ac:dyDescent="0.25">
      <c r="B39" s="2" t="s">
        <v>0</v>
      </c>
      <c r="C39" s="2" t="s">
        <v>3</v>
      </c>
      <c r="D39" s="1" t="s">
        <v>11</v>
      </c>
      <c r="E39" s="2" t="s">
        <v>3</v>
      </c>
      <c r="F39" s="2" t="s">
        <v>5</v>
      </c>
      <c r="G39" s="14" t="s">
        <v>18</v>
      </c>
      <c r="H39">
        <f>C15*D12*D8</f>
        <v>-4221.9375</v>
      </c>
    </row>
    <row r="40" spans="2:8" x14ac:dyDescent="0.25">
      <c r="B40" s="1" t="s">
        <v>1</v>
      </c>
      <c r="C40" s="2" t="s">
        <v>3</v>
      </c>
      <c r="D40" s="1" t="s">
        <v>12</v>
      </c>
      <c r="E40" s="2" t="s">
        <v>3</v>
      </c>
      <c r="F40" s="2" t="s">
        <v>5</v>
      </c>
      <c r="G40" s="14" t="s">
        <v>18</v>
      </c>
      <c r="H40">
        <f>C16*D12*D9</f>
        <v>-2462.796875</v>
      </c>
    </row>
    <row r="41" spans="2:8" x14ac:dyDescent="0.25">
      <c r="B41" s="1" t="s">
        <v>2</v>
      </c>
      <c r="C41" s="2" t="s">
        <v>3</v>
      </c>
      <c r="D41" s="1" t="s">
        <v>13</v>
      </c>
      <c r="E41" s="2" t="s">
        <v>3</v>
      </c>
      <c r="F41" s="2" t="s">
        <v>5</v>
      </c>
      <c r="G41" s="14" t="s">
        <v>18</v>
      </c>
      <c r="H41">
        <f>C17*D12*D10</f>
        <v>18998.71875</v>
      </c>
    </row>
    <row r="44" spans="2:8" x14ac:dyDescent="0.25">
      <c r="B44" t="s">
        <v>15</v>
      </c>
      <c r="C44" s="14" t="s">
        <v>18</v>
      </c>
      <c r="D44">
        <f>H33+H34+H35+4</f>
        <v>16583.25</v>
      </c>
    </row>
    <row r="46" spans="2:8" x14ac:dyDescent="0.25">
      <c r="B46" t="s">
        <v>16</v>
      </c>
      <c r="D46">
        <f>H36+H37+H38+4</f>
        <v>21529.484375</v>
      </c>
    </row>
    <row r="48" spans="2:8" x14ac:dyDescent="0.25">
      <c r="B48" t="s">
        <v>17</v>
      </c>
      <c r="D48">
        <f>H39+H40+H41+4</f>
        <v>12317.984375</v>
      </c>
    </row>
    <row r="51" spans="2:4" x14ac:dyDescent="0.25">
      <c r="B51" t="s">
        <v>15</v>
      </c>
      <c r="C51" s="14" t="s">
        <v>18</v>
      </c>
      <c r="D51">
        <f>H23+H24+H25+4</f>
        <v>16861</v>
      </c>
    </row>
    <row r="53" spans="2:4" x14ac:dyDescent="0.25">
      <c r="B53" t="s">
        <v>16</v>
      </c>
      <c r="D53">
        <f>H26+H27+H28+4</f>
        <v>21384</v>
      </c>
    </row>
    <row r="55" spans="2:4" x14ac:dyDescent="0.25">
      <c r="B55" t="s">
        <v>17</v>
      </c>
      <c r="D55">
        <f>H29+H30+H31+4</f>
        <v>12396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9495-FDCE-4277-8D95-A29CF8C5C03E}">
  <dimension ref="D8:AA17"/>
  <sheetViews>
    <sheetView tabSelected="1" topLeftCell="O1" workbookViewId="0">
      <selection activeCell="X23" sqref="X23"/>
    </sheetView>
  </sheetViews>
  <sheetFormatPr defaultRowHeight="15" x14ac:dyDescent="0.25"/>
  <cols>
    <col min="1" max="6" width="9.140625" style="1"/>
    <col min="7" max="7" width="10.5703125" style="1" bestFit="1" customWidth="1"/>
    <col min="8" max="20" width="9.140625" style="1"/>
    <col min="21" max="21" width="12" style="1" bestFit="1" customWidth="1"/>
    <col min="22" max="22" width="9.140625" style="1"/>
    <col min="23" max="23" width="12" style="1" bestFit="1" customWidth="1"/>
    <col min="24" max="16384" width="9.140625" style="1"/>
  </cols>
  <sheetData>
    <row r="8" spans="4:27" x14ac:dyDescent="0.25">
      <c r="E8" s="1" t="s">
        <v>46</v>
      </c>
      <c r="G8" s="1" t="s">
        <v>43</v>
      </c>
    </row>
    <row r="9" spans="4:27" x14ac:dyDescent="0.25">
      <c r="D9" s="19" t="s">
        <v>35</v>
      </c>
      <c r="G9" s="1" t="s">
        <v>40</v>
      </c>
      <c r="I9" s="1" t="s">
        <v>40</v>
      </c>
      <c r="K9" s="1" t="s">
        <v>40</v>
      </c>
    </row>
    <row r="10" spans="4:27" x14ac:dyDescent="0.25">
      <c r="D10" s="1" t="s">
        <v>42</v>
      </c>
      <c r="E10" s="1" t="s">
        <v>47</v>
      </c>
      <c r="F10" s="19" t="s">
        <v>18</v>
      </c>
      <c r="G10" s="1" t="s">
        <v>41</v>
      </c>
      <c r="H10" s="1" t="s">
        <v>3</v>
      </c>
      <c r="I10" s="1">
        <v>256</v>
      </c>
      <c r="J10" s="19" t="s">
        <v>18</v>
      </c>
      <c r="K10" s="1" t="s">
        <v>39</v>
      </c>
      <c r="M10" s="19"/>
      <c r="N10" s="19"/>
    </row>
    <row r="15" spans="4:27" x14ac:dyDescent="0.25">
      <c r="D15" s="1" t="s">
        <v>48</v>
      </c>
      <c r="E15" s="1" t="s">
        <v>40</v>
      </c>
      <c r="G15" s="1" t="s">
        <v>40</v>
      </c>
      <c r="I15" s="1" t="s">
        <v>45</v>
      </c>
      <c r="K15" s="1" t="s">
        <v>26</v>
      </c>
      <c r="M15" s="1" t="s">
        <v>25</v>
      </c>
      <c r="Y15" s="1" t="s">
        <v>36</v>
      </c>
    </row>
    <row r="16" spans="4:27" x14ac:dyDescent="0.25">
      <c r="D16" s="19" t="s">
        <v>35</v>
      </c>
      <c r="E16" s="19"/>
      <c r="G16" s="19"/>
      <c r="I16" s="19" t="s">
        <v>22</v>
      </c>
      <c r="K16" s="19" t="s">
        <v>24</v>
      </c>
      <c r="M16" s="19" t="s">
        <v>23</v>
      </c>
      <c r="U16" s="19" t="s">
        <v>23</v>
      </c>
      <c r="W16" s="19" t="s">
        <v>32</v>
      </c>
      <c r="Y16" s="19" t="s">
        <v>35</v>
      </c>
      <c r="AA16" s="19" t="s">
        <v>35</v>
      </c>
    </row>
    <row r="17" spans="4:27" x14ac:dyDescent="0.25">
      <c r="D17" s="1" t="s">
        <v>38</v>
      </c>
      <c r="E17" s="1" t="s">
        <v>44</v>
      </c>
      <c r="F17" s="1" t="s">
        <v>3</v>
      </c>
      <c r="G17" s="1" t="s">
        <v>39</v>
      </c>
      <c r="H17" s="19" t="s">
        <v>18</v>
      </c>
      <c r="I17" s="1" t="s">
        <v>20</v>
      </c>
      <c r="J17" s="19" t="s">
        <v>18</v>
      </c>
      <c r="K17" s="1" t="s">
        <v>21</v>
      </c>
      <c r="L17" s="19" t="s">
        <v>18</v>
      </c>
      <c r="M17" s="1" t="s">
        <v>28</v>
      </c>
      <c r="N17" s="19" t="s">
        <v>27</v>
      </c>
      <c r="O17" s="1" t="s">
        <v>29</v>
      </c>
      <c r="P17" s="19" t="s">
        <v>27</v>
      </c>
      <c r="Q17" s="1" t="s">
        <v>30</v>
      </c>
      <c r="R17" s="19" t="s">
        <v>27</v>
      </c>
      <c r="S17" s="1">
        <v>4</v>
      </c>
      <c r="T17" s="19" t="s">
        <v>18</v>
      </c>
      <c r="U17" s="1" t="s">
        <v>31</v>
      </c>
      <c r="V17" s="19" t="s">
        <v>18</v>
      </c>
      <c r="W17" s="1" t="s">
        <v>33</v>
      </c>
      <c r="X17" s="19" t="s">
        <v>18</v>
      </c>
      <c r="Y17" s="1" t="s">
        <v>34</v>
      </c>
      <c r="Z17" s="19" t="s">
        <v>18</v>
      </c>
      <c r="AA17" s="1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Sakinder Ali</dc:creator>
  <cp:lastModifiedBy>Sakinder Ali</cp:lastModifiedBy>
  <dcterms:created xsi:type="dcterms:W3CDTF">2019-01-12T00:56:49Z</dcterms:created>
  <dcterms:modified xsi:type="dcterms:W3CDTF">2019-01-12T08:15:37Z</dcterms:modified>
</cp:coreProperties>
</file>