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E:\New folder\"/>
    </mc:Choice>
  </mc:AlternateContent>
  <xr:revisionPtr revIDLastSave="0" documentId="8_{2BA23EBC-C406-4EB6-BA75-49E6A225C167}" xr6:coauthVersionLast="47" xr6:coauthVersionMax="47" xr10:uidLastSave="{00000000-0000-0000-0000-000000000000}"/>
  <bookViews>
    <workbookView xWindow="-120" yWindow="-120" windowWidth="20730" windowHeight="11040" xr2:uid="{1A5874BA-E3E1-4D05-A300-F429DE9FD60A}"/>
  </bookViews>
  <sheets>
    <sheet name="Dashboard" sheetId="5" r:id="rId1"/>
    <sheet name="Analysis" sheetId="2" r:id="rId2"/>
    <sheet name="California Wildfire Damage" sheetId="1" r:id="rId3"/>
  </sheets>
  <definedNames>
    <definedName name="NativeTimeline_Date">#N/A</definedName>
    <definedName name="Slicer_Location">#N/A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<sst xmlns="http://schemas.openxmlformats.org/spreadsheetml/2006/main" count="473" uniqueCount="155">
  <si>
    <t>Incident_ID</t>
  </si>
  <si>
    <t>Date</t>
  </si>
  <si>
    <t>Location</t>
  </si>
  <si>
    <t>Area_Burned (Acres)</t>
  </si>
  <si>
    <t>Homes_Destroyed</t>
  </si>
  <si>
    <t>Businesses_Destroyed</t>
  </si>
  <si>
    <t>Vehicles_Damaged</t>
  </si>
  <si>
    <t>Injuries</t>
  </si>
  <si>
    <t>Fatalities</t>
  </si>
  <si>
    <t>Estimated_Financial_Loss (Million $)</t>
  </si>
  <si>
    <t>Cause</t>
  </si>
  <si>
    <t>INC1000</t>
  </si>
  <si>
    <t>Sonoma County</t>
  </si>
  <si>
    <t>Lightning</t>
  </si>
  <si>
    <t>INC1001</t>
  </si>
  <si>
    <t>INC1002</t>
  </si>
  <si>
    <t>Shasta County</t>
  </si>
  <si>
    <t>Human Activity</t>
  </si>
  <si>
    <t>INC1003</t>
  </si>
  <si>
    <t>Unknown</t>
  </si>
  <si>
    <t>INC1004</t>
  </si>
  <si>
    <t>INC1005</t>
  </si>
  <si>
    <t>Butte County</t>
  </si>
  <si>
    <t>INC1006</t>
  </si>
  <si>
    <t>San Diego County</t>
  </si>
  <si>
    <t>INC1007</t>
  </si>
  <si>
    <t>Napa Valley</t>
  </si>
  <si>
    <t>INC1008</t>
  </si>
  <si>
    <t>INC1009</t>
  </si>
  <si>
    <t>INC1010</t>
  </si>
  <si>
    <t>Riverside County</t>
  </si>
  <si>
    <t>INC1011</t>
  </si>
  <si>
    <t>Santa Barbara County</t>
  </si>
  <si>
    <t>INC1012</t>
  </si>
  <si>
    <t>INC1013</t>
  </si>
  <si>
    <t>INC1014</t>
  </si>
  <si>
    <t>INC1015</t>
  </si>
  <si>
    <t>Los Angeles County</t>
  </si>
  <si>
    <t>INC1016</t>
  </si>
  <si>
    <t>INC1017</t>
  </si>
  <si>
    <t>INC1018</t>
  </si>
  <si>
    <t>Mendocino County</t>
  </si>
  <si>
    <t>INC1019</t>
  </si>
  <si>
    <t>Orange County</t>
  </si>
  <si>
    <t>INC1020</t>
  </si>
  <si>
    <t>INC1021</t>
  </si>
  <si>
    <t>INC1022</t>
  </si>
  <si>
    <t>INC1023</t>
  </si>
  <si>
    <t>INC1024</t>
  </si>
  <si>
    <t>INC1025</t>
  </si>
  <si>
    <t>INC1026</t>
  </si>
  <si>
    <t>INC1027</t>
  </si>
  <si>
    <t>INC1028</t>
  </si>
  <si>
    <t>INC1029</t>
  </si>
  <si>
    <t>INC1030</t>
  </si>
  <si>
    <t>INC1031</t>
  </si>
  <si>
    <t>INC1032</t>
  </si>
  <si>
    <t>INC1033</t>
  </si>
  <si>
    <t>INC1034</t>
  </si>
  <si>
    <t>INC1035</t>
  </si>
  <si>
    <t>INC1036</t>
  </si>
  <si>
    <t>INC1037</t>
  </si>
  <si>
    <t>INC1038</t>
  </si>
  <si>
    <t>INC1039</t>
  </si>
  <si>
    <t>INC1040</t>
  </si>
  <si>
    <t>INC1041</t>
  </si>
  <si>
    <t>INC1042</t>
  </si>
  <si>
    <t>INC1043</t>
  </si>
  <si>
    <t>INC1044</t>
  </si>
  <si>
    <t>INC1045</t>
  </si>
  <si>
    <t>INC1046</t>
  </si>
  <si>
    <t>INC1047</t>
  </si>
  <si>
    <t>INC1048</t>
  </si>
  <si>
    <t>INC1049</t>
  </si>
  <si>
    <t>INC1050</t>
  </si>
  <si>
    <t>INC1051</t>
  </si>
  <si>
    <t>INC1052</t>
  </si>
  <si>
    <t>INC1053</t>
  </si>
  <si>
    <t>INC1054</t>
  </si>
  <si>
    <t>INC1055</t>
  </si>
  <si>
    <t>INC1056</t>
  </si>
  <si>
    <t>INC1057</t>
  </si>
  <si>
    <t>INC1058</t>
  </si>
  <si>
    <t>INC1059</t>
  </si>
  <si>
    <t>INC1060</t>
  </si>
  <si>
    <t>INC1061</t>
  </si>
  <si>
    <t>INC1062</t>
  </si>
  <si>
    <t>INC1063</t>
  </si>
  <si>
    <t>INC1064</t>
  </si>
  <si>
    <t>INC1065</t>
  </si>
  <si>
    <t>INC1066</t>
  </si>
  <si>
    <t>INC1067</t>
  </si>
  <si>
    <t>INC1068</t>
  </si>
  <si>
    <t>INC1069</t>
  </si>
  <si>
    <t>INC1070</t>
  </si>
  <si>
    <t>INC1071</t>
  </si>
  <si>
    <t>INC1072</t>
  </si>
  <si>
    <t>INC1073</t>
  </si>
  <si>
    <t>INC1074</t>
  </si>
  <si>
    <t>INC1075</t>
  </si>
  <si>
    <t>INC1076</t>
  </si>
  <si>
    <t>INC1077</t>
  </si>
  <si>
    <t>INC1078</t>
  </si>
  <si>
    <t>INC1079</t>
  </si>
  <si>
    <t>INC1080</t>
  </si>
  <si>
    <t>INC1081</t>
  </si>
  <si>
    <t>INC1082</t>
  </si>
  <si>
    <t>INC1083</t>
  </si>
  <si>
    <t>INC1084</t>
  </si>
  <si>
    <t>INC1085</t>
  </si>
  <si>
    <t>INC1086</t>
  </si>
  <si>
    <t>INC1087</t>
  </si>
  <si>
    <t>INC1088</t>
  </si>
  <si>
    <t>INC1089</t>
  </si>
  <si>
    <t>INC1090</t>
  </si>
  <si>
    <t>INC1091</t>
  </si>
  <si>
    <t>INC1092</t>
  </si>
  <si>
    <t>INC1093</t>
  </si>
  <si>
    <t>INC1094</t>
  </si>
  <si>
    <t>INC1095</t>
  </si>
  <si>
    <t>INC1096</t>
  </si>
  <si>
    <t>INC1097</t>
  </si>
  <si>
    <t>INC1098</t>
  </si>
  <si>
    <t>INC1099</t>
  </si>
  <si>
    <t>Row Labels</t>
  </si>
  <si>
    <t>Grand Total</t>
  </si>
  <si>
    <t>2014</t>
  </si>
  <si>
    <t>2016</t>
  </si>
  <si>
    <t>2019</t>
  </si>
  <si>
    <t>2020</t>
  </si>
  <si>
    <t>2021</t>
  </si>
  <si>
    <t>2022</t>
  </si>
  <si>
    <t>2023</t>
  </si>
  <si>
    <t>2015</t>
  </si>
  <si>
    <t>2017</t>
  </si>
  <si>
    <t>2018</t>
  </si>
  <si>
    <t>Sum of Estimated_Financial_Loss (Million $)</t>
  </si>
  <si>
    <t xml:space="preserve"> Area_Burned (Acres)</t>
  </si>
  <si>
    <t xml:space="preserve"> Estimated_Financial_Loss (Million $)</t>
  </si>
  <si>
    <t xml:space="preserve"> Homes_Destroyed</t>
  </si>
  <si>
    <t xml:space="preserve"> Businesses_Destroyed</t>
  </si>
  <si>
    <t xml:space="preserve"> Injuries</t>
  </si>
  <si>
    <t xml:space="preserve"> Estimated_Financial_Loss (Million $)2</t>
  </si>
  <si>
    <t>Top Five Location By Financial Loss</t>
  </si>
  <si>
    <t>Location Of Area Burned</t>
  </si>
  <si>
    <t>Home Destroyed Area</t>
  </si>
  <si>
    <t>Bussiness Destroyed In Area</t>
  </si>
  <si>
    <t>Years (Date)</t>
  </si>
  <si>
    <t>Injuries By Location</t>
  </si>
  <si>
    <t>HEIGHEST AFFECTED LOCATION</t>
  </si>
  <si>
    <t>Cauases of Financial Loss</t>
  </si>
  <si>
    <t>Sum of Injuries</t>
  </si>
  <si>
    <t>Sum of Area_Burned (Acres)</t>
  </si>
  <si>
    <t>Sum of Homes_Destroyed</t>
  </si>
  <si>
    <t>California Wildfire Damage 2014 - 2024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</si>
</sst>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quot;Millions&quot;"/>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28"/>
      <color theme="2" tint="-0.89999084444715716"/>
      <name val="Calibri"/>
      <family val="2"/>
    </font>
    <font>
      <sz val="8"/>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14"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xf>
    <xf numFmtId="0" fontId="18" fillId="33" borderId="0" xfId="0" applyFont="1" applyFill="1" applyAlignment="1">
      <alignment horizontal="center" vertical="center"/>
    </xf>
    <xf numFmtId="0" fontId="0" fillId="34" borderId="0" xfId="0" applyFill="1"/>
    <xf numFmtId="0" fontId="0" fillId="35" borderId="0" xfId="0" applyFill="1"/>
    <xf numFmtId="0" fontId="0" fillId="0" borderId="0" xfId="0" applyNumberFormat="1"/>
    <xf numFmtId="9" fontId="0" fillId="0" borderId="0" xfId="42" applyFont="1"/>
    <xf numFmtId="0" fontId="0" fillId="0" borderId="0" xfId="0" applyAlignment="1">
      <alignment horizontal="left" indent="1"/>
    </xf>
    <xf numFmtId="0" fontId="19" fillId="36" borderId="0" xfId="0" applyFont="1" applyFill="1" applyBorder="1" applyAlignment="1">
      <alignment horizontal="left" vertical="center" indent="36"/>
    </xf>
    <xf numFmtId="0" fontId="19" fillId="36" borderId="11" xfId="0" applyFont="1" applyFill="1" applyBorder="1" applyAlignment="1">
      <alignment horizontal="left" vertical="center" indent="36"/>
    </xf>
    <xf numFmtId="0" fontId="17" fillId="35" borderId="0" xfId="0" applyFont="1" applyFill="1"/>
    <xf numFmtId="0" fontId="17" fillId="35"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b/>
        <color theme="1"/>
      </font>
      <border>
        <bottom style="thin">
          <color theme="6"/>
        </bottom>
        <vertical/>
        <horizontal/>
      </border>
    </dxf>
    <dxf>
      <font>
        <color theme="1"/>
      </font>
      <border diagonalUp="0" diagonalDown="0">
        <left/>
        <right/>
        <top/>
        <bottom/>
        <vertical/>
        <horizontal/>
      </border>
    </dxf>
    <dxf>
      <numFmt numFmtId="1" formatCode="0"/>
    </dxf>
    <dxf>
      <fill>
        <patternFill>
          <bgColor rgb="FF00B050"/>
        </patternFill>
      </fill>
    </dxf>
    <dxf>
      <border diagonalUp="0" diagonalDown="0">
        <left/>
        <right/>
        <top/>
        <bottom/>
        <vertical/>
        <horizontal/>
      </border>
    </dxf>
    <dxf>
      <font>
        <b/>
        <sz val="11"/>
        <color theme="1"/>
      </font>
    </dxf>
    <dxf>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3" formatCode="0%"/>
    </dxf>
    <dxf>
      <numFmt numFmtId="13" formatCode="0%"/>
    </dxf>
    <dxf>
      <numFmt numFmtId="164" formatCode="#\ &quot;Millions&quot;"/>
    </dxf>
    <dxf>
      <numFmt numFmtId="164" formatCode="#\ &quot;Millions&quot;"/>
    </dxf>
    <dxf>
      <numFmt numFmtId="19" formatCode="m/d/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Slicer Style 1" pivot="0" table="0" count="7" xr9:uid="{4897665C-2112-4AA9-9487-8F43A582E948}">
      <tableStyleElement type="wholeTable" dxfId="4"/>
      <tableStyleElement type="headerRow" dxfId="3"/>
    </tableStyle>
    <tableStyle name="SlicerStyleLight3 2" pivot="0" table="0" count="10" xr9:uid="{33ABB0FC-71AC-4C2B-9EB3-CEB297B5058F}">
      <tableStyleElement type="wholeTable" dxfId="1"/>
      <tableStyleElement type="headerRow" dxfId="0"/>
    </tableStyle>
    <tableStyle name="Timeline Style 1" pivot="0" table="0" count="8" xr9:uid="{14DF4175-FAB7-4CAD-B606-31BBD8E96DDD}">
      <tableStyleElement type="wholeTable" dxfId="15"/>
      <tableStyleElement type="headerRow" dxfId="14"/>
    </tableStyle>
    <tableStyle name="Timeline Style 2" pivot="0" table="0" count="8" xr9:uid="{01A279EF-041C-4E76-A692-36C8815CA403}">
      <tableStyleElement type="wholeTable" dxfId="8"/>
      <tableStyleElement type="headerRow" dxfId="7"/>
    </tableStyle>
    <tableStyle name="Timeline Style 3" pivot="0" table="0" count="9" xr9:uid="{D4A99074-3D51-4787-8000-4CE9AD9AF388}">
      <tableStyleElement type="wholeTable" dxfId="6"/>
      <tableStyleElement type="headerRow" dxfId="5"/>
    </tableStyle>
  </tableStyle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00B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00B050"/>
            </patternFill>
          </fill>
          <border>
            <left style="thin">
              <color auto="1"/>
            </left>
            <right style="thin">
              <color auto="1"/>
            </right>
            <top style="thin">
              <color auto="1"/>
            </top>
            <bottom style="thin">
              <color auto="1"/>
            </bottom>
          </border>
        </dxf>
        <dxf/>
        <dxf>
          <border diagonalUp="0" diagonalDown="0">
            <left/>
            <right/>
            <top/>
            <bottom/>
            <vertical/>
            <horizontal/>
          </border>
        </dxf>
        <dxf>
          <fill>
            <patternFill>
              <bgColor rgb="FF00B05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11"/>
            <x14:slicerStyleElement type="selectedItemWithNoData" dxfId="8"/>
            <x14:slicerStyleElement type="hoveredSelectedItemWithData" dxfId="9"/>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9">
        <dxf>
          <fill>
            <patternFill>
              <bgColor rgb="FF00B050"/>
            </patternFill>
          </fill>
        </dxf>
        <dxf>
          <fill>
            <patternFill patternType="solid">
              <fgColor theme="0" tint="-0.14996795556505021"/>
              <bgColor rgb="FF00B050"/>
            </patternFill>
          </fill>
          <border>
            <left style="thin">
              <color auto="1"/>
            </left>
            <right style="thin">
              <color auto="1"/>
            </right>
            <top style="thin">
              <color auto="1"/>
            </top>
            <bottom style="thin">
              <color auto="1"/>
            </bottom>
          </border>
        </dxf>
        <dxf>
          <fill>
            <patternFill patternType="solid">
              <fgColor theme="0"/>
              <bgColor rgb="FF00B050"/>
            </patternFill>
          </fill>
          <border>
            <left style="thin">
              <color auto="1"/>
            </left>
            <right style="thin">
              <color auto="1"/>
            </right>
            <top style="thin">
              <color auto="1"/>
            </top>
            <bottom style="thin">
              <color auto="1"/>
            </bottom>
          </border>
        </dxf>
        <dxf>
          <font>
            <b/>
            <i val="0"/>
            <sz val="9"/>
            <color rgb="FF00B050"/>
            <name val="Aptos Narrow"/>
            <family val="2"/>
            <scheme val="minor"/>
          </font>
        </dxf>
        <dxf>
          <font>
            <b/>
            <i val="0"/>
            <sz val="9"/>
            <color rgb="FF00B050"/>
            <name val="Aptos Narrow"/>
            <family val="2"/>
            <scheme val="minor"/>
          </font>
        </dxf>
        <dxf>
          <font>
            <b/>
            <i val="0"/>
            <sz val="9"/>
            <color rgb="FF00B050"/>
            <name val="Aptos Narrow"/>
            <family val="2"/>
            <scheme val="minor"/>
          </font>
        </dxf>
        <dxf>
          <font>
            <sz val="10"/>
            <color rgb="FF00B050"/>
            <name val="Aptos Narrow"/>
            <family val="2"/>
            <scheme val="minor"/>
          </font>
        </dxf>
        <dxf>
          <fill>
            <patternFill patternType="solid">
              <fgColor theme="0" tint="-0.14996795556505021"/>
              <bgColor rgb="FF00B050"/>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00B050"/>
            </patternFill>
          </fill>
        </dxf>
        <dxf>
          <fill>
            <patternFill patternType="solid">
              <fgColor theme="0"/>
              <bgColor theme="0"/>
            </patternFill>
          </fill>
        </dxf>
        <dxf>
          <font>
            <sz val="9"/>
            <color theme="1" tint="0.499984740745262"/>
          </font>
        </dxf>
        <dxf>
          <font>
            <sz val="9"/>
            <color theme="1" tint="0.499984740745262"/>
          </font>
        </dxf>
        <dxf>
          <font>
            <sz val="9"/>
            <color rgb="FF00B050"/>
            <name val="Aptos Narrow"/>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2014-2025.xlsx]Analysis!PivotTable2</c:name>
    <c:fmtId val="15"/>
  </c:pivotSource>
  <c:chart>
    <c:autoTitleDeleted val="1"/>
    <c:pivotFmts>
      <c:pivotFmt>
        <c:idx val="0"/>
        <c:spPr>
          <a:solidFill>
            <a:schemeClr val="accent1"/>
          </a:solidFill>
          <a:ln w="1270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bg1"/>
          </a:solidFill>
          <a:ln w="12700">
            <a:solidFill>
              <a:schemeClr val="tx1"/>
            </a:solidFill>
          </a:ln>
          <a:effectLst/>
        </c:spPr>
      </c:pivotFmt>
      <c:pivotFmt>
        <c:idx val="2"/>
        <c:spPr>
          <a:solidFill>
            <a:schemeClr val="bg1"/>
          </a:solidFill>
          <a:ln w="12700">
            <a:solidFill>
              <a:schemeClr val="tx1"/>
            </a:solidFill>
          </a:ln>
          <a:effectLst/>
        </c:spPr>
      </c:pivotFmt>
      <c:pivotFmt>
        <c:idx val="3"/>
        <c:spPr>
          <a:solidFill>
            <a:srgbClr val="00B050"/>
          </a:solidFill>
          <a:ln w="12700">
            <a:solidFill>
              <a:schemeClr val="tx1"/>
            </a:solidFill>
          </a:ln>
          <a:effectLst/>
        </c:spPr>
      </c:pivotFmt>
      <c:pivotFmt>
        <c:idx val="4"/>
        <c:spPr>
          <a:solidFill>
            <a:schemeClr val="accent1"/>
          </a:solidFill>
          <a:ln w="1270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00B050"/>
          </a:solidFill>
          <a:ln w="12700">
            <a:solidFill>
              <a:schemeClr val="tx1"/>
            </a:solidFill>
          </a:ln>
          <a:effectLst/>
        </c:spPr>
      </c:pivotFmt>
      <c:pivotFmt>
        <c:idx val="6"/>
        <c:spPr>
          <a:solidFill>
            <a:schemeClr val="bg1"/>
          </a:solidFill>
          <a:ln w="12700">
            <a:solidFill>
              <a:schemeClr val="tx1"/>
            </a:solidFill>
          </a:ln>
          <a:effectLst/>
        </c:spPr>
      </c:pivotFmt>
      <c:pivotFmt>
        <c:idx val="7"/>
        <c:spPr>
          <a:solidFill>
            <a:schemeClr val="bg1"/>
          </a:solidFill>
          <a:ln w="12700">
            <a:solidFill>
              <a:schemeClr val="tx1"/>
            </a:solidFill>
          </a:ln>
          <a:effectLst/>
        </c:spPr>
      </c:pivotFmt>
      <c:pivotFmt>
        <c:idx val="8"/>
        <c:spPr>
          <a:solidFill>
            <a:schemeClr val="bg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w="12700">
            <a:solidFill>
              <a:schemeClr val="tx1"/>
            </a:solidFill>
          </a:ln>
          <a:effectLst/>
        </c:spPr>
      </c:pivotFmt>
      <c:pivotFmt>
        <c:idx val="10"/>
        <c:spPr>
          <a:solidFill>
            <a:srgbClr val="FFC000"/>
          </a:solidFill>
          <a:ln w="12700">
            <a:solidFill>
              <a:schemeClr val="tx1"/>
            </a:solidFill>
          </a:ln>
          <a:effectLst/>
        </c:spPr>
      </c:pivotFmt>
      <c:pivotFmt>
        <c:idx val="11"/>
        <c:spPr>
          <a:solidFill>
            <a:schemeClr val="bg1"/>
          </a:solidFill>
          <a:ln w="12700">
            <a:solidFill>
              <a:schemeClr val="tx1"/>
            </a:solidFill>
          </a:ln>
          <a:effectLst/>
        </c:spPr>
      </c:pivotFmt>
    </c:pivotFmts>
    <c:plotArea>
      <c:layout/>
      <c:doughnutChart>
        <c:varyColors val="1"/>
        <c:ser>
          <c:idx val="0"/>
          <c:order val="0"/>
          <c:tx>
            <c:strRef>
              <c:f>Analysis!$F$52</c:f>
              <c:strCache>
                <c:ptCount val="1"/>
                <c:pt idx="0">
                  <c:v>Total</c:v>
                </c:pt>
              </c:strCache>
            </c:strRef>
          </c:tx>
          <c:spPr>
            <a:solidFill>
              <a:schemeClr val="bg1"/>
            </a:solidFill>
            <a:ln w="12700">
              <a:solidFill>
                <a:schemeClr val="tx1"/>
              </a:solidFill>
            </a:ln>
          </c:spPr>
          <c:dPt>
            <c:idx val="0"/>
            <c:bubble3D val="0"/>
            <c:spPr>
              <a:solidFill>
                <a:schemeClr val="bg1"/>
              </a:solidFill>
              <a:ln w="12700">
                <a:solidFill>
                  <a:schemeClr val="tx1"/>
                </a:solidFill>
              </a:ln>
              <a:effectLst/>
            </c:spPr>
            <c:extLst>
              <c:ext xmlns:c16="http://schemas.microsoft.com/office/drawing/2014/chart" uri="{C3380CC4-5D6E-409C-BE32-E72D297353CC}">
                <c16:uniqueId val="{00000001-B4CC-49C8-9BD4-7E1B4D60DA2F}"/>
              </c:ext>
            </c:extLst>
          </c:dPt>
          <c:dPt>
            <c:idx val="1"/>
            <c:bubble3D val="0"/>
            <c:spPr>
              <a:solidFill>
                <a:srgbClr val="FFC000"/>
              </a:solidFill>
              <a:ln w="12700">
                <a:solidFill>
                  <a:schemeClr val="tx1"/>
                </a:solidFill>
              </a:ln>
              <a:effectLst/>
            </c:spPr>
            <c:extLst>
              <c:ext xmlns:c16="http://schemas.microsoft.com/office/drawing/2014/chart" uri="{C3380CC4-5D6E-409C-BE32-E72D297353CC}">
                <c16:uniqueId val="{00000003-B4CC-49C8-9BD4-7E1B4D60DA2F}"/>
              </c:ext>
            </c:extLst>
          </c:dPt>
          <c:dPt>
            <c:idx val="2"/>
            <c:bubble3D val="0"/>
            <c:spPr>
              <a:solidFill>
                <a:schemeClr val="bg1"/>
              </a:solidFill>
              <a:ln w="12700">
                <a:solidFill>
                  <a:schemeClr val="tx1"/>
                </a:solidFill>
              </a:ln>
              <a:effectLst/>
            </c:spPr>
            <c:extLst>
              <c:ext xmlns:c16="http://schemas.microsoft.com/office/drawing/2014/chart" uri="{C3380CC4-5D6E-409C-BE32-E72D297353CC}">
                <c16:uniqueId val="{00000005-B4CC-49C8-9BD4-7E1B4D60DA2F}"/>
              </c:ext>
            </c:extLst>
          </c:dPt>
          <c:cat>
            <c:strRef>
              <c:f>Analysis!$E$53:$E$56</c:f>
              <c:strCache>
                <c:ptCount val="3"/>
                <c:pt idx="0">
                  <c:v>Human Activity</c:v>
                </c:pt>
                <c:pt idx="1">
                  <c:v>Lightning</c:v>
                </c:pt>
                <c:pt idx="2">
                  <c:v>Unknown</c:v>
                </c:pt>
              </c:strCache>
            </c:strRef>
          </c:cat>
          <c:val>
            <c:numRef>
              <c:f>Analysis!$F$53:$F$56</c:f>
              <c:numCache>
                <c:formatCode>0%</c:formatCode>
                <c:ptCount val="3"/>
                <c:pt idx="0">
                  <c:v>0.35622496947434523</c:v>
                </c:pt>
                <c:pt idx="1">
                  <c:v>0.33371492575453771</c:v>
                </c:pt>
                <c:pt idx="2">
                  <c:v>0.31006010477111695</c:v>
                </c:pt>
              </c:numCache>
            </c:numRef>
          </c:val>
          <c:extLst>
            <c:ext xmlns:c16="http://schemas.microsoft.com/office/drawing/2014/chart" uri="{C3380CC4-5D6E-409C-BE32-E72D297353CC}">
              <c16:uniqueId val="{00000006-B4CC-49C8-9BD4-7E1B4D60DA2F}"/>
            </c:ext>
          </c:extLst>
        </c:ser>
        <c:dLbls>
          <c:showLegendKey val="0"/>
          <c:showVal val="0"/>
          <c:showCatName val="0"/>
          <c:showSerName val="0"/>
          <c:showPercent val="0"/>
          <c:showBubbleSize val="0"/>
          <c:showLeaderLines val="1"/>
        </c:dLbls>
        <c:firstSliceAng val="236"/>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2014-2025.xlsx]Analysis!PivotTable2</c:name>
    <c:fmtId val="17"/>
  </c:pivotSource>
  <c:chart>
    <c:autoTitleDeleted val="1"/>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12700">
            <a:solidFill>
              <a:schemeClr val="tx1"/>
            </a:solidFill>
          </a:ln>
          <a:effectLst/>
        </c:spPr>
      </c:pivotFmt>
      <c:pivotFmt>
        <c:idx val="2"/>
        <c:spPr>
          <a:solidFill>
            <a:schemeClr val="bg1"/>
          </a:solidFill>
          <a:ln w="12700">
            <a:solidFill>
              <a:schemeClr val="tx1"/>
            </a:solidFill>
          </a:ln>
          <a:effectLst/>
        </c:spPr>
      </c:pivotFmt>
      <c:pivotFmt>
        <c:idx val="3"/>
        <c:spPr>
          <a:solidFill>
            <a:srgbClr val="00B050"/>
          </a:solidFill>
          <a:ln w="12700">
            <a:solidFill>
              <a:schemeClr val="tx1"/>
            </a:solidFill>
          </a:ln>
          <a:effectLst/>
        </c:spPr>
      </c:pivotFmt>
      <c:pivotFmt>
        <c:idx val="4"/>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2700">
            <a:solidFill>
              <a:schemeClr val="tx1"/>
            </a:solidFill>
          </a:ln>
          <a:effectLst/>
        </c:spPr>
      </c:pivotFmt>
      <c:pivotFmt>
        <c:idx val="6"/>
        <c:spPr>
          <a:solidFill>
            <a:schemeClr val="bg1"/>
          </a:solidFill>
          <a:ln w="12700">
            <a:solidFill>
              <a:schemeClr val="tx1"/>
            </a:solidFill>
          </a:ln>
          <a:effectLst/>
        </c:spPr>
      </c:pivotFmt>
      <c:pivotFmt>
        <c:idx val="7"/>
        <c:spPr>
          <a:solidFill>
            <a:schemeClr val="bg1"/>
          </a:solidFill>
          <a:ln w="12700">
            <a:solidFill>
              <a:schemeClr val="tx1"/>
            </a:solidFill>
          </a:ln>
          <a:effectLst/>
        </c:spPr>
      </c:pivotFmt>
      <c:pivotFmt>
        <c:idx val="8"/>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12700">
            <a:solidFill>
              <a:schemeClr val="tx1"/>
            </a:solidFill>
          </a:ln>
          <a:effectLst/>
        </c:spPr>
      </c:pivotFmt>
      <c:pivotFmt>
        <c:idx val="10"/>
        <c:spPr>
          <a:solidFill>
            <a:schemeClr val="bg1"/>
          </a:solidFill>
          <a:ln w="12700">
            <a:solidFill>
              <a:schemeClr val="tx1"/>
            </a:solidFill>
          </a:ln>
          <a:effectLst/>
        </c:spPr>
      </c:pivotFmt>
      <c:pivotFmt>
        <c:idx val="11"/>
        <c:spPr>
          <a:solidFill>
            <a:schemeClr val="bg1"/>
          </a:solidFill>
          <a:ln w="12700">
            <a:solidFill>
              <a:schemeClr val="tx1"/>
            </a:solidFill>
          </a:ln>
          <a:effectLst/>
        </c:spPr>
      </c:pivotFmt>
      <c:pivotFmt>
        <c:idx val="1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w="12700">
            <a:solidFill>
              <a:schemeClr val="tx1"/>
            </a:solidFill>
          </a:ln>
          <a:effectLst/>
        </c:spPr>
      </c:pivotFmt>
      <c:pivotFmt>
        <c:idx val="14"/>
        <c:spPr>
          <a:solidFill>
            <a:schemeClr val="bg1"/>
          </a:solidFill>
          <a:ln w="12700">
            <a:solidFill>
              <a:schemeClr val="tx1"/>
            </a:solidFill>
          </a:ln>
          <a:effectLst/>
        </c:spPr>
      </c:pivotFmt>
      <c:pivotFmt>
        <c:idx val="15"/>
        <c:spPr>
          <a:solidFill>
            <a:schemeClr val="bg1"/>
          </a:solidFill>
          <a:ln w="12700">
            <a:solidFill>
              <a:schemeClr val="tx1"/>
            </a:solidFill>
          </a:ln>
          <a:effectLst/>
        </c:spPr>
      </c:pivotFmt>
    </c:pivotFmts>
    <c:plotArea>
      <c:layout>
        <c:manualLayout>
          <c:layoutTarget val="inner"/>
          <c:xMode val="edge"/>
          <c:yMode val="edge"/>
          <c:x val="0.22406934712448198"/>
          <c:y val="3.7899172809267391E-2"/>
          <c:w val="0.48412711622058785"/>
          <c:h val="0.96210082719073264"/>
        </c:manualLayout>
      </c:layout>
      <c:doughnutChart>
        <c:varyColors val="1"/>
        <c:ser>
          <c:idx val="0"/>
          <c:order val="0"/>
          <c:tx>
            <c:strRef>
              <c:f>Analysis!$F$52</c:f>
              <c:strCache>
                <c:ptCount val="1"/>
                <c:pt idx="0">
                  <c:v>Total</c:v>
                </c:pt>
              </c:strCache>
            </c:strRef>
          </c:tx>
          <c:spPr>
            <a:ln w="12700">
              <a:solidFill>
                <a:schemeClr val="tx1"/>
              </a:solidFill>
            </a:ln>
          </c:spPr>
          <c:dPt>
            <c:idx val="0"/>
            <c:bubble3D val="0"/>
            <c:spPr>
              <a:solidFill>
                <a:srgbClr val="00B050"/>
              </a:solidFill>
              <a:ln w="12700">
                <a:solidFill>
                  <a:schemeClr val="tx1"/>
                </a:solidFill>
              </a:ln>
              <a:effectLst/>
            </c:spPr>
            <c:extLst>
              <c:ext xmlns:c16="http://schemas.microsoft.com/office/drawing/2014/chart" uri="{C3380CC4-5D6E-409C-BE32-E72D297353CC}">
                <c16:uniqueId val="{00000001-B4CC-49C8-9BD4-7E1B4D60DA2F}"/>
              </c:ext>
            </c:extLst>
          </c:dPt>
          <c:dPt>
            <c:idx val="1"/>
            <c:bubble3D val="0"/>
            <c:spPr>
              <a:solidFill>
                <a:schemeClr val="bg1"/>
              </a:solidFill>
              <a:ln w="12700">
                <a:solidFill>
                  <a:schemeClr val="tx1"/>
                </a:solidFill>
              </a:ln>
              <a:effectLst/>
            </c:spPr>
            <c:extLst>
              <c:ext xmlns:c16="http://schemas.microsoft.com/office/drawing/2014/chart" uri="{C3380CC4-5D6E-409C-BE32-E72D297353CC}">
                <c16:uniqueId val="{00000003-B4CC-49C8-9BD4-7E1B4D60DA2F}"/>
              </c:ext>
            </c:extLst>
          </c:dPt>
          <c:dPt>
            <c:idx val="2"/>
            <c:bubble3D val="0"/>
            <c:spPr>
              <a:solidFill>
                <a:schemeClr val="bg1"/>
              </a:solidFill>
              <a:ln w="12700">
                <a:solidFill>
                  <a:schemeClr val="tx1"/>
                </a:solidFill>
              </a:ln>
              <a:effectLst/>
            </c:spPr>
            <c:extLst>
              <c:ext xmlns:c16="http://schemas.microsoft.com/office/drawing/2014/chart" uri="{C3380CC4-5D6E-409C-BE32-E72D297353CC}">
                <c16:uniqueId val="{00000005-B4CC-49C8-9BD4-7E1B4D60DA2F}"/>
              </c:ext>
            </c:extLst>
          </c:dPt>
          <c:cat>
            <c:strRef>
              <c:f>Analysis!$E$53:$E$56</c:f>
              <c:strCache>
                <c:ptCount val="3"/>
                <c:pt idx="0">
                  <c:v>Human Activity</c:v>
                </c:pt>
                <c:pt idx="1">
                  <c:v>Lightning</c:v>
                </c:pt>
                <c:pt idx="2">
                  <c:v>Unknown</c:v>
                </c:pt>
              </c:strCache>
            </c:strRef>
          </c:cat>
          <c:val>
            <c:numRef>
              <c:f>Analysis!$F$53:$F$56</c:f>
              <c:numCache>
                <c:formatCode>0%</c:formatCode>
                <c:ptCount val="3"/>
                <c:pt idx="0">
                  <c:v>0.35622496947434523</c:v>
                </c:pt>
                <c:pt idx="1">
                  <c:v>0.33371492575453771</c:v>
                </c:pt>
                <c:pt idx="2">
                  <c:v>0.31006010477111695</c:v>
                </c:pt>
              </c:numCache>
            </c:numRef>
          </c:val>
          <c:extLst>
            <c:ext xmlns:c16="http://schemas.microsoft.com/office/drawing/2014/chart" uri="{C3380CC4-5D6E-409C-BE32-E72D297353CC}">
              <c16:uniqueId val="{00000006-B4CC-49C8-9BD4-7E1B4D60DA2F}"/>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2014-2025.xlsx]Analysis!PivotTable2</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12700">
            <a:solidFill>
              <a:schemeClr val="tx1"/>
            </a:solidFill>
          </a:ln>
          <a:effectLst/>
        </c:spPr>
      </c:pivotFmt>
      <c:pivotFmt>
        <c:idx val="7"/>
        <c:spPr>
          <a:solidFill>
            <a:schemeClr val="bg1"/>
          </a:solidFill>
          <a:ln w="12700">
            <a:solidFill>
              <a:schemeClr val="tx1"/>
            </a:solidFill>
          </a:ln>
          <a:effectLst/>
        </c:spPr>
      </c:pivotFmt>
      <c:pivotFmt>
        <c:idx val="8"/>
        <c:spPr>
          <a:solidFill>
            <a:schemeClr val="tx2">
              <a:lumMod val="75000"/>
              <a:lumOff val="25000"/>
            </a:schemeClr>
          </a:solidFill>
          <a:ln w="19050">
            <a:solidFill>
              <a:schemeClr val="tx1"/>
            </a:solidFill>
          </a:ln>
          <a:effectLst/>
        </c:spPr>
      </c:pivotFmt>
    </c:pivotFmts>
    <c:plotArea>
      <c:layout/>
      <c:doughnutChart>
        <c:varyColors val="1"/>
        <c:ser>
          <c:idx val="0"/>
          <c:order val="0"/>
          <c:tx>
            <c:strRef>
              <c:f>Analysis!$F$52</c:f>
              <c:strCache>
                <c:ptCount val="1"/>
                <c:pt idx="0">
                  <c:v>Total</c:v>
                </c:pt>
              </c:strCache>
            </c:strRef>
          </c:tx>
          <c:spPr>
            <a:solidFill>
              <a:schemeClr val="tx2">
                <a:lumMod val="75000"/>
                <a:lumOff val="25000"/>
              </a:schemeClr>
            </a:solidFill>
          </c:spPr>
          <c:dPt>
            <c:idx val="0"/>
            <c:bubble3D val="0"/>
            <c:spPr>
              <a:solidFill>
                <a:schemeClr val="bg1"/>
              </a:solidFill>
              <a:ln w="12700">
                <a:solidFill>
                  <a:schemeClr val="tx1"/>
                </a:solidFill>
              </a:ln>
              <a:effectLst/>
            </c:spPr>
            <c:extLst>
              <c:ext xmlns:c16="http://schemas.microsoft.com/office/drawing/2014/chart" uri="{C3380CC4-5D6E-409C-BE32-E72D297353CC}">
                <c16:uniqueId val="{00000001-5134-4068-89E6-A62E724219C1}"/>
              </c:ext>
            </c:extLst>
          </c:dPt>
          <c:dPt>
            <c:idx val="1"/>
            <c:bubble3D val="0"/>
            <c:spPr>
              <a:solidFill>
                <a:schemeClr val="bg1"/>
              </a:solidFill>
              <a:ln w="12700">
                <a:solidFill>
                  <a:schemeClr val="tx1"/>
                </a:solidFill>
              </a:ln>
              <a:effectLst/>
            </c:spPr>
            <c:extLst>
              <c:ext xmlns:c16="http://schemas.microsoft.com/office/drawing/2014/chart" uri="{C3380CC4-5D6E-409C-BE32-E72D297353CC}">
                <c16:uniqueId val="{00000003-5134-4068-89E6-A62E724219C1}"/>
              </c:ext>
            </c:extLst>
          </c:dPt>
          <c:dPt>
            <c:idx val="2"/>
            <c:bubble3D val="0"/>
            <c:spPr>
              <a:solidFill>
                <a:schemeClr val="tx2">
                  <a:lumMod val="75000"/>
                  <a:lumOff val="25000"/>
                </a:schemeClr>
              </a:solidFill>
              <a:ln w="19050">
                <a:solidFill>
                  <a:schemeClr val="tx1"/>
                </a:solidFill>
              </a:ln>
              <a:effectLst/>
            </c:spPr>
            <c:extLst>
              <c:ext xmlns:c16="http://schemas.microsoft.com/office/drawing/2014/chart" uri="{C3380CC4-5D6E-409C-BE32-E72D297353CC}">
                <c16:uniqueId val="{00000005-5134-4068-89E6-A62E724219C1}"/>
              </c:ext>
            </c:extLst>
          </c:dPt>
          <c:cat>
            <c:strRef>
              <c:f>Analysis!$E$53:$E$56</c:f>
              <c:strCache>
                <c:ptCount val="3"/>
                <c:pt idx="0">
                  <c:v>Human Activity</c:v>
                </c:pt>
                <c:pt idx="1">
                  <c:v>Lightning</c:v>
                </c:pt>
                <c:pt idx="2">
                  <c:v>Unknown</c:v>
                </c:pt>
              </c:strCache>
            </c:strRef>
          </c:cat>
          <c:val>
            <c:numRef>
              <c:f>Analysis!$F$53:$F$56</c:f>
              <c:numCache>
                <c:formatCode>0%</c:formatCode>
                <c:ptCount val="3"/>
                <c:pt idx="0">
                  <c:v>0.35622496947434523</c:v>
                </c:pt>
                <c:pt idx="1">
                  <c:v>0.33371492575453771</c:v>
                </c:pt>
                <c:pt idx="2">
                  <c:v>0.31006010477111695</c:v>
                </c:pt>
              </c:numCache>
            </c:numRef>
          </c:val>
          <c:extLst>
            <c:ext xmlns:c16="http://schemas.microsoft.com/office/drawing/2014/chart" uri="{C3380CC4-5D6E-409C-BE32-E72D297353CC}">
              <c16:uniqueId val="{00000006-5134-4068-89E6-A62E724219C1}"/>
            </c:ext>
          </c:extLst>
        </c:ser>
        <c:dLbls>
          <c:showLegendKey val="0"/>
          <c:showVal val="0"/>
          <c:showCatName val="0"/>
          <c:showSerName val="0"/>
          <c:showPercent val="0"/>
          <c:showBubbleSize val="0"/>
          <c:showLeaderLines val="1"/>
        </c:dLbls>
        <c:firstSliceAng val="13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2014-2025.xlsx]Analysis!PivotTable1</c:name>
    <c:fmtId val="2"/>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7773995282829"/>
          <c:y val="9.8560119203419755E-2"/>
          <c:w val="0.84948206295669593"/>
          <c:h val="0.68047119779823606"/>
        </c:manualLayout>
      </c:layout>
      <c:barChart>
        <c:barDir val="col"/>
        <c:grouping val="clustered"/>
        <c:varyColors val="0"/>
        <c:ser>
          <c:idx val="0"/>
          <c:order val="0"/>
          <c:tx>
            <c:strRef>
              <c:f>Analysis!$B$3</c:f>
              <c:strCache>
                <c:ptCount val="1"/>
                <c:pt idx="0">
                  <c:v>Total</c:v>
                </c:pt>
              </c:strCache>
            </c:strRef>
          </c:tx>
          <c:spPr>
            <a:solidFill>
              <a:srgbClr val="00B050"/>
            </a:solidFill>
            <a:ln>
              <a:noFill/>
            </a:ln>
            <a:effectLst/>
          </c:spPr>
          <c:invertIfNegative val="0"/>
          <c:cat>
            <c:strRef>
              <c:f>Analysis!$A$4:$A$14</c:f>
              <c:strCache>
                <c:ptCount val="10"/>
                <c:pt idx="0">
                  <c:v>Shasta County</c:v>
                </c:pt>
                <c:pt idx="1">
                  <c:v>Mendocino County</c:v>
                </c:pt>
                <c:pt idx="2">
                  <c:v>Butte County</c:v>
                </c:pt>
                <c:pt idx="3">
                  <c:v>Orange County</c:v>
                </c:pt>
                <c:pt idx="4">
                  <c:v>San Diego County</c:v>
                </c:pt>
                <c:pt idx="5">
                  <c:v>Napa Valley</c:v>
                </c:pt>
                <c:pt idx="6">
                  <c:v>Sonoma County</c:v>
                </c:pt>
                <c:pt idx="7">
                  <c:v>Riverside County</c:v>
                </c:pt>
                <c:pt idx="8">
                  <c:v>Santa Barbara County</c:v>
                </c:pt>
                <c:pt idx="9">
                  <c:v>Los Angeles County</c:v>
                </c:pt>
              </c:strCache>
            </c:strRef>
          </c:cat>
          <c:val>
            <c:numRef>
              <c:f>Analysis!$B$4:$B$14</c:f>
              <c:numCache>
                <c:formatCode>General</c:formatCode>
                <c:ptCount val="10"/>
                <c:pt idx="0">
                  <c:v>355923</c:v>
                </c:pt>
                <c:pt idx="1">
                  <c:v>339912</c:v>
                </c:pt>
                <c:pt idx="2">
                  <c:v>321755</c:v>
                </c:pt>
                <c:pt idx="3">
                  <c:v>283257</c:v>
                </c:pt>
                <c:pt idx="4">
                  <c:v>274239</c:v>
                </c:pt>
                <c:pt idx="5">
                  <c:v>266145</c:v>
                </c:pt>
                <c:pt idx="6">
                  <c:v>247739</c:v>
                </c:pt>
                <c:pt idx="7">
                  <c:v>217933</c:v>
                </c:pt>
                <c:pt idx="8">
                  <c:v>178777</c:v>
                </c:pt>
                <c:pt idx="9">
                  <c:v>167466</c:v>
                </c:pt>
              </c:numCache>
            </c:numRef>
          </c:val>
          <c:extLst>
            <c:ext xmlns:c16="http://schemas.microsoft.com/office/drawing/2014/chart" uri="{C3380CC4-5D6E-409C-BE32-E72D297353CC}">
              <c16:uniqueId val="{00000000-722B-44FD-9AFF-1E2EC4AF36FB}"/>
            </c:ext>
          </c:extLst>
        </c:ser>
        <c:dLbls>
          <c:dLblPos val="outEnd"/>
          <c:showLegendKey val="0"/>
          <c:showVal val="0"/>
          <c:showCatName val="0"/>
          <c:showSerName val="0"/>
          <c:showPercent val="0"/>
          <c:showBubbleSize val="0"/>
        </c:dLbls>
        <c:gapWidth val="93"/>
        <c:overlap val="-100"/>
        <c:axId val="153156336"/>
        <c:axId val="153152016"/>
      </c:barChart>
      <c:catAx>
        <c:axId val="15315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3152016"/>
        <c:crosses val="autoZero"/>
        <c:auto val="1"/>
        <c:lblAlgn val="ctr"/>
        <c:lblOffset val="100"/>
        <c:noMultiLvlLbl val="0"/>
      </c:catAx>
      <c:valAx>
        <c:axId val="15315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2014-2025.xlsx]Analysis!PivotTable4</c:name>
    <c:fmtId val="8"/>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Analysis!$E$3</c:f>
              <c:strCache>
                <c:ptCount val="1"/>
                <c:pt idx="0">
                  <c:v>Total</c:v>
                </c:pt>
              </c:strCache>
            </c:strRef>
          </c:tx>
          <c:spPr>
            <a:solidFill>
              <a:srgbClr val="00B050"/>
            </a:solidFill>
            <a:ln>
              <a:noFill/>
            </a:ln>
            <a:effectLst/>
          </c:spPr>
          <c:invertIfNegative val="0"/>
          <c:cat>
            <c:strRef>
              <c:f>Analysis!$D$4:$D$9</c:f>
              <c:strCache>
                <c:ptCount val="5"/>
                <c:pt idx="0">
                  <c:v>Shasta County</c:v>
                </c:pt>
                <c:pt idx="1">
                  <c:v>Butte County</c:v>
                </c:pt>
                <c:pt idx="2">
                  <c:v>Mendocino County</c:v>
                </c:pt>
                <c:pt idx="3">
                  <c:v>San Diego County</c:v>
                </c:pt>
                <c:pt idx="4">
                  <c:v>Sonoma County</c:v>
                </c:pt>
              </c:strCache>
            </c:strRef>
          </c:cat>
          <c:val>
            <c:numRef>
              <c:f>Analysis!$E$4:$E$9</c:f>
              <c:numCache>
                <c:formatCode>#\ "Millions"</c:formatCode>
                <c:ptCount val="5"/>
                <c:pt idx="0">
                  <c:v>37232.239999999998</c:v>
                </c:pt>
                <c:pt idx="1">
                  <c:v>36187.83</c:v>
                </c:pt>
                <c:pt idx="2">
                  <c:v>23864.769999999997</c:v>
                </c:pt>
                <c:pt idx="3">
                  <c:v>22914.560000000001</c:v>
                </c:pt>
                <c:pt idx="4">
                  <c:v>22501.82</c:v>
                </c:pt>
              </c:numCache>
            </c:numRef>
          </c:val>
          <c:extLst>
            <c:ext xmlns:c16="http://schemas.microsoft.com/office/drawing/2014/chart" uri="{C3380CC4-5D6E-409C-BE32-E72D297353CC}">
              <c16:uniqueId val="{00000000-B2B6-481B-B2EC-A32BF5488CCA}"/>
            </c:ext>
          </c:extLst>
        </c:ser>
        <c:dLbls>
          <c:dLblPos val="ctr"/>
          <c:showLegendKey val="0"/>
          <c:showVal val="0"/>
          <c:showCatName val="0"/>
          <c:showSerName val="0"/>
          <c:showPercent val="0"/>
          <c:showBubbleSize val="0"/>
        </c:dLbls>
        <c:gapWidth val="97"/>
        <c:axId val="153126144"/>
        <c:axId val="135022784"/>
      </c:barChart>
      <c:catAx>
        <c:axId val="15312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crossAx val="135022784"/>
        <c:crosses val="autoZero"/>
        <c:auto val="1"/>
        <c:lblAlgn val="ctr"/>
        <c:lblOffset val="100"/>
        <c:noMultiLvlLbl val="0"/>
      </c:catAx>
      <c:valAx>
        <c:axId val="135022784"/>
        <c:scaling>
          <c:orientation val="minMax"/>
        </c:scaling>
        <c:delete val="1"/>
        <c:axPos val="b"/>
        <c:numFmt formatCode="#\ &quot;Millions&quot;" sourceLinked="1"/>
        <c:majorTickMark val="none"/>
        <c:minorTickMark val="none"/>
        <c:tickLblPos val="nextTo"/>
        <c:crossAx val="15312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2014-2025.xlsx]Analysis!PivotTable10</c:name>
    <c:fmtId val="4"/>
  </c:pivotSource>
  <c:chart>
    <c:autoTitleDeleted val="1"/>
    <c:pivotFmts>
      <c:pivotFmt>
        <c:idx val="0"/>
        <c:spPr>
          <a:gradFill flip="none" rotWithShape="1">
            <a:gsLst>
              <a:gs pos="0">
                <a:schemeClr val="tx1">
                  <a:lumMod val="95000"/>
                  <a:lumOff val="5000"/>
                  <a:alpha val="78000"/>
                </a:schemeClr>
              </a:gs>
              <a:gs pos="64000">
                <a:srgbClr val="00B050"/>
              </a:gs>
            </a:gsLst>
            <a:lin ang="16200000" scaled="1"/>
            <a:tileRect/>
          </a:gradFill>
          <a:ln>
            <a:solidFill>
              <a:schemeClr val="tx1">
                <a:lumMod val="75000"/>
                <a:lumOff val="25000"/>
              </a:schemeClr>
            </a:solidFill>
          </a:ln>
          <a:effectLst/>
        </c:spPr>
        <c:marker>
          <c:symbol val="none"/>
        </c:marker>
      </c:pivotFmt>
      <c:pivotFmt>
        <c:idx val="1"/>
        <c:spPr>
          <a:gradFill flip="none" rotWithShape="1">
            <a:gsLst>
              <a:gs pos="0">
                <a:schemeClr val="tx1">
                  <a:lumMod val="95000"/>
                  <a:lumOff val="5000"/>
                  <a:alpha val="78000"/>
                </a:schemeClr>
              </a:gs>
              <a:gs pos="64000">
                <a:srgbClr val="00B050"/>
              </a:gs>
            </a:gsLst>
            <a:lin ang="16200000" scaled="1"/>
            <a:tileRect/>
          </a:gra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1">
                  <a:lumMod val="95000"/>
                  <a:lumOff val="5000"/>
                  <a:alpha val="78000"/>
                </a:schemeClr>
              </a:gs>
              <a:gs pos="64000">
                <a:srgbClr val="00B050"/>
              </a:gs>
            </a:gsLst>
            <a:lin ang="16200000" scaled="1"/>
            <a:tileRect/>
          </a:gra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Analysis!$L$19</c:f>
              <c:strCache>
                <c:ptCount val="1"/>
                <c:pt idx="0">
                  <c:v>Total</c:v>
                </c:pt>
              </c:strCache>
            </c:strRef>
          </c:tx>
          <c:spPr>
            <a:gradFill flip="none" rotWithShape="1">
              <a:gsLst>
                <a:gs pos="0">
                  <a:schemeClr val="tx1">
                    <a:lumMod val="95000"/>
                    <a:lumOff val="5000"/>
                    <a:alpha val="78000"/>
                  </a:schemeClr>
                </a:gs>
                <a:gs pos="64000">
                  <a:srgbClr val="00B050"/>
                </a:gs>
              </a:gsLst>
              <a:lin ang="16200000" scaled="1"/>
              <a:tileRect/>
            </a:gradFill>
            <a:ln>
              <a:solidFill>
                <a:schemeClr val="tx1">
                  <a:lumMod val="75000"/>
                  <a:lumOff val="25000"/>
                </a:schemeClr>
              </a:solidFill>
            </a:ln>
            <a:effectLst/>
          </c:spPr>
          <c:cat>
            <c:multiLvlStrRef>
              <c:f>Analysis!$J$20:$K$27</c:f>
              <c:multiLvlStrCache>
                <c:ptCount val="7"/>
                <c:lvl>
                  <c:pt idx="0">
                    <c:v>2016</c:v>
                  </c:pt>
                  <c:pt idx="1">
                    <c:v>2020</c:v>
                  </c:pt>
                  <c:pt idx="2">
                    <c:v>2019</c:v>
                  </c:pt>
                  <c:pt idx="3">
                    <c:v>2021</c:v>
                  </c:pt>
                  <c:pt idx="4">
                    <c:v>2023</c:v>
                  </c:pt>
                  <c:pt idx="5">
                    <c:v>2022</c:v>
                  </c:pt>
                  <c:pt idx="6">
                    <c:v>2014</c:v>
                  </c:pt>
                </c:lvl>
                <c:lvl>
                  <c:pt idx="0">
                    <c:v>Shasta County</c:v>
                  </c:pt>
                </c:lvl>
              </c:multiLvlStrCache>
            </c:multiLvlStrRef>
          </c:cat>
          <c:val>
            <c:numRef>
              <c:f>Analysis!$L$20:$L$27</c:f>
              <c:numCache>
                <c:formatCode>#\ "Millions"</c:formatCode>
                <c:ptCount val="7"/>
                <c:pt idx="0">
                  <c:v>9047.59</c:v>
                </c:pt>
                <c:pt idx="1">
                  <c:v>8156.01</c:v>
                </c:pt>
                <c:pt idx="2">
                  <c:v>7393.3899999999994</c:v>
                </c:pt>
                <c:pt idx="3">
                  <c:v>4528.93</c:v>
                </c:pt>
                <c:pt idx="4">
                  <c:v>3654.42</c:v>
                </c:pt>
                <c:pt idx="5">
                  <c:v>2798.6800000000003</c:v>
                </c:pt>
                <c:pt idx="6">
                  <c:v>1653.22</c:v>
                </c:pt>
              </c:numCache>
            </c:numRef>
          </c:val>
          <c:extLst>
            <c:ext xmlns:c16="http://schemas.microsoft.com/office/drawing/2014/chart" uri="{C3380CC4-5D6E-409C-BE32-E72D297353CC}">
              <c16:uniqueId val="{00000000-9ED6-4084-98D2-E2C89BD7B58E}"/>
            </c:ext>
          </c:extLst>
        </c:ser>
        <c:dLbls>
          <c:showLegendKey val="0"/>
          <c:showVal val="0"/>
          <c:showCatName val="0"/>
          <c:showSerName val="0"/>
          <c:showPercent val="0"/>
          <c:showBubbleSize val="0"/>
        </c:dLbls>
        <c:axId val="2037578944"/>
        <c:axId val="2037566944"/>
      </c:areaChart>
      <c:catAx>
        <c:axId val="203757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566944"/>
        <c:crosses val="autoZero"/>
        <c:auto val="1"/>
        <c:lblAlgn val="ctr"/>
        <c:lblOffset val="100"/>
        <c:noMultiLvlLbl val="0"/>
      </c:catAx>
      <c:valAx>
        <c:axId val="2037566944"/>
        <c:scaling>
          <c:orientation val="minMax"/>
        </c:scaling>
        <c:delete val="0"/>
        <c:axPos val="l"/>
        <c:numFmt formatCode="#\ &quot;Million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578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2014-2025.xlsx]Analysis!PivotTable13</c:name>
    <c:fmtId val="2"/>
  </c:pivotSource>
  <c:chart>
    <c:autoTitleDeleted val="1"/>
    <c:pivotFmts>
      <c:pivotFmt>
        <c:idx val="0"/>
        <c:spPr>
          <a:solidFill>
            <a:schemeClr val="accent1"/>
          </a:solidFill>
          <a:ln w="63500" cap="rnd">
            <a:solidFill>
              <a:srgbClr val="00B050"/>
            </a:solidFill>
            <a:round/>
          </a:ln>
          <a:effectLst/>
        </c:spPr>
        <c:marker>
          <c:symbol val="square"/>
          <c:size val="8"/>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0" cap="rnd">
            <a:solidFill>
              <a:srgbClr val="00B050"/>
            </a:solidFill>
            <a:round/>
          </a:ln>
          <a:effectLst/>
        </c:spPr>
        <c:marker>
          <c:symbol val="square"/>
          <c:size val="8"/>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63500" cap="rnd">
            <a:solidFill>
              <a:srgbClr val="00B050"/>
            </a:solidFill>
            <a:round/>
          </a:ln>
          <a:effectLst/>
        </c:spPr>
        <c:marker>
          <c:symbol val="square"/>
          <c:size val="6"/>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Analysis!$H$35</c:f>
              <c:strCache>
                <c:ptCount val="1"/>
                <c:pt idx="0">
                  <c:v>Total</c:v>
                </c:pt>
              </c:strCache>
            </c:strRef>
          </c:tx>
          <c:spPr>
            <a:ln w="63500" cap="rnd">
              <a:solidFill>
                <a:srgbClr val="00B050"/>
              </a:solidFill>
              <a:round/>
            </a:ln>
            <a:effectLst/>
          </c:spPr>
          <c:marker>
            <c:symbol val="square"/>
            <c:size val="6"/>
            <c:spPr>
              <a:solidFill>
                <a:srgbClr val="00206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Analysis!$G$36:$G$46</c:f>
              <c:strCache>
                <c:ptCount val="10"/>
                <c:pt idx="0">
                  <c:v>2014</c:v>
                </c:pt>
                <c:pt idx="1">
                  <c:v>2021</c:v>
                </c:pt>
                <c:pt idx="2">
                  <c:v>2018</c:v>
                </c:pt>
                <c:pt idx="3">
                  <c:v>2023</c:v>
                </c:pt>
                <c:pt idx="4">
                  <c:v>2022</c:v>
                </c:pt>
                <c:pt idx="5">
                  <c:v>2020</c:v>
                </c:pt>
                <c:pt idx="6">
                  <c:v>2016</c:v>
                </c:pt>
                <c:pt idx="7">
                  <c:v>2019</c:v>
                </c:pt>
                <c:pt idx="8">
                  <c:v>2015</c:v>
                </c:pt>
                <c:pt idx="9">
                  <c:v>2017</c:v>
                </c:pt>
              </c:strCache>
            </c:strRef>
          </c:cat>
          <c:val>
            <c:numRef>
              <c:f>Analysis!$H$36:$H$46</c:f>
              <c:numCache>
                <c:formatCode>General</c:formatCode>
                <c:ptCount val="10"/>
                <c:pt idx="0">
                  <c:v>15616</c:v>
                </c:pt>
                <c:pt idx="1">
                  <c:v>13944</c:v>
                </c:pt>
                <c:pt idx="2">
                  <c:v>13066</c:v>
                </c:pt>
                <c:pt idx="3">
                  <c:v>10371</c:v>
                </c:pt>
                <c:pt idx="4">
                  <c:v>9246</c:v>
                </c:pt>
                <c:pt idx="5">
                  <c:v>7424</c:v>
                </c:pt>
                <c:pt idx="6">
                  <c:v>7365</c:v>
                </c:pt>
                <c:pt idx="7">
                  <c:v>6657</c:v>
                </c:pt>
                <c:pt idx="8">
                  <c:v>6637</c:v>
                </c:pt>
                <c:pt idx="9">
                  <c:v>3863</c:v>
                </c:pt>
              </c:numCache>
            </c:numRef>
          </c:val>
          <c:smooth val="1"/>
          <c:extLst>
            <c:ext xmlns:c16="http://schemas.microsoft.com/office/drawing/2014/chart" uri="{C3380CC4-5D6E-409C-BE32-E72D297353CC}">
              <c16:uniqueId val="{00000000-8E5E-4FE0-9BF6-A7A2AFA41EE9}"/>
            </c:ext>
          </c:extLst>
        </c:ser>
        <c:dLbls>
          <c:dLblPos val="t"/>
          <c:showLegendKey val="0"/>
          <c:showVal val="1"/>
          <c:showCatName val="0"/>
          <c:showSerName val="0"/>
          <c:showPercent val="0"/>
          <c:showBubbleSize val="0"/>
        </c:dLbls>
        <c:marker val="1"/>
        <c:smooth val="0"/>
        <c:axId val="11962864"/>
        <c:axId val="11963344"/>
      </c:lineChart>
      <c:catAx>
        <c:axId val="1196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344"/>
        <c:crosses val="autoZero"/>
        <c:auto val="1"/>
        <c:lblAlgn val="ctr"/>
        <c:lblOffset val="100"/>
        <c:noMultiLvlLbl val="0"/>
      </c:catAx>
      <c:valAx>
        <c:axId val="1196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2014-2025.xlsx]Analysis!PivotTable5</c:name>
    <c:fmtId val="3"/>
  </c:pivotSource>
  <c:chart>
    <c:autoTitleDeleted val="1"/>
    <c:pivotFmts>
      <c:pivotFmt>
        <c:idx val="0"/>
        <c:spPr>
          <a:solidFill>
            <a:schemeClr val="accent1"/>
          </a:solidFill>
          <a:ln w="0" cmpd="thickThin">
            <a:solidFill>
              <a:schemeClr val="lt1"/>
            </a:solidFill>
          </a:ln>
          <a:effectLst>
            <a:glow>
              <a:schemeClr val="accent1">
                <a:alpha val="40000"/>
              </a:schemeClr>
            </a:glow>
            <a:outerShdw blurRad="50800" dist="38100" dir="2700000" algn="tl" rotWithShape="0">
              <a:prstClr val="black">
                <a:alpha val="40000"/>
              </a:prstClr>
            </a:outerShdw>
          </a:effectLst>
        </c:spPr>
        <c:marker>
          <c:symbol val="none"/>
        </c:marker>
        <c:dLbl>
          <c:idx val="0"/>
          <c:spPr>
            <a:solidFill>
              <a:srgbClr val="FFFF00"/>
            </a:solidFill>
            <a:ln>
              <a:noFill/>
              <a:round/>
            </a:ln>
            <a:effectLst>
              <a:glow>
                <a:srgbClr val="156082">
                  <a:alpha val="0"/>
                </a:srgbClr>
              </a:glow>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0" cmpd="thickThin">
            <a:solidFill>
              <a:schemeClr val="lt1"/>
            </a:solidFill>
          </a:ln>
          <a:effectLst>
            <a:glow>
              <a:schemeClr val="accent1">
                <a:alpha val="40000"/>
              </a:schemeClr>
            </a:glow>
            <a:outerShdw blurRad="50800" dist="38100" dir="2700000" algn="tl" rotWithShape="0">
              <a:prstClr val="black">
                <a:alpha val="40000"/>
              </a:prstClr>
            </a:outerShdw>
          </a:effectLst>
        </c:spPr>
      </c:pivotFmt>
      <c:pivotFmt>
        <c:idx val="2"/>
        <c:spPr>
          <a:solidFill>
            <a:schemeClr val="accent1"/>
          </a:solidFill>
          <a:ln w="0" cmpd="thickThin">
            <a:solidFill>
              <a:schemeClr val="lt1"/>
            </a:solidFill>
          </a:ln>
          <a:effectLst>
            <a:glow>
              <a:schemeClr val="accent1">
                <a:alpha val="40000"/>
              </a:schemeClr>
            </a:glow>
            <a:outerShdw blurRad="50800" dist="38100" dir="2700000" algn="tl" rotWithShape="0">
              <a:prstClr val="black">
                <a:alpha val="40000"/>
              </a:prstClr>
            </a:outerShdw>
          </a:effectLst>
        </c:spPr>
      </c:pivotFmt>
      <c:pivotFmt>
        <c:idx val="3"/>
        <c:spPr>
          <a:solidFill>
            <a:schemeClr val="accent1"/>
          </a:solidFill>
          <a:ln w="0" cmpd="thickThin">
            <a:solidFill>
              <a:schemeClr val="lt1"/>
            </a:solidFill>
          </a:ln>
          <a:effectLst>
            <a:glow>
              <a:schemeClr val="accent1">
                <a:alpha val="40000"/>
              </a:schemeClr>
            </a:glow>
            <a:outerShdw blurRad="50800" dist="38100" dir="2700000" algn="tl" rotWithShape="0">
              <a:prstClr val="black">
                <a:alpha val="40000"/>
              </a:prstClr>
            </a:outerShdw>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Analysis!$D$17</c:f>
              <c:strCache>
                <c:ptCount val="1"/>
                <c:pt idx="0">
                  <c:v>Total</c:v>
                </c:pt>
              </c:strCache>
            </c:strRef>
          </c:tx>
          <c:dPt>
            <c:idx val="0"/>
            <c:bubble3D val="0"/>
            <c:spPr>
              <a:solidFill>
                <a:schemeClr val="accent1"/>
              </a:solidFill>
              <a:ln w="19050">
                <a:solidFill>
                  <a:schemeClr val="lt1"/>
                </a:solidFill>
              </a:ln>
              <a:effectLst/>
            </c:spPr>
          </c:dPt>
          <c:cat>
            <c:strRef>
              <c:f>Analysis!$D$18</c:f>
              <c:strCache>
                <c:ptCount val="1"/>
                <c:pt idx="0">
                  <c:v>Total</c:v>
                </c:pt>
              </c:strCache>
            </c:strRef>
          </c:cat>
          <c:val>
            <c:numRef>
              <c:f>Analysis!$D$18</c:f>
              <c:numCache>
                <c:formatCode>General</c:formatCode>
                <c:ptCount val="1"/>
                <c:pt idx="0">
                  <c:v>4204</c:v>
                </c:pt>
              </c:numCache>
            </c:numRef>
          </c:val>
          <c:extLst>
            <c:ext xmlns:c16="http://schemas.microsoft.com/office/drawing/2014/chart" uri="{C3380CC4-5D6E-409C-BE32-E72D297353CC}">
              <c16:uniqueId val="{00000006-A3A9-4991-9FAB-64C9C28065CF}"/>
            </c:ext>
          </c:extLst>
        </c:ser>
        <c:dLbls>
          <c:showLegendKey val="0"/>
          <c:showVal val="0"/>
          <c:showCatName val="0"/>
          <c:showSerName val="0"/>
          <c:showPercent val="0"/>
          <c:showBubbleSize val="0"/>
          <c:showLeaderLines val="1"/>
        </c:dLbls>
        <c:firstSliceAng val="41"/>
      </c:pieChart>
      <c:spPr>
        <a:noFill/>
        <a:ln>
          <a:noFill/>
        </a:ln>
        <a:effectLst/>
      </c:spPr>
    </c:plotArea>
    <c:legend>
      <c:legendPos val="r"/>
      <c:layout>
        <c:manualLayout>
          <c:xMode val="edge"/>
          <c:yMode val="edge"/>
          <c:x val="0.77846395827999271"/>
          <c:y val="0.26311752712526537"/>
          <c:w val="8.6674251582165962E-2"/>
          <c:h val="7.93337143669412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[CALIFORNIA WILDFIRE 2014-2025.xlsx]Analysis!PivotTable10</c:name>
    <c:fmtId val="0"/>
  </c:pivotSource>
  <c:chart>
    <c:autoTitleDeleted val="1"/>
    <c:pivotFmts>
      <c:pivotFmt>
        <c:idx val="0"/>
        <c:spPr>
          <a:ln w="50800" cap="rnd">
            <a:solidFill>
              <a:srgbClr val="00B050"/>
            </a:solidFill>
            <a:round/>
          </a:ln>
          <a:effectLst/>
        </c:spPr>
        <c:marker>
          <c:symbol val="circle"/>
          <c:size val="8"/>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Analysis!$L$19</c:f>
              <c:strCache>
                <c:ptCount val="1"/>
                <c:pt idx="0">
                  <c:v>Total</c:v>
                </c:pt>
              </c:strCache>
            </c:strRef>
          </c:tx>
          <c:spPr>
            <a:ln w="50800" cap="rnd">
              <a:solidFill>
                <a:srgbClr val="00B050"/>
              </a:solidFill>
              <a:round/>
            </a:ln>
            <a:effectLst/>
          </c:spPr>
          <c:marker>
            <c:symbol val="circle"/>
            <c:size val="8"/>
            <c:spPr>
              <a:solidFill>
                <a:srgbClr val="0070C0"/>
              </a:solidFill>
              <a:ln w="9525">
                <a:noFill/>
              </a:ln>
              <a:effectLst/>
            </c:spPr>
          </c:marker>
          <c:cat>
            <c:multiLvlStrRef>
              <c:f>Analysis!$J$20:$K$27</c:f>
              <c:multiLvlStrCache>
                <c:ptCount val="7"/>
                <c:lvl>
                  <c:pt idx="0">
                    <c:v>2016</c:v>
                  </c:pt>
                  <c:pt idx="1">
                    <c:v>2020</c:v>
                  </c:pt>
                  <c:pt idx="2">
                    <c:v>2019</c:v>
                  </c:pt>
                  <c:pt idx="3">
                    <c:v>2021</c:v>
                  </c:pt>
                  <c:pt idx="4">
                    <c:v>2023</c:v>
                  </c:pt>
                  <c:pt idx="5">
                    <c:v>2022</c:v>
                  </c:pt>
                  <c:pt idx="6">
                    <c:v>2014</c:v>
                  </c:pt>
                </c:lvl>
                <c:lvl>
                  <c:pt idx="0">
                    <c:v>Shasta County</c:v>
                  </c:pt>
                </c:lvl>
              </c:multiLvlStrCache>
            </c:multiLvlStrRef>
          </c:cat>
          <c:val>
            <c:numRef>
              <c:f>Analysis!$L$20:$L$27</c:f>
              <c:numCache>
                <c:formatCode>#\ "Millions"</c:formatCode>
                <c:ptCount val="7"/>
                <c:pt idx="0">
                  <c:v>9047.59</c:v>
                </c:pt>
                <c:pt idx="1">
                  <c:v>8156.01</c:v>
                </c:pt>
                <c:pt idx="2">
                  <c:v>7393.3899999999994</c:v>
                </c:pt>
                <c:pt idx="3">
                  <c:v>4528.93</c:v>
                </c:pt>
                <c:pt idx="4">
                  <c:v>3654.42</c:v>
                </c:pt>
                <c:pt idx="5">
                  <c:v>2798.6800000000003</c:v>
                </c:pt>
                <c:pt idx="6">
                  <c:v>1653.22</c:v>
                </c:pt>
              </c:numCache>
            </c:numRef>
          </c:val>
          <c:smooth val="1"/>
          <c:extLst>
            <c:ext xmlns:c16="http://schemas.microsoft.com/office/drawing/2014/chart" uri="{C3380CC4-5D6E-409C-BE32-E72D297353CC}">
              <c16:uniqueId val="{00000000-3CD5-4E8B-AF85-144973C81ED5}"/>
            </c:ext>
          </c:extLst>
        </c:ser>
        <c:dLbls>
          <c:showLegendKey val="0"/>
          <c:showVal val="0"/>
          <c:showCatName val="0"/>
          <c:showSerName val="0"/>
          <c:showPercent val="0"/>
          <c:showBubbleSize val="0"/>
        </c:dLbls>
        <c:marker val="1"/>
        <c:smooth val="0"/>
        <c:axId val="394613792"/>
        <c:axId val="394614272"/>
      </c:lineChart>
      <c:catAx>
        <c:axId val="3946137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4614272"/>
        <c:crosses val="autoZero"/>
        <c:auto val="1"/>
        <c:lblAlgn val="ctr"/>
        <c:lblOffset val="100"/>
        <c:noMultiLvlLbl val="0"/>
      </c:catAx>
      <c:valAx>
        <c:axId val="394614272"/>
        <c:scaling>
          <c:orientation val="minMax"/>
        </c:scaling>
        <c:delete val="0"/>
        <c:axPos val="l"/>
        <c:numFmt formatCode="#\ &quot;Millions&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461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18" Type="http://schemas.openxmlformats.org/officeDocument/2006/relationships/hyperlink" Target="#Analysis!A1"/><Relationship Id="rId3" Type="http://schemas.openxmlformats.org/officeDocument/2006/relationships/chart" Target="../charts/chart3.xml"/><Relationship Id="rId21" Type="http://schemas.openxmlformats.org/officeDocument/2006/relationships/hyperlink" Target="#'California Wildfire Damage'!A1"/><Relationship Id="rId7" Type="http://schemas.openxmlformats.org/officeDocument/2006/relationships/image" Target="../media/image4.svg"/><Relationship Id="rId12" Type="http://schemas.openxmlformats.org/officeDocument/2006/relationships/image" Target="../media/image7.png"/><Relationship Id="rId17" Type="http://schemas.openxmlformats.org/officeDocument/2006/relationships/image" Target="../media/image10.svg"/><Relationship Id="rId25" Type="http://schemas.openxmlformats.org/officeDocument/2006/relationships/image" Target="../media/image16.svg"/><Relationship Id="rId2" Type="http://schemas.openxmlformats.org/officeDocument/2006/relationships/chart" Target="../charts/chart2.xml"/><Relationship Id="rId16" Type="http://schemas.openxmlformats.org/officeDocument/2006/relationships/image" Target="../media/image9.pn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24" Type="http://schemas.openxmlformats.org/officeDocument/2006/relationships/image" Target="../media/image15.png"/><Relationship Id="rId5" Type="http://schemas.openxmlformats.org/officeDocument/2006/relationships/image" Target="../media/image2.svg"/><Relationship Id="rId15" Type="http://schemas.openxmlformats.org/officeDocument/2006/relationships/chart" Target="../charts/chart7.xml"/><Relationship Id="rId23" Type="http://schemas.openxmlformats.org/officeDocument/2006/relationships/image" Target="../media/image14.svg"/><Relationship Id="rId10" Type="http://schemas.openxmlformats.org/officeDocument/2006/relationships/chart" Target="../charts/chart4.xml"/><Relationship Id="rId19" Type="http://schemas.openxmlformats.org/officeDocument/2006/relationships/image" Target="../media/image11.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6.xml"/><Relationship Id="rId22" Type="http://schemas.openxmlformats.org/officeDocument/2006/relationships/image" Target="../media/image1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133350</xdr:colOff>
      <xdr:row>3</xdr:row>
      <xdr:rowOff>68035</xdr:rowOff>
    </xdr:from>
    <xdr:to>
      <xdr:col>5</xdr:col>
      <xdr:colOff>161925</xdr:colOff>
      <xdr:row>32</xdr:row>
      <xdr:rowOff>44824</xdr:rowOff>
    </xdr:to>
    <xdr:sp macro="" textlink="">
      <xdr:nvSpPr>
        <xdr:cNvPr id="3" name="Rectangle: Rounded Corners 2">
          <a:extLst>
            <a:ext uri="{FF2B5EF4-FFF2-40B4-BE49-F238E27FC236}">
              <a16:creationId xmlns:a16="http://schemas.microsoft.com/office/drawing/2014/main" id="{2725D516-109A-D772-80E3-DE43F5C1BD28}"/>
            </a:ext>
          </a:extLst>
        </xdr:cNvPr>
        <xdr:cNvSpPr/>
      </xdr:nvSpPr>
      <xdr:spPr>
        <a:xfrm>
          <a:off x="1343585" y="639535"/>
          <a:ext cx="1843928" cy="550128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800" b="1" u="none">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Causes</a:t>
          </a:r>
          <a:r>
            <a:rPr lang="en-US" sz="1800" b="1" u="none" baseline="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 Of Loses</a:t>
          </a:r>
          <a:endParaRPr lang="en-US" sz="1600" b="1" u="none">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285750</xdr:colOff>
      <xdr:row>3</xdr:row>
      <xdr:rowOff>114301</xdr:rowOff>
    </xdr:from>
    <xdr:to>
      <xdr:col>9</xdr:col>
      <xdr:colOff>9525</xdr:colOff>
      <xdr:row>8</xdr:row>
      <xdr:rowOff>57151</xdr:rowOff>
    </xdr:to>
    <xdr:sp macro="" textlink="">
      <xdr:nvSpPr>
        <xdr:cNvPr id="7" name="Rectangle: Rounded Corners 6">
          <a:extLst>
            <a:ext uri="{FF2B5EF4-FFF2-40B4-BE49-F238E27FC236}">
              <a16:creationId xmlns:a16="http://schemas.microsoft.com/office/drawing/2014/main" id="{6BE11203-0F99-75EE-D40B-537FF5A575AF}"/>
            </a:ext>
          </a:extLst>
        </xdr:cNvPr>
        <xdr:cNvSpPr/>
      </xdr:nvSpPr>
      <xdr:spPr>
        <a:xfrm>
          <a:off x="3333750" y="685801"/>
          <a:ext cx="2162175" cy="8953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rPr>
            <a:t>Total</a:t>
          </a:r>
          <a:r>
            <a:rPr lang="en-US" sz="1600" b="1" i="0" u="none" strike="noStrike" baseline="0">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rPr>
            <a:t> </a:t>
          </a:r>
          <a:r>
            <a:rPr lang="en-US" sz="1600" b="1" i="0" u="none" strike="noStrike">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rPr>
            <a:t>Estimated</a:t>
          </a:r>
          <a:endParaRPr lang="en-US" sz="1600" b="1" i="0" u="none" strike="noStrike" baseline="0">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endParaRPr>
        </a:p>
        <a:p>
          <a:pPr algn="ctr"/>
          <a:r>
            <a:rPr lang="en-US" sz="1400" b="1" i="0" u="none" strike="noStrike">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rPr>
            <a:t>Financial Loss</a:t>
          </a:r>
          <a:endParaRPr lang="en-US" sz="110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180975</xdr:colOff>
      <xdr:row>3</xdr:row>
      <xdr:rowOff>142875</xdr:rowOff>
    </xdr:from>
    <xdr:to>
      <xdr:col>12</xdr:col>
      <xdr:colOff>514350</xdr:colOff>
      <xdr:row>8</xdr:row>
      <xdr:rowOff>57150</xdr:rowOff>
    </xdr:to>
    <xdr:sp macro="" textlink="">
      <xdr:nvSpPr>
        <xdr:cNvPr id="8" name="Rectangle: Rounded Corners 7">
          <a:extLst>
            <a:ext uri="{FF2B5EF4-FFF2-40B4-BE49-F238E27FC236}">
              <a16:creationId xmlns:a16="http://schemas.microsoft.com/office/drawing/2014/main" id="{FF7CC6FE-710A-14C1-1993-EEE9FD0EAC79}"/>
            </a:ext>
          </a:extLst>
        </xdr:cNvPr>
        <xdr:cNvSpPr/>
      </xdr:nvSpPr>
      <xdr:spPr>
        <a:xfrm>
          <a:off x="5667375" y="714375"/>
          <a:ext cx="2162175" cy="8667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accent1">
                  <a:lumMod val="50000"/>
                </a:schemeClr>
              </a:solidFill>
              <a:effectLst/>
              <a:latin typeface="Calibri" panose="020F0502020204030204" pitchFamily="34" charset="0"/>
              <a:ea typeface="Calibri" panose="020F0502020204030204" pitchFamily="34" charset="0"/>
              <a:cs typeface="Calibri" panose="020F0502020204030204" pitchFamily="34" charset="0"/>
            </a:rPr>
            <a:t>Total Injuries</a:t>
          </a:r>
        </a:p>
      </xdr:txBody>
    </xdr:sp>
    <xdr:clientData/>
  </xdr:twoCellAnchor>
  <xdr:twoCellAnchor>
    <xdr:from>
      <xdr:col>13</xdr:col>
      <xdr:colOff>76200</xdr:colOff>
      <xdr:row>3</xdr:row>
      <xdr:rowOff>142875</xdr:rowOff>
    </xdr:from>
    <xdr:to>
      <xdr:col>16</xdr:col>
      <xdr:colOff>219075</xdr:colOff>
      <xdr:row>8</xdr:row>
      <xdr:rowOff>57150</xdr:rowOff>
    </xdr:to>
    <xdr:sp macro="" textlink="">
      <xdr:nvSpPr>
        <xdr:cNvPr id="9" name="Rectangle: Rounded Corners 8">
          <a:extLst>
            <a:ext uri="{FF2B5EF4-FFF2-40B4-BE49-F238E27FC236}">
              <a16:creationId xmlns:a16="http://schemas.microsoft.com/office/drawing/2014/main" id="{0F5165AA-FE3A-3D0A-82EC-39566AF87A32}"/>
            </a:ext>
          </a:extLst>
        </xdr:cNvPr>
        <xdr:cNvSpPr/>
      </xdr:nvSpPr>
      <xdr:spPr>
        <a:xfrm>
          <a:off x="8001000" y="714375"/>
          <a:ext cx="1971675" cy="8667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tx1"/>
              </a:solidFill>
              <a:effectLst/>
              <a:latin typeface="+mn-lt"/>
              <a:ea typeface="+mn-ea"/>
              <a:cs typeface="+mn-cs"/>
            </a:rPr>
            <a:t>Total Area</a:t>
          </a:r>
          <a:r>
            <a:rPr lang="en-US" sz="1600" b="1" i="0" baseline="0">
              <a:solidFill>
                <a:schemeClr val="tx1"/>
              </a:solidFill>
              <a:effectLst/>
              <a:latin typeface="+mn-lt"/>
              <a:ea typeface="+mn-ea"/>
              <a:cs typeface="+mn-cs"/>
            </a:rPr>
            <a:t> Burned</a:t>
          </a:r>
          <a:endParaRPr lang="en-US" sz="1600">
            <a:solidFill>
              <a:schemeClr val="tx1"/>
            </a:solidFill>
            <a:effectLst/>
          </a:endParaRPr>
        </a:p>
      </xdr:txBody>
    </xdr:sp>
    <xdr:clientData/>
  </xdr:twoCellAnchor>
  <xdr:twoCellAnchor>
    <xdr:from>
      <xdr:col>6</xdr:col>
      <xdr:colOff>36058</xdr:colOff>
      <xdr:row>6</xdr:row>
      <xdr:rowOff>11565</xdr:rowOff>
    </xdr:from>
    <xdr:to>
      <xdr:col>9</xdr:col>
      <xdr:colOff>136071</xdr:colOff>
      <xdr:row>8</xdr:row>
      <xdr:rowOff>59190</xdr:rowOff>
    </xdr:to>
    <xdr:sp macro="" textlink="Analysis!G17">
      <xdr:nvSpPr>
        <xdr:cNvPr id="10" name="TextBox 9">
          <a:extLst>
            <a:ext uri="{FF2B5EF4-FFF2-40B4-BE49-F238E27FC236}">
              <a16:creationId xmlns:a16="http://schemas.microsoft.com/office/drawing/2014/main" id="{D3D24C2E-28AD-02E3-9591-5590B5D1AB41}"/>
            </a:ext>
          </a:extLst>
        </xdr:cNvPr>
        <xdr:cNvSpPr txBox="1"/>
      </xdr:nvSpPr>
      <xdr:spPr>
        <a:xfrm>
          <a:off x="3709987" y="1134154"/>
          <a:ext cx="1936977"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C01498-E025-4A97-83FF-A8D69ADE9426}" type="TxLink">
            <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marL="0" indent="0" algn="ctr"/>
            <a:t>239610 Millions</a:t>
          </a:fld>
          <a:endParaRPr lang="en-US" sz="18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175977</xdr:colOff>
      <xdr:row>16</xdr:row>
      <xdr:rowOff>56029</xdr:rowOff>
    </xdr:from>
    <xdr:to>
      <xdr:col>5</xdr:col>
      <xdr:colOff>204552</xdr:colOff>
      <xdr:row>23</xdr:row>
      <xdr:rowOff>33618</xdr:rowOff>
    </xdr:to>
    <xdr:graphicFrame macro="">
      <xdr:nvGraphicFramePr>
        <xdr:cNvPr id="11" name="Chart 10">
          <a:extLst>
            <a:ext uri="{FF2B5EF4-FFF2-40B4-BE49-F238E27FC236}">
              <a16:creationId xmlns:a16="http://schemas.microsoft.com/office/drawing/2014/main" id="{DF86D1FF-BF42-43CB-8E18-85E5D40FB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429046</xdr:colOff>
      <xdr:row>7</xdr:row>
      <xdr:rowOff>115927</xdr:rowOff>
    </xdr:from>
    <xdr:to>
      <xdr:col>4</xdr:col>
      <xdr:colOff>476671</xdr:colOff>
      <xdr:row>8</xdr:row>
      <xdr:rowOff>175156</xdr:rowOff>
    </xdr:to>
    <xdr:sp macro="" textlink="">
      <xdr:nvSpPr>
        <xdr:cNvPr id="12" name="TextBox 11">
          <a:extLst>
            <a:ext uri="{FF2B5EF4-FFF2-40B4-BE49-F238E27FC236}">
              <a16:creationId xmlns:a16="http://schemas.microsoft.com/office/drawing/2014/main" id="{B80A91A2-8549-5A2E-9B1D-33908B06DB0E}"/>
            </a:ext>
          </a:extLst>
        </xdr:cNvPr>
        <xdr:cNvSpPr txBox="1"/>
      </xdr:nvSpPr>
      <xdr:spPr>
        <a:xfrm>
          <a:off x="1639281" y="1449427"/>
          <a:ext cx="1257861" cy="249729"/>
        </a:xfrm>
        <a:prstGeom prst="rect">
          <a:avLst/>
        </a:prstGeom>
        <a:no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B050"/>
              </a:solidFill>
              <a:latin typeface="Calibri" panose="020F0502020204030204" pitchFamily="34" charset="0"/>
              <a:ea typeface="Calibri" panose="020F0502020204030204" pitchFamily="34" charset="0"/>
              <a:cs typeface="Calibri" panose="020F0502020204030204" pitchFamily="34" charset="0"/>
            </a:rPr>
            <a:t>Human</a:t>
          </a:r>
          <a:r>
            <a:rPr lang="en-US" sz="1100" b="1" baseline="0">
              <a:solidFill>
                <a:srgbClr val="FF0000"/>
              </a:solidFill>
              <a:latin typeface="Calibri" panose="020F0502020204030204" pitchFamily="34" charset="0"/>
              <a:ea typeface="Calibri" panose="020F0502020204030204" pitchFamily="34" charset="0"/>
              <a:cs typeface="Calibri" panose="020F0502020204030204" pitchFamily="34" charset="0"/>
            </a:rPr>
            <a:t> </a:t>
          </a:r>
          <a:r>
            <a:rPr lang="en-US" sz="1100" b="1" baseline="0">
              <a:solidFill>
                <a:srgbClr val="00B050"/>
              </a:solidFill>
              <a:latin typeface="Calibri" panose="020F0502020204030204" pitchFamily="34" charset="0"/>
              <a:ea typeface="Calibri" panose="020F0502020204030204" pitchFamily="34" charset="0"/>
              <a:cs typeface="Calibri" panose="020F0502020204030204" pitchFamily="34" charset="0"/>
            </a:rPr>
            <a:t>Activity</a:t>
          </a:r>
          <a:endParaRPr lang="en-US" sz="11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104776</xdr:colOff>
      <xdr:row>9</xdr:row>
      <xdr:rowOff>44825</xdr:rowOff>
    </xdr:from>
    <xdr:to>
      <xdr:col>5</xdr:col>
      <xdr:colOff>272144</xdr:colOff>
      <xdr:row>15</xdr:row>
      <xdr:rowOff>1</xdr:rowOff>
    </xdr:to>
    <xdr:graphicFrame macro="">
      <xdr:nvGraphicFramePr>
        <xdr:cNvPr id="14" name="Chart 13">
          <a:extLst>
            <a:ext uri="{FF2B5EF4-FFF2-40B4-BE49-F238E27FC236}">
              <a16:creationId xmlns:a16="http://schemas.microsoft.com/office/drawing/2014/main" id="{F3B3599E-4189-5203-7A57-F6C37E0C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480881</xdr:colOff>
      <xdr:row>15</xdr:row>
      <xdr:rowOff>82350</xdr:rowOff>
    </xdr:from>
    <xdr:to>
      <xdr:col>4</xdr:col>
      <xdr:colOff>509456</xdr:colOff>
      <xdr:row>16</xdr:row>
      <xdr:rowOff>135939</xdr:rowOff>
    </xdr:to>
    <xdr:sp macro="" textlink="">
      <xdr:nvSpPr>
        <xdr:cNvPr id="15" name="TextBox 14">
          <a:extLst>
            <a:ext uri="{FF2B5EF4-FFF2-40B4-BE49-F238E27FC236}">
              <a16:creationId xmlns:a16="http://schemas.microsoft.com/office/drawing/2014/main" id="{34D81D28-9DCC-FD00-AF6D-4473974388CC}"/>
            </a:ext>
          </a:extLst>
        </xdr:cNvPr>
        <xdr:cNvSpPr txBox="1"/>
      </xdr:nvSpPr>
      <xdr:spPr>
        <a:xfrm>
          <a:off x="1691116" y="2939850"/>
          <a:ext cx="1238811" cy="244089"/>
        </a:xfrm>
        <a:prstGeom prst="rect">
          <a:avLst/>
        </a:prstGeom>
        <a:solidFill>
          <a:schemeClr val="lt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B050"/>
              </a:solidFill>
            </a:rPr>
            <a:t>Lightning</a:t>
          </a:r>
        </a:p>
      </xdr:txBody>
    </xdr:sp>
    <xdr:clientData/>
  </xdr:twoCellAnchor>
  <xdr:twoCellAnchor>
    <xdr:from>
      <xdr:col>2</xdr:col>
      <xdr:colOff>471101</xdr:colOff>
      <xdr:row>22</xdr:row>
      <xdr:rowOff>140846</xdr:rowOff>
    </xdr:from>
    <xdr:to>
      <xdr:col>4</xdr:col>
      <xdr:colOff>509201</xdr:colOff>
      <xdr:row>23</xdr:row>
      <xdr:rowOff>188471</xdr:rowOff>
    </xdr:to>
    <xdr:sp macro="" textlink="">
      <xdr:nvSpPr>
        <xdr:cNvPr id="17" name="TextBox 16">
          <a:extLst>
            <a:ext uri="{FF2B5EF4-FFF2-40B4-BE49-F238E27FC236}">
              <a16:creationId xmlns:a16="http://schemas.microsoft.com/office/drawing/2014/main" id="{EE08B61A-F592-31E4-7729-DCA912D6CDFE}"/>
            </a:ext>
          </a:extLst>
        </xdr:cNvPr>
        <xdr:cNvSpPr txBox="1"/>
      </xdr:nvSpPr>
      <xdr:spPr>
        <a:xfrm>
          <a:off x="1681336" y="4331846"/>
          <a:ext cx="1248336" cy="238125"/>
        </a:xfrm>
        <a:prstGeom prst="rect">
          <a:avLst/>
        </a:prstGeom>
        <a:solidFill>
          <a:schemeClr val="lt1"/>
        </a:solidFill>
        <a:ln w="9525" cmpd="sng">
          <a:solidFill>
            <a:schemeClr val="bg2">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B050"/>
              </a:solidFill>
              <a:latin typeface="Calibri" panose="020F0502020204030204" pitchFamily="34" charset="0"/>
              <a:ea typeface="Calibri" panose="020F0502020204030204" pitchFamily="34" charset="0"/>
              <a:cs typeface="Calibri" panose="020F0502020204030204" pitchFamily="34" charset="0"/>
            </a:rPr>
            <a:t>Unknown</a:t>
          </a:r>
        </a:p>
      </xdr:txBody>
    </xdr:sp>
    <xdr:clientData/>
  </xdr:twoCellAnchor>
  <xdr:twoCellAnchor>
    <xdr:from>
      <xdr:col>2</xdr:col>
      <xdr:colOff>448236</xdr:colOff>
      <xdr:row>23</xdr:row>
      <xdr:rowOff>94782</xdr:rowOff>
    </xdr:from>
    <xdr:to>
      <xdr:col>4</xdr:col>
      <xdr:colOff>534497</xdr:colOff>
      <xdr:row>30</xdr:row>
      <xdr:rowOff>100853</xdr:rowOff>
    </xdr:to>
    <xdr:graphicFrame macro="">
      <xdr:nvGraphicFramePr>
        <xdr:cNvPr id="19" name="Chart 18">
          <a:extLst>
            <a:ext uri="{FF2B5EF4-FFF2-40B4-BE49-F238E27FC236}">
              <a16:creationId xmlns:a16="http://schemas.microsoft.com/office/drawing/2014/main" id="{BBA6A2FA-FD1F-4380-8928-A753C51A2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128284</xdr:colOff>
      <xdr:row>26</xdr:row>
      <xdr:rowOff>4994</xdr:rowOff>
    </xdr:from>
    <xdr:to>
      <xdr:col>4</xdr:col>
      <xdr:colOff>290208</xdr:colOff>
      <xdr:row>27</xdr:row>
      <xdr:rowOff>147870</xdr:rowOff>
    </xdr:to>
    <xdr:sp macro="" textlink="Analysis!F55">
      <xdr:nvSpPr>
        <xdr:cNvPr id="20" name="TextBox 19">
          <a:extLst>
            <a:ext uri="{FF2B5EF4-FFF2-40B4-BE49-F238E27FC236}">
              <a16:creationId xmlns:a16="http://schemas.microsoft.com/office/drawing/2014/main" id="{ECF45DF2-4A31-ED8D-F78E-DBBF3C5DA6F5}"/>
            </a:ext>
          </a:extLst>
        </xdr:cNvPr>
        <xdr:cNvSpPr txBox="1"/>
      </xdr:nvSpPr>
      <xdr:spPr>
        <a:xfrm>
          <a:off x="1943637" y="4957994"/>
          <a:ext cx="767042" cy="333376"/>
        </a:xfrm>
        <a:prstGeom prst="rect">
          <a:avLst/>
        </a:prstGeom>
      </xdr:spPr>
      <xdr:txBody>
        <a:bodyPr vertOverflow="clip" wrap="square" rtlCol="0"/>
        <a:lstStyle/>
        <a:p>
          <a:pPr marL="0" indent="0" algn="ctr"/>
          <a:fld id="{7441F847-EA9A-43A5-9898-3DAD77F08A83}" type="TxLink">
            <a:rPr lang="en-US" sz="1200" b="1" i="0" u="none" strike="noStrike" kern="1200">
              <a:solidFill>
                <a:srgbClr val="000000"/>
              </a:solidFill>
              <a:latin typeface="Aptos Narrow"/>
              <a:ea typeface="+mn-ea"/>
              <a:cs typeface="+mn-cs"/>
            </a:rPr>
            <a:pPr marL="0" indent="0" algn="ctr"/>
            <a:t>31%</a:t>
          </a:fld>
          <a:endParaRPr lang="en-US" sz="1200" b="1" i="0" u="none" strike="noStrike" kern="1200">
            <a:solidFill>
              <a:srgbClr val="000000"/>
            </a:solidFill>
            <a:latin typeface="Aptos Narrow"/>
            <a:ea typeface="+mn-ea"/>
            <a:cs typeface="+mn-cs"/>
          </a:endParaRPr>
        </a:p>
      </xdr:txBody>
    </xdr:sp>
    <xdr:clientData/>
  </xdr:twoCellAnchor>
  <xdr:twoCellAnchor>
    <xdr:from>
      <xdr:col>9</xdr:col>
      <xdr:colOff>390525</xdr:colOff>
      <xdr:row>5</xdr:row>
      <xdr:rowOff>123825</xdr:rowOff>
    </xdr:from>
    <xdr:to>
      <xdr:col>12</xdr:col>
      <xdr:colOff>200025</xdr:colOff>
      <xdr:row>7</xdr:row>
      <xdr:rowOff>76200</xdr:rowOff>
    </xdr:to>
    <xdr:sp macro="" textlink="Analysis!D18">
      <xdr:nvSpPr>
        <xdr:cNvPr id="21" name="TextBox 20">
          <a:extLst>
            <a:ext uri="{FF2B5EF4-FFF2-40B4-BE49-F238E27FC236}">
              <a16:creationId xmlns:a16="http://schemas.microsoft.com/office/drawing/2014/main" id="{601310F4-876C-0170-E5E8-BB7CDFC1EF52}"/>
            </a:ext>
          </a:extLst>
        </xdr:cNvPr>
        <xdr:cNvSpPr txBox="1"/>
      </xdr:nvSpPr>
      <xdr:spPr>
        <a:xfrm>
          <a:off x="5876925" y="1076325"/>
          <a:ext cx="1638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12D2FD7-D388-44FA-AB70-9997F52566A0}" type="TxLink">
            <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marL="0" indent="0" algn="ctr"/>
            <a:t>4204</a:t>
          </a:fld>
          <a:endPar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480611</xdr:colOff>
      <xdr:row>5</xdr:row>
      <xdr:rowOff>152400</xdr:rowOff>
    </xdr:from>
    <xdr:to>
      <xdr:col>16</xdr:col>
      <xdr:colOff>328211</xdr:colOff>
      <xdr:row>7</xdr:row>
      <xdr:rowOff>133350</xdr:rowOff>
    </xdr:to>
    <xdr:sp macro="" textlink="Analysis!K11">
      <xdr:nvSpPr>
        <xdr:cNvPr id="22" name="TextBox 21">
          <a:extLst>
            <a:ext uri="{FF2B5EF4-FFF2-40B4-BE49-F238E27FC236}">
              <a16:creationId xmlns:a16="http://schemas.microsoft.com/office/drawing/2014/main" id="{E7E90A94-9691-5C59-D509-86DD145DBE33}"/>
            </a:ext>
          </a:extLst>
        </xdr:cNvPr>
        <xdr:cNvSpPr txBox="1"/>
      </xdr:nvSpPr>
      <xdr:spPr>
        <a:xfrm>
          <a:off x="8387509" y="1127852"/>
          <a:ext cx="1672268" cy="371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858093B-0DE4-4441-873A-66D69A777468}" type="TxLink">
            <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marL="0" indent="0" algn="ctr"/>
            <a:t>2653146</a:t>
          </a:fld>
          <a:endPar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9</xdr:col>
      <xdr:colOff>342900</xdr:colOff>
      <xdr:row>5</xdr:row>
      <xdr:rowOff>95250</xdr:rowOff>
    </xdr:from>
    <xdr:to>
      <xdr:col>10</xdr:col>
      <xdr:colOff>180975</xdr:colOff>
      <xdr:row>7</xdr:row>
      <xdr:rowOff>161925</xdr:rowOff>
    </xdr:to>
    <xdr:pic>
      <xdr:nvPicPr>
        <xdr:cNvPr id="24" name="Graphic 23" descr="Gender with solid fill">
          <a:extLst>
            <a:ext uri="{FF2B5EF4-FFF2-40B4-BE49-F238E27FC236}">
              <a16:creationId xmlns:a16="http://schemas.microsoft.com/office/drawing/2014/main" id="{FA4E8DAC-3E6A-215A-9940-67461B0FCF6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829300" y="1047750"/>
          <a:ext cx="447675" cy="447675"/>
        </a:xfrm>
        <a:prstGeom prst="rect">
          <a:avLst/>
        </a:prstGeom>
      </xdr:spPr>
    </xdr:pic>
    <xdr:clientData/>
  </xdr:twoCellAnchor>
  <xdr:twoCellAnchor editAs="oneCell">
    <xdr:from>
      <xdr:col>5</xdr:col>
      <xdr:colOff>371475</xdr:colOff>
      <xdr:row>5</xdr:row>
      <xdr:rowOff>104775</xdr:rowOff>
    </xdr:from>
    <xdr:to>
      <xdr:col>6</xdr:col>
      <xdr:colOff>228600</xdr:colOff>
      <xdr:row>8</xdr:row>
      <xdr:rowOff>0</xdr:rowOff>
    </xdr:to>
    <xdr:pic>
      <xdr:nvPicPr>
        <xdr:cNvPr id="26" name="Graphic 25" descr="Money outline">
          <a:extLst>
            <a:ext uri="{FF2B5EF4-FFF2-40B4-BE49-F238E27FC236}">
              <a16:creationId xmlns:a16="http://schemas.microsoft.com/office/drawing/2014/main" id="{453AC215-994E-22F6-0F2D-03C76187302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19475" y="1057275"/>
          <a:ext cx="466725" cy="466725"/>
        </a:xfrm>
        <a:prstGeom prst="rect">
          <a:avLst/>
        </a:prstGeom>
      </xdr:spPr>
    </xdr:pic>
    <xdr:clientData/>
  </xdr:twoCellAnchor>
  <xdr:twoCellAnchor>
    <xdr:from>
      <xdr:col>20</xdr:col>
      <xdr:colOff>323850</xdr:colOff>
      <xdr:row>3</xdr:row>
      <xdr:rowOff>80492</xdr:rowOff>
    </xdr:from>
    <xdr:to>
      <xdr:col>23</xdr:col>
      <xdr:colOff>466725</xdr:colOff>
      <xdr:row>32</xdr:row>
      <xdr:rowOff>11206</xdr:rowOff>
    </xdr:to>
    <xdr:sp macro="" textlink="">
      <xdr:nvSpPr>
        <xdr:cNvPr id="27" name="Rectangle: Rounded Corners 26">
          <a:extLst>
            <a:ext uri="{FF2B5EF4-FFF2-40B4-BE49-F238E27FC236}">
              <a16:creationId xmlns:a16="http://schemas.microsoft.com/office/drawing/2014/main" id="{27489A00-BE0F-4FC1-BB39-97C87BD16870}"/>
            </a:ext>
          </a:extLst>
        </xdr:cNvPr>
        <xdr:cNvSpPr/>
      </xdr:nvSpPr>
      <xdr:spPr>
        <a:xfrm>
          <a:off x="12426203" y="651992"/>
          <a:ext cx="1958228" cy="54552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295276</xdr:colOff>
      <xdr:row>5</xdr:row>
      <xdr:rowOff>133351</xdr:rowOff>
    </xdr:from>
    <xdr:to>
      <xdr:col>14</xdr:col>
      <xdr:colOff>123826</xdr:colOff>
      <xdr:row>8</xdr:row>
      <xdr:rowOff>1</xdr:rowOff>
    </xdr:to>
    <xdr:pic>
      <xdr:nvPicPr>
        <xdr:cNvPr id="29" name="Graphic 28" descr="Topography Map with solid fill">
          <a:extLst>
            <a:ext uri="{FF2B5EF4-FFF2-40B4-BE49-F238E27FC236}">
              <a16:creationId xmlns:a16="http://schemas.microsoft.com/office/drawing/2014/main" id="{25471EEA-9A38-263F-0DDC-89D44E66C9D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220076" y="1085851"/>
          <a:ext cx="438150" cy="438150"/>
        </a:xfrm>
        <a:prstGeom prst="rect">
          <a:avLst/>
        </a:prstGeom>
      </xdr:spPr>
    </xdr:pic>
    <xdr:clientData/>
  </xdr:twoCellAnchor>
  <xdr:twoCellAnchor editAs="oneCell">
    <xdr:from>
      <xdr:col>20</xdr:col>
      <xdr:colOff>451566</xdr:colOff>
      <xdr:row>3</xdr:row>
      <xdr:rowOff>175743</xdr:rowOff>
    </xdr:from>
    <xdr:to>
      <xdr:col>23</xdr:col>
      <xdr:colOff>347410</xdr:colOff>
      <xdr:row>14</xdr:row>
      <xdr:rowOff>0</xdr:rowOff>
    </xdr:to>
    <mc:AlternateContent xmlns:mc="http://schemas.openxmlformats.org/markup-compatibility/2006">
      <mc:Choice xmlns:tsle="http://schemas.microsoft.com/office/drawing/2012/timeslicer" Requires="tsle">
        <xdr:graphicFrame macro="">
          <xdr:nvGraphicFramePr>
            <xdr:cNvPr id="30" name="Date">
              <a:extLst>
                <a:ext uri="{FF2B5EF4-FFF2-40B4-BE49-F238E27FC236}">
                  <a16:creationId xmlns:a16="http://schemas.microsoft.com/office/drawing/2014/main" id="{E0809364-E9DB-4420-969A-479C24F2C62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697995" y="754047"/>
              <a:ext cx="1732808" cy="19447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266701</xdr:colOff>
      <xdr:row>9</xdr:row>
      <xdr:rowOff>19050</xdr:rowOff>
    </xdr:from>
    <xdr:to>
      <xdr:col>20</xdr:col>
      <xdr:colOff>199360</xdr:colOff>
      <xdr:row>32</xdr:row>
      <xdr:rowOff>11616</xdr:rowOff>
    </xdr:to>
    <xdr:sp macro="" textlink="">
      <xdr:nvSpPr>
        <xdr:cNvPr id="31" name="Rectangle: Rounded Corners 30">
          <a:extLst>
            <a:ext uri="{FF2B5EF4-FFF2-40B4-BE49-F238E27FC236}">
              <a16:creationId xmlns:a16="http://schemas.microsoft.com/office/drawing/2014/main" id="{C10542C5-88E5-E941-77D1-06F172BF2144}"/>
            </a:ext>
          </a:extLst>
        </xdr:cNvPr>
        <xdr:cNvSpPr/>
      </xdr:nvSpPr>
      <xdr:spPr>
        <a:xfrm>
          <a:off x="3292289" y="1733550"/>
          <a:ext cx="9009424" cy="4374066"/>
        </a:xfrm>
        <a:prstGeom prst="roundRect">
          <a:avLst>
            <a:gd name="adj" fmla="val 834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417745</xdr:colOff>
      <xdr:row>10</xdr:row>
      <xdr:rowOff>79376</xdr:rowOff>
    </xdr:from>
    <xdr:to>
      <xdr:col>20</xdr:col>
      <xdr:colOff>5336</xdr:colOff>
      <xdr:row>18</xdr:row>
      <xdr:rowOff>134471</xdr:rowOff>
    </xdr:to>
    <xdr:graphicFrame macro="">
      <xdr:nvGraphicFramePr>
        <xdr:cNvPr id="33" name="Chart 32">
          <a:extLst>
            <a:ext uri="{FF2B5EF4-FFF2-40B4-BE49-F238E27FC236}">
              <a16:creationId xmlns:a16="http://schemas.microsoft.com/office/drawing/2014/main" id="{A49E4E22-2EF7-4C0E-BF62-165B3DFE5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248874</xdr:colOff>
      <xdr:row>10</xdr:row>
      <xdr:rowOff>35423</xdr:rowOff>
    </xdr:from>
    <xdr:to>
      <xdr:col>13</xdr:col>
      <xdr:colOff>158750</xdr:colOff>
      <xdr:row>18</xdr:row>
      <xdr:rowOff>66453</xdr:rowOff>
    </xdr:to>
    <xdr:graphicFrame macro="">
      <xdr:nvGraphicFramePr>
        <xdr:cNvPr id="34" name="Chart 33">
          <a:extLst>
            <a:ext uri="{FF2B5EF4-FFF2-40B4-BE49-F238E27FC236}">
              <a16:creationId xmlns:a16="http://schemas.microsoft.com/office/drawing/2014/main" id="{0654A2AD-096B-4D9B-897C-D5B367796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542925</xdr:colOff>
      <xdr:row>3</xdr:row>
      <xdr:rowOff>142875</xdr:rowOff>
    </xdr:from>
    <xdr:to>
      <xdr:col>20</xdr:col>
      <xdr:colOff>76200</xdr:colOff>
      <xdr:row>8</xdr:row>
      <xdr:rowOff>57150</xdr:rowOff>
    </xdr:to>
    <xdr:sp macro="" textlink="">
      <xdr:nvSpPr>
        <xdr:cNvPr id="35" name="Rectangle: Rounded Corners 34">
          <a:extLst>
            <a:ext uri="{FF2B5EF4-FFF2-40B4-BE49-F238E27FC236}">
              <a16:creationId xmlns:a16="http://schemas.microsoft.com/office/drawing/2014/main" id="{C2CF81B0-EE51-4493-AB12-3BBCB7950159}"/>
            </a:ext>
          </a:extLst>
        </xdr:cNvPr>
        <xdr:cNvSpPr/>
      </xdr:nvSpPr>
      <xdr:spPr>
        <a:xfrm>
          <a:off x="10296525" y="714375"/>
          <a:ext cx="1971675" cy="8667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tx1"/>
              </a:solidFill>
              <a:effectLst/>
              <a:latin typeface="+mn-lt"/>
              <a:ea typeface="+mn-ea"/>
              <a:cs typeface="+mn-cs"/>
            </a:rPr>
            <a:t>Total Home</a:t>
          </a:r>
          <a:r>
            <a:rPr lang="en-US" sz="1600" b="1" i="0" baseline="0">
              <a:solidFill>
                <a:schemeClr val="tx1"/>
              </a:solidFill>
              <a:effectLst/>
              <a:latin typeface="+mn-lt"/>
              <a:ea typeface="+mn-ea"/>
              <a:cs typeface="+mn-cs"/>
            </a:rPr>
            <a:t> </a:t>
          </a:r>
          <a:endParaRPr lang="en-US" sz="1400" b="1"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tx1"/>
              </a:solidFill>
              <a:effectLst/>
              <a:latin typeface="+mn-lt"/>
              <a:ea typeface="+mn-ea"/>
              <a:cs typeface="+mn-cs"/>
            </a:rPr>
            <a:t>Destroyed</a:t>
          </a:r>
          <a:endParaRPr lang="en-US" sz="1600">
            <a:solidFill>
              <a:schemeClr val="tx1"/>
            </a:solidFill>
            <a:effectLst/>
          </a:endParaRPr>
        </a:p>
      </xdr:txBody>
    </xdr:sp>
    <xdr:clientData/>
  </xdr:twoCellAnchor>
  <xdr:twoCellAnchor editAs="oneCell">
    <xdr:from>
      <xdr:col>17</xdr:col>
      <xdr:colOff>85725</xdr:colOff>
      <xdr:row>6</xdr:row>
      <xdr:rowOff>0</xdr:rowOff>
    </xdr:from>
    <xdr:to>
      <xdr:col>17</xdr:col>
      <xdr:colOff>485775</xdr:colOff>
      <xdr:row>8</xdr:row>
      <xdr:rowOff>19050</xdr:rowOff>
    </xdr:to>
    <xdr:pic>
      <xdr:nvPicPr>
        <xdr:cNvPr id="37" name="Graphic 36" descr="Work from home house with solid fill">
          <a:extLst>
            <a:ext uri="{FF2B5EF4-FFF2-40B4-BE49-F238E27FC236}">
              <a16:creationId xmlns:a16="http://schemas.microsoft.com/office/drawing/2014/main" id="{6ACF3CA1-370C-E869-B630-C6F0BB7BB52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448925" y="1143000"/>
          <a:ext cx="400050" cy="400050"/>
        </a:xfrm>
        <a:prstGeom prst="rect">
          <a:avLst/>
        </a:prstGeom>
      </xdr:spPr>
    </xdr:pic>
    <xdr:clientData/>
  </xdr:twoCellAnchor>
  <xdr:twoCellAnchor>
    <xdr:from>
      <xdr:col>17</xdr:col>
      <xdr:colOff>228600</xdr:colOff>
      <xdr:row>6</xdr:row>
      <xdr:rowOff>38100</xdr:rowOff>
    </xdr:from>
    <xdr:to>
      <xdr:col>19</xdr:col>
      <xdr:colOff>457200</xdr:colOff>
      <xdr:row>7</xdr:row>
      <xdr:rowOff>133350</xdr:rowOff>
    </xdr:to>
    <xdr:sp macro="" textlink="Analysis!J11">
      <xdr:nvSpPr>
        <xdr:cNvPr id="38" name="TextBox 37">
          <a:extLst>
            <a:ext uri="{FF2B5EF4-FFF2-40B4-BE49-F238E27FC236}">
              <a16:creationId xmlns:a16="http://schemas.microsoft.com/office/drawing/2014/main" id="{18E4C422-EEF8-FEB0-2FFD-A2F42D804E13}"/>
            </a:ext>
          </a:extLst>
        </xdr:cNvPr>
        <xdr:cNvSpPr txBox="1"/>
      </xdr:nvSpPr>
      <xdr:spPr>
        <a:xfrm>
          <a:off x="10591800" y="1181100"/>
          <a:ext cx="14478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7922686-D1A8-4B2B-A61C-17383E4B76CD}" type="TxLink">
            <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rPr>
            <a:pPr marL="0" indent="0" algn="ctr"/>
            <a:t>94189</a:t>
          </a:fld>
          <a:endParaRPr lang="en-US" sz="2000" b="1" i="0" u="none" strike="noStrike">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318010</xdr:colOff>
      <xdr:row>19</xdr:row>
      <xdr:rowOff>80466</xdr:rowOff>
    </xdr:from>
    <xdr:to>
      <xdr:col>12</xdr:col>
      <xdr:colOff>415406</xdr:colOff>
      <xdr:row>32</xdr:row>
      <xdr:rowOff>22151</xdr:rowOff>
    </xdr:to>
    <xdr:graphicFrame macro="">
      <xdr:nvGraphicFramePr>
        <xdr:cNvPr id="39" name="Chart 38">
          <a:extLst>
            <a:ext uri="{FF2B5EF4-FFF2-40B4-BE49-F238E27FC236}">
              <a16:creationId xmlns:a16="http://schemas.microsoft.com/office/drawing/2014/main" id="{6D4EBFCE-8545-48D9-9607-18C2FAD8F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166901</xdr:colOff>
      <xdr:row>19</xdr:row>
      <xdr:rowOff>156882</xdr:rowOff>
    </xdr:from>
    <xdr:to>
      <xdr:col>20</xdr:col>
      <xdr:colOff>309254</xdr:colOff>
      <xdr:row>31</xdr:row>
      <xdr:rowOff>22412</xdr:rowOff>
    </xdr:to>
    <xdr:graphicFrame macro="">
      <xdr:nvGraphicFramePr>
        <xdr:cNvPr id="40" name="Chart 39">
          <a:extLst>
            <a:ext uri="{FF2B5EF4-FFF2-40B4-BE49-F238E27FC236}">
              <a16:creationId xmlns:a16="http://schemas.microsoft.com/office/drawing/2014/main" id="{A8D1FA6A-97C7-4905-80C7-BE90A28AC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393700</xdr:colOff>
      <xdr:row>9</xdr:row>
      <xdr:rowOff>34428</xdr:rowOff>
    </xdr:from>
    <xdr:to>
      <xdr:col>11</xdr:col>
      <xdr:colOff>585272</xdr:colOff>
      <xdr:row>11</xdr:row>
      <xdr:rowOff>0</xdr:rowOff>
    </xdr:to>
    <xdr:sp macro="" textlink="">
      <xdr:nvSpPr>
        <xdr:cNvPr id="41" name="TextBox 40">
          <a:extLst>
            <a:ext uri="{FF2B5EF4-FFF2-40B4-BE49-F238E27FC236}">
              <a16:creationId xmlns:a16="http://schemas.microsoft.com/office/drawing/2014/main" id="{2A2589E3-F038-1C28-247B-0DFD9984307D}"/>
            </a:ext>
          </a:extLst>
        </xdr:cNvPr>
        <xdr:cNvSpPr txBox="1"/>
      </xdr:nvSpPr>
      <xdr:spPr>
        <a:xfrm>
          <a:off x="3419288" y="1748928"/>
          <a:ext cx="3822278" cy="34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Top</a:t>
          </a:r>
          <a:r>
            <a:rPr lang="en-US" sz="1800" b="1" baseline="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 Five Country's  Financial Loses:</a:t>
          </a:r>
          <a:endParaRPr lang="en-US" sz="1800" b="1">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390181</xdr:colOff>
      <xdr:row>9</xdr:row>
      <xdr:rowOff>22953</xdr:rowOff>
    </xdr:from>
    <xdr:to>
      <xdr:col>19</xdr:col>
      <xdr:colOff>390181</xdr:colOff>
      <xdr:row>10</xdr:row>
      <xdr:rowOff>172139</xdr:rowOff>
    </xdr:to>
    <xdr:sp macro="" textlink="">
      <xdr:nvSpPr>
        <xdr:cNvPr id="42" name="TextBox 41">
          <a:extLst>
            <a:ext uri="{FF2B5EF4-FFF2-40B4-BE49-F238E27FC236}">
              <a16:creationId xmlns:a16="http://schemas.microsoft.com/office/drawing/2014/main" id="{B2C6768D-8B33-D2F2-AB3A-906458F3EC84}"/>
            </a:ext>
          </a:extLst>
        </xdr:cNvPr>
        <xdr:cNvSpPr txBox="1"/>
      </xdr:nvSpPr>
      <xdr:spPr>
        <a:xfrm>
          <a:off x="7688856" y="1778766"/>
          <a:ext cx="4257560" cy="34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Area Burned By Locations:</a:t>
          </a:r>
        </a:p>
      </xdr:txBody>
    </xdr:sp>
    <xdr:clientData/>
  </xdr:twoCellAnchor>
  <xdr:twoCellAnchor>
    <xdr:from>
      <xdr:col>5</xdr:col>
      <xdr:colOff>235097</xdr:colOff>
      <xdr:row>17</xdr:row>
      <xdr:rowOff>155508</xdr:rowOff>
    </xdr:from>
    <xdr:to>
      <xdr:col>11</xdr:col>
      <xdr:colOff>257734</xdr:colOff>
      <xdr:row>19</xdr:row>
      <xdr:rowOff>87472</xdr:rowOff>
    </xdr:to>
    <xdr:sp macro="" textlink="">
      <xdr:nvSpPr>
        <xdr:cNvPr id="43" name="TextBox 42">
          <a:extLst>
            <a:ext uri="{FF2B5EF4-FFF2-40B4-BE49-F238E27FC236}">
              <a16:creationId xmlns:a16="http://schemas.microsoft.com/office/drawing/2014/main" id="{C265B26E-B0F1-C39A-A99C-FD4547A9E47D}"/>
            </a:ext>
          </a:extLst>
        </xdr:cNvPr>
        <xdr:cNvSpPr txBox="1"/>
      </xdr:nvSpPr>
      <xdr:spPr>
        <a:xfrm>
          <a:off x="3260685" y="3394008"/>
          <a:ext cx="3653343"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 Highest Financial Loses Location:</a:t>
          </a:r>
        </a:p>
      </xdr:txBody>
    </xdr:sp>
    <xdr:clientData/>
  </xdr:twoCellAnchor>
  <xdr:twoCellAnchor>
    <xdr:from>
      <xdr:col>12</xdr:col>
      <xdr:colOff>168088</xdr:colOff>
      <xdr:row>18</xdr:row>
      <xdr:rowOff>7547</xdr:rowOff>
    </xdr:from>
    <xdr:to>
      <xdr:col>17</xdr:col>
      <xdr:colOff>428454</xdr:colOff>
      <xdr:row>19</xdr:row>
      <xdr:rowOff>159170</xdr:rowOff>
    </xdr:to>
    <xdr:sp macro="" textlink="">
      <xdr:nvSpPr>
        <xdr:cNvPr id="44" name="TextBox 43">
          <a:extLst>
            <a:ext uri="{FF2B5EF4-FFF2-40B4-BE49-F238E27FC236}">
              <a16:creationId xmlns:a16="http://schemas.microsoft.com/office/drawing/2014/main" id="{035F75E2-DD60-433B-77E2-85530D7A08C1}"/>
            </a:ext>
          </a:extLst>
        </xdr:cNvPr>
        <xdr:cNvSpPr txBox="1"/>
      </xdr:nvSpPr>
      <xdr:spPr>
        <a:xfrm>
          <a:off x="7429500" y="3436547"/>
          <a:ext cx="3285954" cy="342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1">
                  <a:lumMod val="50000"/>
                </a:schemeClr>
              </a:solidFill>
              <a:latin typeface="Calibri" panose="020F0502020204030204" pitchFamily="34" charset="0"/>
              <a:ea typeface="Calibri" panose="020F0502020204030204" pitchFamily="34" charset="0"/>
              <a:cs typeface="Calibri" panose="020F0502020204030204" pitchFamily="34" charset="0"/>
            </a:rPr>
            <a:t>Home Destroyed By Years:</a:t>
          </a:r>
        </a:p>
      </xdr:txBody>
    </xdr:sp>
    <xdr:clientData/>
  </xdr:twoCellAnchor>
  <xdr:twoCellAnchor editAs="oneCell">
    <xdr:from>
      <xdr:col>20</xdr:col>
      <xdr:colOff>382029</xdr:colOff>
      <xdr:row>13</xdr:row>
      <xdr:rowOff>145676</xdr:rowOff>
    </xdr:from>
    <xdr:to>
      <xdr:col>23</xdr:col>
      <xdr:colOff>414617</xdr:colOff>
      <xdr:row>30</xdr:row>
      <xdr:rowOff>89647</xdr:rowOff>
    </xdr:to>
    <mc:AlternateContent xmlns:mc="http://schemas.openxmlformats.org/markup-compatibility/2006">
      <mc:Choice xmlns:a14="http://schemas.microsoft.com/office/drawing/2010/main" Requires="a14">
        <xdr:graphicFrame macro="">
          <xdr:nvGraphicFramePr>
            <xdr:cNvPr id="45" name="Location">
              <a:extLst>
                <a:ext uri="{FF2B5EF4-FFF2-40B4-BE49-F238E27FC236}">
                  <a16:creationId xmlns:a16="http://schemas.microsoft.com/office/drawing/2014/main" id="{B1BD289C-1460-4198-9FA1-5C3D3B8D9E1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628458" y="2651658"/>
              <a:ext cx="1869552" cy="322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82149</xdr:colOff>
      <xdr:row>0</xdr:row>
      <xdr:rowOff>0</xdr:rowOff>
    </xdr:from>
    <xdr:to>
      <xdr:col>18</xdr:col>
      <xdr:colOff>30383</xdr:colOff>
      <xdr:row>2</xdr:row>
      <xdr:rowOff>124240</xdr:rowOff>
    </xdr:to>
    <xdr:pic>
      <xdr:nvPicPr>
        <xdr:cNvPr id="47" name="Graphic 46" descr="Bonfire with solid fill">
          <a:extLst>
            <a:ext uri="{FF2B5EF4-FFF2-40B4-BE49-F238E27FC236}">
              <a16:creationId xmlns:a16="http://schemas.microsoft.com/office/drawing/2014/main" id="{E6B008BE-AABE-0F5A-646E-686C2B908D8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369149" y="0"/>
          <a:ext cx="553352" cy="505240"/>
        </a:xfrm>
        <a:prstGeom prst="rect">
          <a:avLst/>
        </a:prstGeom>
      </xdr:spPr>
    </xdr:pic>
    <xdr:clientData/>
  </xdr:twoCellAnchor>
  <xdr:twoCellAnchor editAs="oneCell">
    <xdr:from>
      <xdr:col>0</xdr:col>
      <xdr:colOff>235564</xdr:colOff>
      <xdr:row>9</xdr:row>
      <xdr:rowOff>20483</xdr:rowOff>
    </xdr:from>
    <xdr:to>
      <xdr:col>1</xdr:col>
      <xdr:colOff>535448</xdr:colOff>
      <xdr:row>13</xdr:row>
      <xdr:rowOff>156496</xdr:rowOff>
    </xdr:to>
    <xdr:pic>
      <xdr:nvPicPr>
        <xdr:cNvPr id="51" name="Graphic 50" descr="Business Growth with solid fill">
          <a:hlinkClick xmlns:r="http://schemas.openxmlformats.org/officeDocument/2006/relationships" r:id="rId18"/>
          <a:extLst>
            <a:ext uri="{FF2B5EF4-FFF2-40B4-BE49-F238E27FC236}">
              <a16:creationId xmlns:a16="http://schemas.microsoft.com/office/drawing/2014/main" id="{54943494-CE11-9CA2-C592-F4A199BD117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35564" y="1771854"/>
          <a:ext cx="914400" cy="91440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190967</xdr:colOff>
      <xdr:row>15</xdr:row>
      <xdr:rowOff>78306</xdr:rowOff>
    </xdr:from>
    <xdr:to>
      <xdr:col>1</xdr:col>
      <xdr:colOff>490851</xdr:colOff>
      <xdr:row>20</xdr:row>
      <xdr:rowOff>19723</xdr:rowOff>
    </xdr:to>
    <xdr:pic>
      <xdr:nvPicPr>
        <xdr:cNvPr id="53" name="Graphic 52" descr="Database with solid fill">
          <a:hlinkClick xmlns:r="http://schemas.openxmlformats.org/officeDocument/2006/relationships" r:id="rId21"/>
          <a:extLst>
            <a:ext uri="{FF2B5EF4-FFF2-40B4-BE49-F238E27FC236}">
              <a16:creationId xmlns:a16="http://schemas.microsoft.com/office/drawing/2014/main" id="{D1883C2D-146B-BA56-8AEC-5A7D87D6A54C}"/>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90967" y="2997258"/>
          <a:ext cx="914400" cy="91440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177097</xdr:colOff>
      <xdr:row>2</xdr:row>
      <xdr:rowOff>156613</xdr:rowOff>
    </xdr:from>
    <xdr:to>
      <xdr:col>1</xdr:col>
      <xdr:colOff>476981</xdr:colOff>
      <xdr:row>7</xdr:row>
      <xdr:rowOff>98030</xdr:rowOff>
    </xdr:to>
    <xdr:pic>
      <xdr:nvPicPr>
        <xdr:cNvPr id="55" name="Graphic 54" descr="Presentation with pie chart with solid fill">
          <a:extLst>
            <a:ext uri="{FF2B5EF4-FFF2-40B4-BE49-F238E27FC236}">
              <a16:creationId xmlns:a16="http://schemas.microsoft.com/office/drawing/2014/main" id="{9DA2B223-BCC1-822A-9FDB-81A774B4FF5D}"/>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77097" y="545807"/>
          <a:ext cx="914400" cy="914400"/>
        </a:xfrm>
        <a:prstGeom prst="rect">
          <a:avLst/>
        </a:prstGeom>
        <a:effectLst>
          <a:outerShdw blurRad="50800" dist="38100" dir="2700000" algn="tl" rotWithShape="0">
            <a:prstClr val="black">
              <a:alpha val="40000"/>
            </a:prstClr>
          </a:outerShdw>
        </a:effectLst>
      </xdr:spPr>
    </xdr:pic>
    <xdr:clientData/>
  </xdr:twoCellAnchor>
  <xdr:twoCellAnchor>
    <xdr:from>
      <xdr:col>0</xdr:col>
      <xdr:colOff>102419</xdr:colOff>
      <xdr:row>0</xdr:row>
      <xdr:rowOff>112661</xdr:rowOff>
    </xdr:from>
    <xdr:to>
      <xdr:col>1</xdr:col>
      <xdr:colOff>583790</xdr:colOff>
      <xdr:row>2</xdr:row>
      <xdr:rowOff>143387</xdr:rowOff>
    </xdr:to>
    <xdr:sp macro="" textlink="">
      <xdr:nvSpPr>
        <xdr:cNvPr id="56" name="Rectangle: Rounded Corners 55">
          <a:extLst>
            <a:ext uri="{FF2B5EF4-FFF2-40B4-BE49-F238E27FC236}">
              <a16:creationId xmlns:a16="http://schemas.microsoft.com/office/drawing/2014/main" id="{10051F9B-D6DF-355F-CB77-C0379796ECE2}"/>
            </a:ext>
          </a:extLst>
        </xdr:cNvPr>
        <xdr:cNvSpPr/>
      </xdr:nvSpPr>
      <xdr:spPr>
        <a:xfrm>
          <a:off x="102419" y="112661"/>
          <a:ext cx="1095887" cy="419920"/>
        </a:xfrm>
        <a:prstGeom prst="roundRect">
          <a:avLst>
            <a:gd name="adj" fmla="val 14228"/>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Contents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0.34359</cdr:x>
      <cdr:y>0.35922</cdr:y>
    </cdr:from>
    <cdr:to>
      <cdr:x>0.68249</cdr:x>
      <cdr:y>0.6078</cdr:y>
    </cdr:to>
    <cdr:sp macro="" textlink="Analysis!$F$54">
      <cdr:nvSpPr>
        <cdr:cNvPr id="2" name="TextBox 1">
          <a:extLst xmlns:a="http://schemas.openxmlformats.org/drawingml/2006/main">
            <a:ext uri="{FF2B5EF4-FFF2-40B4-BE49-F238E27FC236}">
              <a16:creationId xmlns:a16="http://schemas.microsoft.com/office/drawing/2014/main" id="{83E94FC8-61D1-ED81-2638-8F89499D95BE}"/>
            </a:ext>
          </a:extLst>
        </cdr:cNvPr>
        <cdr:cNvSpPr txBox="1"/>
      </cdr:nvSpPr>
      <cdr:spPr>
        <a:xfrm xmlns:a="http://schemas.openxmlformats.org/drawingml/2006/main">
          <a:off x="638175" y="352424"/>
          <a:ext cx="629471" cy="2438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indent="0" algn="ctr"/>
          <a:fld id="{BE180C1D-129A-48B5-A517-EE2467006A79}" type="TxLink">
            <a:rPr lang="en-US" sz="1200" b="1" i="0" u="none" strike="noStrike" kern="1200">
              <a:solidFill>
                <a:srgbClr val="000000"/>
              </a:solidFill>
              <a:latin typeface="Aptos Narrow"/>
              <a:ea typeface="+mn-ea"/>
              <a:cs typeface="+mn-cs"/>
            </a:rPr>
            <a:pPr marL="0" indent="0" algn="ctr"/>
            <a:t>33%</a:t>
          </a:fld>
          <a:endParaRPr lang="en-US" sz="1200" b="1" i="0" u="none" strike="noStrike" kern="1200">
            <a:solidFill>
              <a:srgbClr val="000000"/>
            </a:solidFill>
            <a:latin typeface="Aptos Narrow"/>
            <a:ea typeface="+mn-ea"/>
            <a:cs typeface="+mn-cs"/>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0.29293</cdr:x>
      <cdr:y>0.40841</cdr:y>
    </cdr:from>
    <cdr:to>
      <cdr:x>0.64925</cdr:x>
      <cdr:y>0.63254</cdr:y>
    </cdr:to>
    <cdr:sp macro="" textlink="Analysis!$F$53">
      <cdr:nvSpPr>
        <cdr:cNvPr id="2" name="TextBox 1">
          <a:extLst xmlns:a="http://schemas.openxmlformats.org/drawingml/2006/main">
            <a:ext uri="{FF2B5EF4-FFF2-40B4-BE49-F238E27FC236}">
              <a16:creationId xmlns:a16="http://schemas.microsoft.com/office/drawing/2014/main" id="{83E94FC8-61D1-ED81-2638-8F89499D95BE}"/>
            </a:ext>
          </a:extLst>
        </cdr:cNvPr>
        <cdr:cNvSpPr txBox="1"/>
      </cdr:nvSpPr>
      <cdr:spPr>
        <a:xfrm xmlns:a="http://schemas.openxmlformats.org/drawingml/2006/main">
          <a:off x="580794" y="448504"/>
          <a:ext cx="706482" cy="2461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indent="0" algn="ctr"/>
          <a:fld id="{651A7A5C-2361-4C42-B6B7-B24FFBD4858F}" type="TxLink">
            <a:rPr lang="en-US" sz="1200" b="1" i="0" u="none" strike="noStrike" kern="1200">
              <a:solidFill>
                <a:srgbClr val="000000"/>
              </a:solidFill>
              <a:latin typeface="Aptos Narrow"/>
              <a:ea typeface="+mn-ea"/>
              <a:cs typeface="+mn-cs"/>
            </a:rPr>
            <a:pPr marL="0" indent="0" algn="ctr"/>
            <a:t>36%</a:t>
          </a:fld>
          <a:endParaRPr lang="en-US" sz="1200" b="1" i="0" u="none" strike="noStrike" kern="1200">
            <a:solidFill>
              <a:srgbClr val="000000"/>
            </a:solidFill>
            <a:latin typeface="Aptos Narrow"/>
            <a:ea typeface="+mn-ea"/>
            <a:cs typeface="+mn-cs"/>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12</xdr:col>
      <xdr:colOff>1792412</xdr:colOff>
      <xdr:row>19</xdr:row>
      <xdr:rowOff>171512</xdr:rowOff>
    </xdr:from>
    <xdr:to>
      <xdr:col>15</xdr:col>
      <xdr:colOff>351233</xdr:colOff>
      <xdr:row>34</xdr:row>
      <xdr:rowOff>94811</xdr:rowOff>
    </xdr:to>
    <xdr:graphicFrame macro="">
      <xdr:nvGraphicFramePr>
        <xdr:cNvPr id="7" name="Chart 6">
          <a:extLst>
            <a:ext uri="{FF2B5EF4-FFF2-40B4-BE49-F238E27FC236}">
              <a16:creationId xmlns:a16="http://schemas.microsoft.com/office/drawing/2014/main" id="{C03C08BF-A167-8143-225C-DE54AFCC8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271555</xdr:colOff>
      <xdr:row>38</xdr:row>
      <xdr:rowOff>61728</xdr:rowOff>
    </xdr:from>
    <xdr:to>
      <xdr:col>20</xdr:col>
      <xdr:colOff>268044</xdr:colOff>
      <xdr:row>52</xdr:row>
      <xdr:rowOff>160367</xdr:rowOff>
    </xdr:to>
    <xdr:graphicFrame macro="">
      <xdr:nvGraphicFramePr>
        <xdr:cNvPr id="8" name="Chart 7">
          <a:extLst>
            <a:ext uri="{FF2B5EF4-FFF2-40B4-BE49-F238E27FC236}">
              <a16:creationId xmlns:a16="http://schemas.microsoft.com/office/drawing/2014/main" id="{E660E78B-9A9A-5AC1-F1B3-FF39EE6CD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ir Hossain" refreshedDate="45713.802470254632" createdVersion="8" refreshedVersion="8" minRefreshableVersion="3" recordCount="100" xr:uid="{01B3C90B-6987-4754-A2D3-896D85A29EC3}">
  <cacheSource type="worksheet">
    <worksheetSource name="Ca_Fire"/>
  </cacheSource>
  <cacheFields count="12">
    <cacheField name="Incident_ID" numFmtId="0">
      <sharedItems/>
    </cacheField>
    <cacheField name="Date" numFmtId="14">
      <sharedItems containsSemiMixedTypes="0" containsNonDate="0" containsDate="1" containsString="0" minDate="2014-02-03T00:00:00" maxDate="2023-12-09T00:00:00" count="97">
        <d v="2020-11-22T00:00:00"/>
        <d v="2021-09-23T00:00:00"/>
        <d v="2022-02-10T00:00:00"/>
        <d v="2021-05-17T00:00:00"/>
        <d v="2021-09-22T00:00:00"/>
        <d v="2023-05-17T00:00:00"/>
        <d v="2018-04-29T00:00:00"/>
        <d v="2015-08-23T00:00:00"/>
        <d v="2023-12-08T00:00:00"/>
        <d v="2018-12-01T00:00:00"/>
        <d v="2018-10-30T00:00:00"/>
        <d v="2021-09-30T00:00:00"/>
        <d v="2020-02-08T00:00:00"/>
        <d v="2016-06-27T00:00:00"/>
        <d v="2016-03-22T00:00:00"/>
        <d v="2022-06-08T00:00:00"/>
        <d v="2018-02-22T00:00:00"/>
        <d v="2014-04-16T00:00:00"/>
        <d v="2021-08-11T00:00:00"/>
        <d v="2022-09-25T00:00:00"/>
        <d v="2019-09-05T00:00:00"/>
        <d v="2015-03-20T00:00:00"/>
        <d v="2022-09-30T00:00:00"/>
        <d v="2020-07-20T00:00:00"/>
        <d v="2019-02-16T00:00:00"/>
        <d v="2016-12-14T00:00:00"/>
        <d v="2019-11-19T00:00:00"/>
        <d v="2023-08-01T00:00:00"/>
        <d v="2014-06-03T00:00:00"/>
        <d v="2015-10-18T00:00:00"/>
        <d v="2022-07-22T00:00:00"/>
        <d v="2019-06-24T00:00:00"/>
        <d v="2017-03-19T00:00:00"/>
        <d v="2018-10-06T00:00:00"/>
        <d v="2015-02-20T00:00:00"/>
        <d v="2023-10-27T00:00:00"/>
        <d v="2015-09-05T00:00:00"/>
        <d v="2014-11-10T00:00:00"/>
        <d v="2014-03-16T00:00:00"/>
        <d v="2018-12-29T00:00:00"/>
        <d v="2018-11-22T00:00:00"/>
        <d v="2017-07-05T00:00:00"/>
        <d v="2014-09-08T00:00:00"/>
        <d v="2015-05-22T00:00:00"/>
        <d v="2021-05-25T00:00:00"/>
        <d v="2014-05-13T00:00:00"/>
        <d v="2021-08-27T00:00:00"/>
        <d v="2014-05-16T00:00:00"/>
        <d v="2015-07-08T00:00:00"/>
        <d v="2022-01-23T00:00:00"/>
        <d v="2022-06-25T00:00:00"/>
        <d v="2017-06-13T00:00:00"/>
        <d v="2023-05-30T00:00:00"/>
        <d v="2019-09-13T00:00:00"/>
        <d v="2021-04-06T00:00:00"/>
        <d v="2019-04-05T00:00:00"/>
        <d v="2020-05-12T00:00:00"/>
        <d v="2022-10-10T00:00:00"/>
        <d v="2014-02-03T00:00:00"/>
        <d v="2016-02-14T00:00:00"/>
        <d v="2016-06-30T00:00:00"/>
        <d v="2014-03-28T00:00:00"/>
        <d v="2023-02-24T00:00:00"/>
        <d v="2020-03-04T00:00:00"/>
        <d v="2014-04-24T00:00:00"/>
        <d v="2021-12-15T00:00:00"/>
        <d v="2020-06-23T00:00:00"/>
        <d v="2017-08-18T00:00:00"/>
        <d v="2021-10-24T00:00:00"/>
        <d v="2019-10-04T00:00:00"/>
        <d v="2019-03-30T00:00:00"/>
        <d v="2018-10-10T00:00:00"/>
        <d v="2014-03-04T00:00:00"/>
        <d v="2018-08-12T00:00:00"/>
        <d v="2022-10-20T00:00:00"/>
        <d v="2021-01-09T00:00:00"/>
        <d v="2023-02-08T00:00:00"/>
        <d v="2023-08-23T00:00:00"/>
        <d v="2016-04-10T00:00:00"/>
        <d v="2023-11-14T00:00:00"/>
        <d v="2016-07-26T00:00:00"/>
        <d v="2021-01-13T00:00:00"/>
        <d v="2015-08-04T00:00:00"/>
        <d v="2017-10-29T00:00:00"/>
        <d v="2023-06-18T00:00:00"/>
        <d v="2023-08-22T00:00:00"/>
        <d v="2016-05-15T00:00:00"/>
        <d v="2014-11-16T00:00:00"/>
        <d v="2020-09-28T00:00:00"/>
        <d v="2015-12-08T00:00:00"/>
        <d v="2018-10-15T00:00:00"/>
        <d v="2022-08-22T00:00:00"/>
        <d v="2018-01-16T00:00:00"/>
        <d v="2022-07-07T00:00:00"/>
        <d v="2016-05-18T00:00:00"/>
        <d v="2014-06-24T00:00:00"/>
        <d v="2021-03-20T00:00:00"/>
      </sharedItems>
      <fieldGroup par="11"/>
    </cacheField>
    <cacheField name="Location" numFmtId="0">
      <sharedItems count="10">
        <s v="Sonoma County"/>
        <s v="Shasta County"/>
        <s v="Butte County"/>
        <s v="San Diego County"/>
        <s v="Napa Valley"/>
        <s v="Riverside County"/>
        <s v="Santa Barbara County"/>
        <s v="Los Angeles County"/>
        <s v="Mendocino County"/>
        <s v="Orange County"/>
      </sharedItems>
    </cacheField>
    <cacheField name="Area_Burned (Acres)" numFmtId="0">
      <sharedItems containsSemiMixedTypes="0" containsString="0" containsNumber="1" containsInteger="1" minValue="357" maxValue="49653" count="100">
        <n v="14048"/>
        <n v="33667"/>
        <n v="26394"/>
        <n v="20004"/>
        <n v="40320"/>
        <n v="48348"/>
        <n v="16038"/>
        <n v="24519"/>
        <n v="20418"/>
        <n v="21351"/>
        <n v="34157"/>
        <n v="20800"/>
        <n v="9544"/>
        <n v="14737"/>
        <n v="17421"/>
        <n v="3668"/>
        <n v="13416"/>
        <n v="25094"/>
        <n v="35889"/>
        <n v="44974"/>
        <n v="36784"/>
        <n v="45742"/>
        <n v="16346"/>
        <n v="13531"/>
        <n v="33242"/>
        <n v="30226"/>
        <n v="14713"/>
        <n v="44280"/>
        <n v="17860"/>
        <n v="39768"/>
        <n v="34463"/>
        <n v="10138"/>
        <n v="357"/>
        <n v="16772"/>
        <n v="49008"/>
        <n v="39532"/>
        <n v="26894"/>
        <n v="21502"/>
        <n v="41647"/>
        <n v="47883"/>
        <n v="28971"/>
        <n v="20521"/>
        <n v="6651"/>
        <n v="44006"/>
        <n v="17272"/>
        <n v="21703"/>
        <n v="1409"/>
        <n v="28661"/>
        <n v="48680"/>
        <n v="32243"/>
        <n v="25558"/>
        <n v="3823"/>
        <n v="23777"/>
        <n v="39796"/>
        <n v="35821"/>
        <n v="46290"/>
        <n v="46294"/>
        <n v="19735"/>
        <n v="47674"/>
        <n v="30482"/>
        <n v="43014"/>
        <n v="11162"/>
        <n v="24600"/>
        <n v="27965"/>
        <n v="38714"/>
        <n v="36554"/>
        <n v="5403"/>
        <n v="42712"/>
        <n v="25678"/>
        <n v="2135"/>
        <n v="29236"/>
        <n v="18906"/>
        <n v="4297"/>
        <n v="33326"/>
        <n v="9737"/>
        <n v="33911"/>
        <n v="9866"/>
        <n v="44869"/>
        <n v="45821"/>
        <n v="41584"/>
        <n v="6620"/>
        <n v="40299"/>
        <n v="17392"/>
        <n v="18920"/>
        <n v="37858"/>
        <n v="3366"/>
        <n v="40223"/>
        <n v="18789"/>
        <n v="44484"/>
        <n v="49653"/>
        <n v="22675"/>
        <n v="42554"/>
        <n v="18542"/>
        <n v="2047"/>
        <n v="15551"/>
        <n v="13112"/>
        <n v="39209"/>
        <n v="11863"/>
        <n v="1338"/>
        <n v="44299"/>
      </sharedItems>
    </cacheField>
    <cacheField name="Homes_Destroyed" numFmtId="0">
      <sharedItems containsSemiMixedTypes="0" containsString="0" containsNumber="1" containsInteger="1" minValue="18" maxValue="1968"/>
    </cacheField>
    <cacheField name="Businesses_Destroyed" numFmtId="0">
      <sharedItems containsSemiMixedTypes="0" containsString="0" containsNumber="1" containsInteger="1" minValue="4" maxValue="493"/>
    </cacheField>
    <cacheField name="Vehicles_Damaged" numFmtId="0">
      <sharedItems containsSemiMixedTypes="0" containsString="0" containsNumber="1" containsInteger="1" minValue="5" maxValue="300"/>
    </cacheField>
    <cacheField name="Injuries" numFmtId="0">
      <sharedItems containsSemiMixedTypes="0" containsString="0" containsNumber="1" containsInteger="1" minValue="0" maxValue="100" count="61">
        <n v="70"/>
        <n v="100"/>
        <n v="50"/>
        <n v="28"/>
        <n v="0"/>
        <n v="58"/>
        <n v="13"/>
        <n v="33"/>
        <n v="41"/>
        <n v="12"/>
        <n v="32"/>
        <n v="16"/>
        <n v="97"/>
        <n v="26"/>
        <n v="30"/>
        <n v="39"/>
        <n v="82"/>
        <n v="88"/>
        <n v="15"/>
        <n v="44"/>
        <n v="42"/>
        <n v="59"/>
        <n v="20"/>
        <n v="7"/>
        <n v="53"/>
        <n v="17"/>
        <n v="3"/>
        <n v="37"/>
        <n v="64"/>
        <n v="35"/>
        <n v="27"/>
        <n v="75"/>
        <n v="48"/>
        <n v="18"/>
        <n v="72"/>
        <n v="95"/>
        <n v="6"/>
        <n v="11"/>
        <n v="54"/>
        <n v="24"/>
        <n v="65"/>
        <n v="92"/>
        <n v="98"/>
        <n v="25"/>
        <n v="63"/>
        <n v="49"/>
        <n v="8"/>
        <n v="38"/>
        <n v="4"/>
        <n v="80"/>
        <n v="47"/>
        <n v="14"/>
        <n v="56"/>
        <n v="87"/>
        <n v="51"/>
        <n v="84"/>
        <n v="22"/>
        <n v="89"/>
        <n v="34"/>
        <n v="94"/>
        <n v="81"/>
      </sharedItems>
    </cacheField>
    <cacheField name="Fatalities" numFmtId="0">
      <sharedItems containsSemiMixedTypes="0" containsString="0" containsNumber="1" containsInteger="1" minValue="0" maxValue="20"/>
    </cacheField>
    <cacheField name="Estimated_Financial_Loss (Million $)" numFmtId="164">
      <sharedItems containsSemiMixedTypes="0" containsString="0" containsNumber="1" minValue="52.59" maxValue="4866.99"/>
    </cacheField>
    <cacheField name="Cause" numFmtId="0">
      <sharedItems count="3">
        <s v="Lightning"/>
        <s v="Human Activity"/>
        <s v="Unknown"/>
      </sharedItems>
    </cacheField>
    <cacheField name="Years (Date)" numFmtId="0" databaseField="0">
      <fieldGroup base="1">
        <rangePr groupBy="years" startDate="2014-02-03T00:00:00" endDate="2023-12-09T00:00:00"/>
        <groupItems count="12">
          <s v="&lt;2/3/2014"/>
          <s v="2014"/>
          <s v="2015"/>
          <s v="2016"/>
          <s v="2017"/>
          <s v="2018"/>
          <s v="2019"/>
          <s v="2020"/>
          <s v="2021"/>
          <s v="2022"/>
          <s v="2023"/>
          <s v="&gt;12/9/2023"/>
        </groupItems>
      </fieldGroup>
    </cacheField>
  </cacheFields>
  <extLst>
    <ext xmlns:x14="http://schemas.microsoft.com/office/spreadsheetml/2009/9/main" uri="{725AE2AE-9491-48be-B2B4-4EB974FC3084}">
      <x14:pivotCacheDefinition pivotCacheId="504445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INC1000"/>
    <x v="0"/>
    <x v="0"/>
    <x v="0"/>
    <n v="763"/>
    <n v="474"/>
    <n v="235"/>
    <x v="0"/>
    <n v="19"/>
    <n v="2270.5700000000002"/>
    <x v="0"/>
  </r>
  <r>
    <s v="INC1001"/>
    <x v="1"/>
    <x v="0"/>
    <x v="1"/>
    <n v="1633"/>
    <n v="4"/>
    <n v="263"/>
    <x v="1"/>
    <n v="2"/>
    <n v="1381.14"/>
    <x v="0"/>
  </r>
  <r>
    <s v="INC1002"/>
    <x v="2"/>
    <x v="1"/>
    <x v="2"/>
    <n v="915"/>
    <n v="291"/>
    <n v="31"/>
    <x v="2"/>
    <n v="6"/>
    <n v="2421.96"/>
    <x v="1"/>
  </r>
  <r>
    <s v="INC1003"/>
    <x v="3"/>
    <x v="0"/>
    <x v="3"/>
    <n v="1220"/>
    <n v="128"/>
    <n v="34"/>
    <x v="3"/>
    <n v="0"/>
    <n v="3964.16"/>
    <x v="2"/>
  </r>
  <r>
    <s v="INC1004"/>
    <x v="4"/>
    <x v="0"/>
    <x v="4"/>
    <n v="794"/>
    <n v="469"/>
    <n v="147"/>
    <x v="4"/>
    <n v="15"/>
    <n v="1800.09"/>
    <x v="2"/>
  </r>
  <r>
    <s v="INC1005"/>
    <x v="5"/>
    <x v="2"/>
    <x v="5"/>
    <n v="60"/>
    <n v="205"/>
    <n v="21"/>
    <x v="5"/>
    <n v="2"/>
    <n v="4458.29"/>
    <x v="1"/>
  </r>
  <r>
    <s v="INC1006"/>
    <x v="6"/>
    <x v="3"/>
    <x v="6"/>
    <n v="1404"/>
    <n v="137"/>
    <n v="64"/>
    <x v="6"/>
    <n v="11"/>
    <n v="713.8"/>
    <x v="1"/>
  </r>
  <r>
    <s v="INC1007"/>
    <x v="7"/>
    <x v="4"/>
    <x v="7"/>
    <n v="121"/>
    <n v="28"/>
    <n v="125"/>
    <x v="4"/>
    <n v="5"/>
    <n v="2001.33"/>
    <x v="0"/>
  </r>
  <r>
    <s v="INC1008"/>
    <x v="8"/>
    <x v="0"/>
    <x v="8"/>
    <n v="299"/>
    <n v="264"/>
    <n v="208"/>
    <x v="7"/>
    <n v="4"/>
    <n v="1012.23"/>
    <x v="2"/>
  </r>
  <r>
    <s v="INC1009"/>
    <x v="9"/>
    <x v="2"/>
    <x v="9"/>
    <n v="275"/>
    <n v="196"/>
    <n v="153"/>
    <x v="8"/>
    <n v="2"/>
    <n v="2611.9"/>
    <x v="0"/>
  </r>
  <r>
    <s v="INC1010"/>
    <x v="10"/>
    <x v="5"/>
    <x v="10"/>
    <n v="623"/>
    <n v="41"/>
    <n v="143"/>
    <x v="5"/>
    <n v="17"/>
    <n v="2529.6999999999998"/>
    <x v="1"/>
  </r>
  <r>
    <s v="INC1011"/>
    <x v="11"/>
    <x v="6"/>
    <x v="11"/>
    <n v="1739"/>
    <n v="183"/>
    <n v="78"/>
    <x v="9"/>
    <n v="18"/>
    <n v="1630.38"/>
    <x v="1"/>
  </r>
  <r>
    <s v="INC1012"/>
    <x v="12"/>
    <x v="0"/>
    <x v="12"/>
    <n v="382"/>
    <n v="244"/>
    <n v="24"/>
    <x v="10"/>
    <n v="19"/>
    <n v="98.69"/>
    <x v="2"/>
  </r>
  <r>
    <s v="INC1013"/>
    <x v="13"/>
    <x v="3"/>
    <x v="13"/>
    <n v="505"/>
    <n v="434"/>
    <n v="247"/>
    <x v="11"/>
    <n v="8"/>
    <n v="801.44"/>
    <x v="1"/>
  </r>
  <r>
    <s v="INC1014"/>
    <x v="14"/>
    <x v="4"/>
    <x v="14"/>
    <n v="1161"/>
    <n v="319"/>
    <n v="300"/>
    <x v="12"/>
    <n v="16"/>
    <n v="1488.8"/>
    <x v="2"/>
  </r>
  <r>
    <s v="INC1015"/>
    <x v="15"/>
    <x v="7"/>
    <x v="15"/>
    <n v="142"/>
    <n v="493"/>
    <n v="32"/>
    <x v="13"/>
    <n v="19"/>
    <n v="3576.23"/>
    <x v="0"/>
  </r>
  <r>
    <s v="INC1016"/>
    <x v="16"/>
    <x v="5"/>
    <x v="16"/>
    <n v="1766"/>
    <n v="441"/>
    <n v="223"/>
    <x v="6"/>
    <n v="2"/>
    <n v="927.62"/>
    <x v="0"/>
  </r>
  <r>
    <s v="INC1017"/>
    <x v="17"/>
    <x v="0"/>
    <x v="17"/>
    <n v="1014"/>
    <n v="288"/>
    <n v="269"/>
    <x v="14"/>
    <n v="12"/>
    <n v="268.91000000000003"/>
    <x v="1"/>
  </r>
  <r>
    <s v="INC1018"/>
    <x v="18"/>
    <x v="8"/>
    <x v="18"/>
    <n v="1212"/>
    <n v="483"/>
    <n v="19"/>
    <x v="15"/>
    <n v="14"/>
    <n v="603.54999999999995"/>
    <x v="1"/>
  </r>
  <r>
    <s v="INC1019"/>
    <x v="19"/>
    <x v="9"/>
    <x v="19"/>
    <n v="270"/>
    <n v="83"/>
    <n v="50"/>
    <x v="16"/>
    <n v="7"/>
    <n v="268.08"/>
    <x v="1"/>
  </r>
  <r>
    <s v="INC1020"/>
    <x v="20"/>
    <x v="4"/>
    <x v="20"/>
    <n v="461"/>
    <n v="215"/>
    <n v="195"/>
    <x v="7"/>
    <n v="9"/>
    <n v="1691.28"/>
    <x v="1"/>
  </r>
  <r>
    <s v="INC1021"/>
    <x v="21"/>
    <x v="8"/>
    <x v="21"/>
    <n v="1812"/>
    <n v="37"/>
    <n v="45"/>
    <x v="1"/>
    <n v="6"/>
    <n v="2745.19"/>
    <x v="0"/>
  </r>
  <r>
    <s v="INC1022"/>
    <x v="22"/>
    <x v="3"/>
    <x v="22"/>
    <n v="429"/>
    <n v="279"/>
    <n v="228"/>
    <x v="17"/>
    <n v="12"/>
    <n v="4063.06"/>
    <x v="1"/>
  </r>
  <r>
    <s v="INC1023"/>
    <x v="23"/>
    <x v="5"/>
    <x v="23"/>
    <n v="1066"/>
    <n v="239"/>
    <n v="156"/>
    <x v="18"/>
    <n v="2"/>
    <n v="1518.79"/>
    <x v="0"/>
  </r>
  <r>
    <s v="INC1024"/>
    <x v="24"/>
    <x v="2"/>
    <x v="24"/>
    <n v="1760"/>
    <n v="118"/>
    <n v="240"/>
    <x v="19"/>
    <n v="13"/>
    <n v="4866.99"/>
    <x v="2"/>
  </r>
  <r>
    <s v="INC1025"/>
    <x v="25"/>
    <x v="1"/>
    <x v="25"/>
    <n v="477"/>
    <n v="427"/>
    <n v="131"/>
    <x v="20"/>
    <n v="17"/>
    <n v="3512.91"/>
    <x v="2"/>
  </r>
  <r>
    <s v="INC1026"/>
    <x v="26"/>
    <x v="1"/>
    <x v="26"/>
    <n v="465"/>
    <n v="56"/>
    <n v="163"/>
    <x v="21"/>
    <n v="10"/>
    <n v="1840.53"/>
    <x v="1"/>
  </r>
  <r>
    <s v="INC1027"/>
    <x v="27"/>
    <x v="5"/>
    <x v="27"/>
    <n v="1296"/>
    <n v="158"/>
    <n v="173"/>
    <x v="10"/>
    <n v="4"/>
    <n v="2952.17"/>
    <x v="1"/>
  </r>
  <r>
    <s v="INC1028"/>
    <x v="28"/>
    <x v="2"/>
    <x v="28"/>
    <n v="1819"/>
    <n v="391"/>
    <n v="45"/>
    <x v="22"/>
    <n v="15"/>
    <n v="1975.26"/>
    <x v="2"/>
  </r>
  <r>
    <s v="INC1029"/>
    <x v="29"/>
    <x v="3"/>
    <x v="29"/>
    <n v="65"/>
    <n v="75"/>
    <n v="211"/>
    <x v="23"/>
    <n v="14"/>
    <n v="1745.67"/>
    <x v="0"/>
  </r>
  <r>
    <s v="INC1030"/>
    <x v="30"/>
    <x v="7"/>
    <x v="30"/>
    <n v="1966"/>
    <n v="339"/>
    <n v="172"/>
    <x v="24"/>
    <n v="11"/>
    <n v="644.91999999999996"/>
    <x v="0"/>
  </r>
  <r>
    <s v="INC1031"/>
    <x v="31"/>
    <x v="1"/>
    <x v="31"/>
    <n v="1285"/>
    <n v="78"/>
    <n v="148"/>
    <x v="25"/>
    <n v="14"/>
    <n v="723.16"/>
    <x v="1"/>
  </r>
  <r>
    <s v="INC1032"/>
    <x v="32"/>
    <x v="3"/>
    <x v="32"/>
    <n v="887"/>
    <n v="181"/>
    <n v="89"/>
    <x v="26"/>
    <n v="9"/>
    <n v="650.72"/>
    <x v="0"/>
  </r>
  <r>
    <s v="INC1033"/>
    <x v="33"/>
    <x v="0"/>
    <x v="33"/>
    <n v="1736"/>
    <n v="371"/>
    <n v="122"/>
    <x v="11"/>
    <n v="4"/>
    <n v="1385.77"/>
    <x v="2"/>
  </r>
  <r>
    <s v="INC1034"/>
    <x v="34"/>
    <x v="5"/>
    <x v="34"/>
    <n v="665"/>
    <n v="399"/>
    <n v="238"/>
    <x v="27"/>
    <n v="3"/>
    <n v="1554.65"/>
    <x v="0"/>
  </r>
  <r>
    <s v="INC1035"/>
    <x v="35"/>
    <x v="1"/>
    <x v="35"/>
    <n v="1021"/>
    <n v="359"/>
    <n v="120"/>
    <x v="23"/>
    <n v="16"/>
    <n v="3654.42"/>
    <x v="0"/>
  </r>
  <r>
    <s v="INC1036"/>
    <x v="36"/>
    <x v="3"/>
    <x v="36"/>
    <n v="1045"/>
    <n v="362"/>
    <n v="200"/>
    <x v="9"/>
    <n v="2"/>
    <n v="979.66"/>
    <x v="0"/>
  </r>
  <r>
    <s v="INC1037"/>
    <x v="37"/>
    <x v="1"/>
    <x v="37"/>
    <n v="1763"/>
    <n v="452"/>
    <n v="218"/>
    <x v="23"/>
    <n v="3"/>
    <n v="1653.22"/>
    <x v="0"/>
  </r>
  <r>
    <s v="INC1038"/>
    <x v="38"/>
    <x v="8"/>
    <x v="38"/>
    <n v="484"/>
    <n v="210"/>
    <n v="180"/>
    <x v="23"/>
    <n v="16"/>
    <n v="286.64"/>
    <x v="0"/>
  </r>
  <r>
    <s v="INC1039"/>
    <x v="39"/>
    <x v="6"/>
    <x v="39"/>
    <n v="1097"/>
    <n v="444"/>
    <n v="84"/>
    <x v="28"/>
    <n v="17"/>
    <n v="4193.45"/>
    <x v="0"/>
  </r>
  <r>
    <s v="INC1040"/>
    <x v="40"/>
    <x v="3"/>
    <x v="40"/>
    <n v="750"/>
    <n v="348"/>
    <n v="176"/>
    <x v="17"/>
    <n v="9"/>
    <n v="180.99"/>
    <x v="2"/>
  </r>
  <r>
    <s v="INC1041"/>
    <x v="41"/>
    <x v="7"/>
    <x v="41"/>
    <n v="653"/>
    <n v="255"/>
    <n v="257"/>
    <x v="25"/>
    <n v="9"/>
    <n v="4127.9399999999996"/>
    <x v="0"/>
  </r>
  <r>
    <s v="INC1042"/>
    <x v="42"/>
    <x v="3"/>
    <x v="42"/>
    <n v="1559"/>
    <n v="43"/>
    <n v="102"/>
    <x v="6"/>
    <n v="5"/>
    <n v="2024.82"/>
    <x v="1"/>
  </r>
  <r>
    <s v="INC1043"/>
    <x v="43"/>
    <x v="7"/>
    <x v="43"/>
    <n v="189"/>
    <n v="113"/>
    <n v="38"/>
    <x v="29"/>
    <n v="5"/>
    <n v="4096.3100000000004"/>
    <x v="1"/>
  </r>
  <r>
    <s v="INC1044"/>
    <x v="44"/>
    <x v="0"/>
    <x v="44"/>
    <n v="504"/>
    <n v="381"/>
    <n v="297"/>
    <x v="30"/>
    <n v="13"/>
    <n v="3797.55"/>
    <x v="0"/>
  </r>
  <r>
    <s v="INC1045"/>
    <x v="45"/>
    <x v="0"/>
    <x v="45"/>
    <n v="735"/>
    <n v="279"/>
    <n v="294"/>
    <x v="26"/>
    <n v="1"/>
    <n v="1305.3399999999999"/>
    <x v="1"/>
  </r>
  <r>
    <s v="INC1046"/>
    <x v="46"/>
    <x v="2"/>
    <x v="46"/>
    <n v="345"/>
    <n v="263"/>
    <n v="275"/>
    <x v="31"/>
    <n v="4"/>
    <n v="3372.39"/>
    <x v="1"/>
  </r>
  <r>
    <s v="INC1047"/>
    <x v="47"/>
    <x v="3"/>
    <x v="47"/>
    <n v="276"/>
    <n v="313"/>
    <n v="89"/>
    <x v="23"/>
    <n v="10"/>
    <n v="3485.12"/>
    <x v="2"/>
  </r>
  <r>
    <s v="INC1048"/>
    <x v="48"/>
    <x v="2"/>
    <x v="48"/>
    <n v="1031"/>
    <n v="124"/>
    <n v="264"/>
    <x v="3"/>
    <n v="3"/>
    <n v="3407.09"/>
    <x v="1"/>
  </r>
  <r>
    <s v="INC1049"/>
    <x v="49"/>
    <x v="3"/>
    <x v="49"/>
    <n v="572"/>
    <n v="219"/>
    <n v="80"/>
    <x v="13"/>
    <n v="14"/>
    <n v="3244.26"/>
    <x v="1"/>
  </r>
  <r>
    <s v="INC1050"/>
    <x v="50"/>
    <x v="2"/>
    <x v="50"/>
    <n v="903"/>
    <n v="162"/>
    <n v="300"/>
    <x v="32"/>
    <n v="14"/>
    <n v="3373"/>
    <x v="0"/>
  </r>
  <r>
    <s v="INC1051"/>
    <x v="51"/>
    <x v="5"/>
    <x v="51"/>
    <n v="1536"/>
    <n v="385"/>
    <n v="159"/>
    <x v="33"/>
    <n v="16"/>
    <n v="4643.1400000000003"/>
    <x v="2"/>
  </r>
  <r>
    <s v="INC1052"/>
    <x v="52"/>
    <x v="3"/>
    <x v="52"/>
    <n v="18"/>
    <n v="222"/>
    <n v="190"/>
    <x v="34"/>
    <n v="18"/>
    <n v="1168.1600000000001"/>
    <x v="2"/>
  </r>
  <r>
    <s v="INC1053"/>
    <x v="53"/>
    <x v="3"/>
    <x v="53"/>
    <n v="1691"/>
    <n v="427"/>
    <n v="121"/>
    <x v="2"/>
    <n v="3"/>
    <n v="3856.86"/>
    <x v="0"/>
  </r>
  <r>
    <s v="INC1054"/>
    <x v="54"/>
    <x v="2"/>
    <x v="54"/>
    <n v="1123"/>
    <n v="60"/>
    <n v="162"/>
    <x v="0"/>
    <n v="8"/>
    <n v="4280.93"/>
    <x v="0"/>
  </r>
  <r>
    <s v="INC1055"/>
    <x v="55"/>
    <x v="1"/>
    <x v="55"/>
    <n v="453"/>
    <n v="453"/>
    <n v="248"/>
    <x v="35"/>
    <n v="8"/>
    <n v="4829.7"/>
    <x v="0"/>
  </r>
  <r>
    <s v="INC1056"/>
    <x v="56"/>
    <x v="2"/>
    <x v="56"/>
    <n v="1902"/>
    <n v="258"/>
    <n v="275"/>
    <x v="36"/>
    <n v="8"/>
    <n v="1472.98"/>
    <x v="1"/>
  </r>
  <r>
    <s v="INC1057"/>
    <x v="57"/>
    <x v="7"/>
    <x v="57"/>
    <n v="1035"/>
    <n v="475"/>
    <n v="95"/>
    <x v="37"/>
    <n v="0"/>
    <n v="971.37"/>
    <x v="1"/>
  </r>
  <r>
    <s v="INC1058"/>
    <x v="58"/>
    <x v="6"/>
    <x v="58"/>
    <n v="1186"/>
    <n v="438"/>
    <n v="71"/>
    <x v="38"/>
    <n v="11"/>
    <n v="2580.87"/>
    <x v="2"/>
  </r>
  <r>
    <s v="INC1059"/>
    <x v="59"/>
    <x v="5"/>
    <x v="59"/>
    <n v="492"/>
    <n v="229"/>
    <n v="11"/>
    <x v="39"/>
    <n v="15"/>
    <n v="3605.99"/>
    <x v="1"/>
  </r>
  <r>
    <s v="INC1060"/>
    <x v="60"/>
    <x v="9"/>
    <x v="60"/>
    <n v="1491"/>
    <n v="425"/>
    <n v="62"/>
    <x v="19"/>
    <n v="13"/>
    <n v="2133.12"/>
    <x v="2"/>
  </r>
  <r>
    <s v="INC1061"/>
    <x v="61"/>
    <x v="7"/>
    <x v="61"/>
    <n v="544"/>
    <n v="223"/>
    <n v="196"/>
    <x v="1"/>
    <n v="8"/>
    <n v="85.57"/>
    <x v="2"/>
  </r>
  <r>
    <s v="INC1062"/>
    <x v="62"/>
    <x v="0"/>
    <x v="62"/>
    <n v="1598"/>
    <n v="406"/>
    <n v="98"/>
    <x v="40"/>
    <n v="17"/>
    <n v="3407.61"/>
    <x v="2"/>
  </r>
  <r>
    <s v="INC1063"/>
    <x v="57"/>
    <x v="4"/>
    <x v="63"/>
    <n v="702"/>
    <n v="436"/>
    <n v="22"/>
    <x v="41"/>
    <n v="13"/>
    <n v="4113.58"/>
    <x v="1"/>
  </r>
  <r>
    <s v="INC1064"/>
    <x v="63"/>
    <x v="1"/>
    <x v="64"/>
    <n v="957"/>
    <n v="222"/>
    <n v="229"/>
    <x v="28"/>
    <n v="8"/>
    <n v="4391.05"/>
    <x v="2"/>
  </r>
  <r>
    <s v="INC1065"/>
    <x v="64"/>
    <x v="8"/>
    <x v="65"/>
    <n v="914"/>
    <n v="293"/>
    <n v="240"/>
    <x v="42"/>
    <n v="5"/>
    <n v="567.30999999999995"/>
    <x v="2"/>
  </r>
  <r>
    <s v="INC1066"/>
    <x v="65"/>
    <x v="1"/>
    <x v="66"/>
    <n v="97"/>
    <n v="216"/>
    <n v="261"/>
    <x v="43"/>
    <n v="16"/>
    <n v="3351.39"/>
    <x v="0"/>
  </r>
  <r>
    <s v="INC1067"/>
    <x v="66"/>
    <x v="9"/>
    <x v="67"/>
    <n v="692"/>
    <n v="253"/>
    <n v="106"/>
    <x v="44"/>
    <n v="19"/>
    <n v="2395.1"/>
    <x v="2"/>
  </r>
  <r>
    <s v="INC1068"/>
    <x v="33"/>
    <x v="8"/>
    <x v="68"/>
    <n v="1388"/>
    <n v="393"/>
    <n v="274"/>
    <x v="32"/>
    <n v="5"/>
    <n v="3397.83"/>
    <x v="2"/>
  </r>
  <r>
    <s v="INC1069"/>
    <x v="67"/>
    <x v="9"/>
    <x v="69"/>
    <n v="95"/>
    <n v="412"/>
    <n v="103"/>
    <x v="45"/>
    <n v="0"/>
    <n v="273.68"/>
    <x v="0"/>
  </r>
  <r>
    <s v="INC1070"/>
    <x v="68"/>
    <x v="5"/>
    <x v="70"/>
    <n v="1563"/>
    <n v="240"/>
    <n v="66"/>
    <x v="2"/>
    <n v="13"/>
    <n v="3930.88"/>
    <x v="2"/>
  </r>
  <r>
    <s v="INC1071"/>
    <x v="69"/>
    <x v="9"/>
    <x v="71"/>
    <n v="229"/>
    <n v="67"/>
    <n v="262"/>
    <x v="46"/>
    <n v="13"/>
    <n v="3704.72"/>
    <x v="2"/>
  </r>
  <r>
    <s v="INC1072"/>
    <x v="70"/>
    <x v="0"/>
    <x v="72"/>
    <n v="313"/>
    <n v="98"/>
    <n v="247"/>
    <x v="2"/>
    <n v="7"/>
    <n v="1809.76"/>
    <x v="2"/>
  </r>
  <r>
    <s v="INC1073"/>
    <x v="71"/>
    <x v="2"/>
    <x v="73"/>
    <n v="1017"/>
    <n v="271"/>
    <n v="75"/>
    <x v="47"/>
    <n v="17"/>
    <n v="3381.87"/>
    <x v="2"/>
  </r>
  <r>
    <s v="INC1074"/>
    <x v="72"/>
    <x v="4"/>
    <x v="74"/>
    <n v="1735"/>
    <n v="386"/>
    <n v="52"/>
    <x v="19"/>
    <n v="10"/>
    <n v="4075.67"/>
    <x v="0"/>
  </r>
  <r>
    <s v="INC1075"/>
    <x v="73"/>
    <x v="7"/>
    <x v="75"/>
    <n v="141"/>
    <n v="63"/>
    <n v="286"/>
    <x v="21"/>
    <n v="2"/>
    <n v="3097.09"/>
    <x v="1"/>
  </r>
  <r>
    <s v="INC1076"/>
    <x v="74"/>
    <x v="2"/>
    <x v="76"/>
    <n v="705"/>
    <n v="101"/>
    <n v="5"/>
    <x v="48"/>
    <n v="14"/>
    <n v="2987.13"/>
    <x v="2"/>
  </r>
  <r>
    <s v="INC1077"/>
    <x v="75"/>
    <x v="4"/>
    <x v="77"/>
    <n v="1601"/>
    <n v="290"/>
    <n v="50"/>
    <x v="6"/>
    <n v="2"/>
    <n v="3502.68"/>
    <x v="1"/>
  </r>
  <r>
    <s v="INC1078"/>
    <x v="76"/>
    <x v="4"/>
    <x v="78"/>
    <n v="763"/>
    <n v="371"/>
    <n v="145"/>
    <x v="49"/>
    <n v="6"/>
    <n v="52.59"/>
    <x v="1"/>
  </r>
  <r>
    <s v="INC1079"/>
    <x v="77"/>
    <x v="6"/>
    <x v="79"/>
    <n v="1609"/>
    <n v="12"/>
    <n v="212"/>
    <x v="20"/>
    <n v="7"/>
    <n v="1314.42"/>
    <x v="2"/>
  </r>
  <r>
    <s v="INC1080"/>
    <x v="78"/>
    <x v="9"/>
    <x v="80"/>
    <n v="1054"/>
    <n v="354"/>
    <n v="13"/>
    <x v="11"/>
    <n v="15"/>
    <n v="3685.18"/>
    <x v="1"/>
  </r>
  <r>
    <s v="INC1081"/>
    <x v="79"/>
    <x v="4"/>
    <x v="81"/>
    <n v="731"/>
    <n v="151"/>
    <n v="42"/>
    <x v="50"/>
    <n v="19"/>
    <n v="147.02000000000001"/>
    <x v="2"/>
  </r>
  <r>
    <s v="INC1082"/>
    <x v="80"/>
    <x v="4"/>
    <x v="82"/>
    <n v="66"/>
    <n v="322"/>
    <n v="249"/>
    <x v="9"/>
    <n v="7"/>
    <n v="1565.13"/>
    <x v="1"/>
  </r>
  <r>
    <s v="INC1083"/>
    <x v="81"/>
    <x v="1"/>
    <x v="83"/>
    <n v="896"/>
    <n v="144"/>
    <n v="200"/>
    <x v="29"/>
    <n v="6"/>
    <n v="1177.54"/>
    <x v="1"/>
  </r>
  <r>
    <s v="INC1084"/>
    <x v="82"/>
    <x v="9"/>
    <x v="84"/>
    <n v="595"/>
    <n v="217"/>
    <n v="118"/>
    <x v="51"/>
    <n v="9"/>
    <n v="1257.56"/>
    <x v="2"/>
  </r>
  <r>
    <s v="INC1085"/>
    <x v="56"/>
    <x v="1"/>
    <x v="85"/>
    <n v="697"/>
    <n v="99"/>
    <n v="232"/>
    <x v="52"/>
    <n v="10"/>
    <n v="3764.96"/>
    <x v="0"/>
  </r>
  <r>
    <s v="INC1086"/>
    <x v="83"/>
    <x v="8"/>
    <x v="86"/>
    <n v="692"/>
    <n v="69"/>
    <n v="72"/>
    <x v="53"/>
    <n v="12"/>
    <n v="4049.86"/>
    <x v="2"/>
  </r>
  <r>
    <s v="INC1087"/>
    <x v="84"/>
    <x v="6"/>
    <x v="87"/>
    <n v="1883"/>
    <n v="281"/>
    <n v="220"/>
    <x v="54"/>
    <n v="12"/>
    <n v="3169.49"/>
    <x v="2"/>
  </r>
  <r>
    <s v="INC1088"/>
    <x v="85"/>
    <x v="9"/>
    <x v="88"/>
    <n v="1093"/>
    <n v="438"/>
    <n v="51"/>
    <x v="11"/>
    <n v="12"/>
    <n v="1096.2"/>
    <x v="1"/>
  </r>
  <r>
    <s v="INC1089"/>
    <x v="86"/>
    <x v="1"/>
    <x v="89"/>
    <n v="1417"/>
    <n v="318"/>
    <n v="70"/>
    <x v="22"/>
    <n v="17"/>
    <n v="4059.9"/>
    <x v="0"/>
  </r>
  <r>
    <s v="INC1090"/>
    <x v="87"/>
    <x v="8"/>
    <x v="90"/>
    <n v="1968"/>
    <n v="312"/>
    <n v="37"/>
    <x v="55"/>
    <n v="4"/>
    <n v="416.63"/>
    <x v="0"/>
  </r>
  <r>
    <s v="INC1091"/>
    <x v="88"/>
    <x v="9"/>
    <x v="91"/>
    <n v="965"/>
    <n v="151"/>
    <n v="34"/>
    <x v="6"/>
    <n v="19"/>
    <n v="4488.62"/>
    <x v="1"/>
  </r>
  <r>
    <s v="INC1092"/>
    <x v="89"/>
    <x v="8"/>
    <x v="92"/>
    <n v="1114"/>
    <n v="71"/>
    <n v="143"/>
    <x v="56"/>
    <n v="14"/>
    <n v="2848.43"/>
    <x v="0"/>
  </r>
  <r>
    <s v="INC1093"/>
    <x v="90"/>
    <x v="6"/>
    <x v="93"/>
    <n v="1401"/>
    <n v="75"/>
    <n v="153"/>
    <x v="27"/>
    <n v="9"/>
    <n v="4508.6499999999996"/>
    <x v="0"/>
  </r>
  <r>
    <s v="INC1094"/>
    <x v="91"/>
    <x v="8"/>
    <x v="94"/>
    <n v="897"/>
    <n v="364"/>
    <n v="101"/>
    <x v="10"/>
    <n v="9"/>
    <n v="663.97"/>
    <x v="1"/>
  </r>
  <r>
    <s v="INC1095"/>
    <x v="92"/>
    <x v="8"/>
    <x v="95"/>
    <n v="1468"/>
    <n v="46"/>
    <n v="281"/>
    <x v="57"/>
    <n v="17"/>
    <n v="4008.58"/>
    <x v="1"/>
  </r>
  <r>
    <s v="INC1096"/>
    <x v="93"/>
    <x v="1"/>
    <x v="96"/>
    <n v="710"/>
    <n v="282"/>
    <n v="189"/>
    <x v="58"/>
    <n v="14"/>
    <n v="376.72"/>
    <x v="1"/>
  </r>
  <r>
    <s v="INC1097"/>
    <x v="94"/>
    <x v="1"/>
    <x v="97"/>
    <n v="702"/>
    <n v="9"/>
    <n v="40"/>
    <x v="1"/>
    <n v="1"/>
    <n v="1474.78"/>
    <x v="1"/>
  </r>
  <r>
    <s v="INC1098"/>
    <x v="95"/>
    <x v="4"/>
    <x v="98"/>
    <n v="1619"/>
    <n v="262"/>
    <n v="293"/>
    <x v="59"/>
    <n v="3"/>
    <n v="3308.74"/>
    <x v="1"/>
  </r>
  <r>
    <s v="INC1099"/>
    <x v="96"/>
    <x v="8"/>
    <x v="99"/>
    <n v="1217"/>
    <n v="172"/>
    <n v="176"/>
    <x v="60"/>
    <n v="20"/>
    <n v="4276.7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C72F1-0C34-417E-B4B1-8CDF3EB73619}"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E63:I104" firstHeaderRow="0" firstDataRow="1" firstDataCol="1"/>
  <pivotFields count="12">
    <pivotField showAll="0"/>
    <pivotField numFmtId="14"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showAll="0">
      <items count="11">
        <item x="2"/>
        <item x="7"/>
        <item x="8"/>
        <item x="4"/>
        <item x="9"/>
        <item x="5"/>
        <item x="3"/>
        <item x="6"/>
        <item x="1"/>
        <item x="0"/>
        <item t="default"/>
      </items>
    </pivotField>
    <pivotField dataField="1" showAll="0"/>
    <pivotField dataField="1" showAll="0"/>
    <pivotField showAll="0"/>
    <pivotField showAll="0"/>
    <pivotField dataField="1" showAll="0">
      <items count="62">
        <item x="4"/>
        <item x="26"/>
        <item x="48"/>
        <item x="36"/>
        <item x="23"/>
        <item x="46"/>
        <item x="37"/>
        <item x="9"/>
        <item x="6"/>
        <item x="51"/>
        <item x="18"/>
        <item x="11"/>
        <item x="25"/>
        <item x="33"/>
        <item x="22"/>
        <item x="56"/>
        <item x="39"/>
        <item x="43"/>
        <item x="13"/>
        <item x="30"/>
        <item x="3"/>
        <item x="14"/>
        <item x="10"/>
        <item x="7"/>
        <item x="58"/>
        <item x="29"/>
        <item x="27"/>
        <item x="47"/>
        <item x="15"/>
        <item x="8"/>
        <item x="20"/>
        <item x="19"/>
        <item x="50"/>
        <item x="32"/>
        <item x="45"/>
        <item x="2"/>
        <item x="54"/>
        <item x="24"/>
        <item x="38"/>
        <item x="52"/>
        <item x="5"/>
        <item x="21"/>
        <item x="44"/>
        <item x="28"/>
        <item x="40"/>
        <item x="0"/>
        <item x="34"/>
        <item x="31"/>
        <item x="49"/>
        <item x="60"/>
        <item x="16"/>
        <item x="55"/>
        <item x="53"/>
        <item x="17"/>
        <item x="57"/>
        <item x="41"/>
        <item x="59"/>
        <item x="35"/>
        <item x="12"/>
        <item x="42"/>
        <item x="1"/>
        <item t="default"/>
      </items>
    </pivotField>
    <pivotField showAll="0"/>
    <pivotField dataField="1" numFmtId="164" showAll="0"/>
    <pivotField axis="axisRow" showAll="0">
      <items count="4">
        <item x="1"/>
        <item x="0"/>
        <item x="2"/>
        <item t="default"/>
      </items>
    </pivotField>
    <pivotField showAll="0">
      <items count="13">
        <item h="1" x="0"/>
        <item h="1" x="1"/>
        <item x="2"/>
        <item h="1" x="3"/>
        <item h="1" x="4"/>
        <item h="1" x="5"/>
        <item h="1" x="6"/>
        <item h="1" x="7"/>
        <item h="1" x="8"/>
        <item h="1" x="9"/>
        <item h="1" x="10"/>
        <item h="1" x="11"/>
        <item t="default"/>
      </items>
    </pivotField>
  </pivotFields>
  <rowFields count="2">
    <field x="2"/>
    <field x="10"/>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Fields count="1">
    <field x="-2"/>
  </colFields>
  <colItems count="4">
    <i>
      <x/>
    </i>
    <i i="1">
      <x v="1"/>
    </i>
    <i i="2">
      <x v="2"/>
    </i>
    <i i="3">
      <x v="3"/>
    </i>
  </colItems>
  <dataFields count="4">
    <dataField name="Sum of Injuries" fld="7" baseField="0" baseItem="0"/>
    <dataField name="Sum of Homes_Destroyed" fld="4" baseField="0" baseItem="0"/>
    <dataField name="Sum of Area_Burned (Acres)" fld="3" baseField="0" baseItem="0"/>
    <dataField name="Sum of Estimated_Financial_Loss (Million $)"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36CE48-F426-476A-A822-B1D5C78EB4E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B14"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compact="0" outline="0" showAll="0" sortType="descending">
      <items count="11">
        <item x="2"/>
        <item x="7"/>
        <item x="8"/>
        <item x="4"/>
        <item x="9"/>
        <item x="5"/>
        <item x="3"/>
        <item x="6"/>
        <item x="1"/>
        <item x="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s>
  <rowFields count="1">
    <field x="2"/>
  </rowFields>
  <rowItems count="11">
    <i>
      <x v="8"/>
    </i>
    <i>
      <x v="2"/>
    </i>
    <i>
      <x/>
    </i>
    <i>
      <x v="4"/>
    </i>
    <i>
      <x v="6"/>
    </i>
    <i>
      <x v="3"/>
    </i>
    <i>
      <x v="9"/>
    </i>
    <i>
      <x v="5"/>
    </i>
    <i>
      <x v="7"/>
    </i>
    <i>
      <x v="1"/>
    </i>
    <i t="grand">
      <x/>
    </i>
  </rowItems>
  <colItems count="1">
    <i/>
  </colItems>
  <dataFields count="1">
    <dataField name=" Area_Burned (Acr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B5FBE4-D2C8-4785-8B6E-6690D9598A96}" name="PivotTable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D29:E40"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compact="0" outline="0" showAll="0" sortType="descending">
      <items count="11">
        <item x="2"/>
        <item x="7"/>
        <item x="8"/>
        <item x="4"/>
        <item x="9"/>
        <item x="5"/>
        <item x="3"/>
        <item x="6"/>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pivotField compact="0" outline="0" showAll="0"/>
    <pivotField compact="0" numFmtId="164" outline="0" showAll="0"/>
    <pivotField compact="0" outline="0" showAll="0">
      <items count="4">
        <item x="1"/>
        <item x="0"/>
        <item x="2"/>
        <item t="default"/>
      </items>
    </pivotField>
    <pivotField compact="0" outline="0" showAll="0">
      <items count="13">
        <item x="0"/>
        <item x="1"/>
        <item x="2"/>
        <item x="3"/>
        <item x="4"/>
        <item x="5"/>
        <item x="6"/>
        <item x="7"/>
        <item x="8"/>
        <item x="9"/>
        <item x="10"/>
        <item x="11"/>
        <item t="default"/>
      </items>
    </pivotField>
  </pivotFields>
  <rowFields count="1">
    <field x="2"/>
  </rowFields>
  <rowItems count="11">
    <i>
      <x v="2"/>
    </i>
    <i>
      <x v="8"/>
    </i>
    <i>
      <x v="3"/>
    </i>
    <i>
      <x v="9"/>
    </i>
    <i>
      <x/>
    </i>
    <i>
      <x v="6"/>
    </i>
    <i>
      <x v="4"/>
    </i>
    <i>
      <x v="1"/>
    </i>
    <i>
      <x v="7"/>
    </i>
    <i>
      <x v="5"/>
    </i>
    <i t="grand">
      <x/>
    </i>
  </rowItems>
  <colItems count="1">
    <i/>
  </colItems>
  <dataFields count="1">
    <dataField name=" Injuri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1245D0-8CF2-4A48-AD17-4221765ACD9D}" name="PivotTable1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G35:H46"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compact="0" outline="0" showAll="0">
      <items count="11">
        <item x="2"/>
        <item x="7"/>
        <item x="8"/>
        <item x="4"/>
        <item x="9"/>
        <item x="5"/>
        <item x="3"/>
        <item x="6"/>
        <item x="1"/>
        <item x="0"/>
        <item t="default"/>
      </items>
    </pivotField>
    <pivotField compact="0" outline="0" showAll="0"/>
    <pivotField dataField="1" compact="0" outline="0" showAll="0"/>
    <pivotField compact="0" outline="0" showAll="0"/>
    <pivotField compact="0" outline="0" showAll="0"/>
    <pivotField compact="0" outline="0" showAll="0">
      <items count="62">
        <item x="4"/>
        <item x="26"/>
        <item x="48"/>
        <item x="36"/>
        <item x="23"/>
        <item x="46"/>
        <item x="37"/>
        <item x="9"/>
        <item x="6"/>
        <item x="51"/>
        <item x="18"/>
        <item x="11"/>
        <item x="25"/>
        <item x="33"/>
        <item x="22"/>
        <item x="56"/>
        <item x="39"/>
        <item x="43"/>
        <item x="13"/>
        <item x="30"/>
        <item x="3"/>
        <item x="14"/>
        <item x="10"/>
        <item x="7"/>
        <item x="58"/>
        <item x="29"/>
        <item x="27"/>
        <item x="47"/>
        <item x="15"/>
        <item x="8"/>
        <item x="20"/>
        <item x="19"/>
        <item x="50"/>
        <item x="32"/>
        <item x="45"/>
        <item x="2"/>
        <item x="54"/>
        <item x="24"/>
        <item x="38"/>
        <item x="52"/>
        <item x="5"/>
        <item x="21"/>
        <item x="44"/>
        <item x="28"/>
        <item x="40"/>
        <item x="0"/>
        <item x="34"/>
        <item x="31"/>
        <item x="49"/>
        <item x="60"/>
        <item x="16"/>
        <item x="55"/>
        <item x="53"/>
        <item x="17"/>
        <item x="57"/>
        <item x="41"/>
        <item x="59"/>
        <item x="35"/>
        <item x="12"/>
        <item x="42"/>
        <item x="1"/>
        <item t="default"/>
      </items>
    </pivotField>
    <pivotField compact="0" outline="0" showAll="0"/>
    <pivotField compact="0" numFmtId="164" outline="0" showAll="0"/>
    <pivotField compact="0" outline="0" showAll="0">
      <items count="4">
        <item x="1"/>
        <item x="0"/>
        <item x="2"/>
        <item t="default"/>
      </items>
    </pivotField>
    <pivotField axis="axisRow" compact="0" outline="0" showAll="0" sortType="descending">
      <items count="13">
        <item x="0"/>
        <item x="2"/>
        <item x="3"/>
        <item x="4"/>
        <item x="5"/>
        <item x="6"/>
        <item x="7"/>
        <item x="1"/>
        <item x="8"/>
        <item x="9"/>
        <item x="10"/>
        <item x="11"/>
        <item t="default"/>
      </items>
      <autoSortScope>
        <pivotArea dataOnly="0" outline="0" fieldPosition="0">
          <references count="1">
            <reference field="4294967294" count="1" selected="0">
              <x v="0"/>
            </reference>
          </references>
        </pivotArea>
      </autoSortScope>
    </pivotField>
  </pivotFields>
  <rowFields count="1">
    <field x="11"/>
  </rowFields>
  <rowItems count="11">
    <i>
      <x v="7"/>
    </i>
    <i>
      <x v="8"/>
    </i>
    <i>
      <x v="4"/>
    </i>
    <i>
      <x v="10"/>
    </i>
    <i>
      <x v="9"/>
    </i>
    <i>
      <x v="6"/>
    </i>
    <i>
      <x v="2"/>
    </i>
    <i>
      <x v="5"/>
    </i>
    <i>
      <x v="1"/>
    </i>
    <i>
      <x v="3"/>
    </i>
    <i t="grand">
      <x/>
    </i>
  </rowItems>
  <colItems count="1">
    <i/>
  </colItems>
  <dataFields count="1">
    <dataField name="Sum of Homes_Destroyed" fld="4"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2A74A3-C36C-4029-BECD-BB9002DF63EF}" name="PivotTable1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N26:O37" firstHeaderRow="1" firstDataRow="1" firstDataCol="1"/>
  <pivotFields count="12">
    <pivotField compact="0" outline="0" subtotalTop="0" showAll="0" defaultSubtotal="0"/>
    <pivotField compact="0" numFmtId="14" outline="0" subtotalTop="0" showAll="0" defaultSubtotal="0">
      <items count="97">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s>
    </pivotField>
    <pivotField compact="0" outline="0" subtotalTop="0" showAll="0" measureFilter="1" sortType="descending" defaultSubtotal="0">
      <items count="10">
        <item x="2"/>
        <item x="7"/>
        <item x="8"/>
        <item x="4"/>
        <item x="9"/>
        <item x="5"/>
        <item x="3"/>
        <item x="6"/>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100">
        <item x="32"/>
        <item x="98"/>
        <item x="46"/>
        <item x="93"/>
        <item x="69"/>
        <item x="85"/>
        <item x="15"/>
        <item x="51"/>
        <item x="72"/>
        <item x="66"/>
        <item x="80"/>
        <item x="42"/>
        <item x="12"/>
        <item x="74"/>
        <item x="76"/>
        <item x="31"/>
        <item x="61"/>
        <item x="97"/>
        <item x="95"/>
        <item x="16"/>
        <item x="23"/>
        <item x="0"/>
        <item x="26"/>
        <item x="13"/>
        <item x="94"/>
        <item x="6"/>
        <item x="22"/>
        <item x="33"/>
        <item x="44"/>
        <item x="82"/>
        <item x="14"/>
        <item x="28"/>
        <item x="92"/>
        <item x="87"/>
        <item x="71"/>
        <item x="83"/>
        <item x="57"/>
        <item x="3"/>
        <item x="8"/>
        <item x="41"/>
        <item x="11"/>
        <item x="9"/>
        <item x="37"/>
        <item x="45"/>
        <item x="90"/>
        <item x="52"/>
        <item x="7"/>
        <item x="62"/>
        <item x="17"/>
        <item x="50"/>
        <item x="68"/>
        <item x="2"/>
        <item x="36"/>
        <item x="63"/>
        <item x="47"/>
        <item x="40"/>
        <item x="70"/>
        <item x="25"/>
        <item x="59"/>
        <item x="49"/>
        <item x="24"/>
        <item x="73"/>
        <item x="1"/>
        <item x="75"/>
        <item x="10"/>
        <item x="30"/>
        <item x="54"/>
        <item x="18"/>
        <item x="65"/>
        <item x="20"/>
        <item x="84"/>
        <item x="64"/>
        <item x="96"/>
        <item x="35"/>
        <item x="29"/>
        <item x="53"/>
        <item x="86"/>
        <item x="81"/>
        <item x="4"/>
        <item x="79"/>
        <item x="38"/>
        <item x="91"/>
        <item x="67"/>
        <item x="60"/>
        <item x="43"/>
        <item x="27"/>
        <item x="99"/>
        <item x="88"/>
        <item x="77"/>
        <item x="19"/>
        <item x="21"/>
        <item x="78"/>
        <item x="55"/>
        <item x="56"/>
        <item x="58"/>
        <item x="39"/>
        <item x="5"/>
        <item x="48"/>
        <item x="34"/>
        <item x="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axis="axisRow" compact="0" outline="0" subtotalTop="0" showAll="0" sortType="descending" defaultSubtotal="0">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11"/>
  </rowFields>
  <rowItems count="11">
    <i>
      <x v="8"/>
    </i>
    <i>
      <x v="5"/>
    </i>
    <i>
      <x v="9"/>
    </i>
    <i>
      <x v="6"/>
    </i>
    <i>
      <x v="10"/>
    </i>
    <i>
      <x v="3"/>
    </i>
    <i>
      <x v="1"/>
    </i>
    <i>
      <x v="2"/>
    </i>
    <i>
      <x v="7"/>
    </i>
    <i>
      <x v="4"/>
    </i>
    <i t="grand">
      <x/>
    </i>
  </rowItems>
  <colItems count="1">
    <i/>
  </colItems>
  <dataFields count="1">
    <dataField name=" Estimated_Financial_Loss (Million $)" fld="9" baseField="0" baseItem="0" numFmtId="164"/>
  </dataFields>
  <pivotTableStyleInfo name="PivotStyleLight16" showRowHeaders="1" showColHeaders="1" showRowStripes="0" showColStripes="0" showLastColumn="1"/>
  <filters count="1">
    <filter fld="2"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4C029-2848-42A5-BF70-304F3E4F287A}"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0:K11" firstHeaderRow="0" firstDataRow="1" firstDataCol="0"/>
  <pivotFields count="12">
    <pivotField showAll="0"/>
    <pivotField numFmtId="14"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showAll="0">
      <items count="11">
        <item x="2"/>
        <item x="7"/>
        <item x="8"/>
        <item x="4"/>
        <item x="9"/>
        <item x="5"/>
        <item x="3"/>
        <item x="6"/>
        <item x="1"/>
        <item x="0"/>
        <item t="default"/>
      </items>
    </pivotField>
    <pivotField dataField="1" showAll="0"/>
    <pivotField dataField="1" showAll="0"/>
    <pivotField showAll="0"/>
    <pivotField showAll="0"/>
    <pivotField showAll="0"/>
    <pivotField showAll="0"/>
    <pivotField numFmtId="164" showAll="0"/>
    <pivotField showAll="0"/>
    <pivotField showAll="0">
      <items count="13">
        <item x="0"/>
        <item x="1"/>
        <item x="2"/>
        <item x="3"/>
        <item x="4"/>
        <item x="5"/>
        <item x="6"/>
        <item x="7"/>
        <item x="8"/>
        <item x="9"/>
        <item x="10"/>
        <item x="11"/>
        <item t="default"/>
      </items>
    </pivotField>
  </pivotFields>
  <rowItems count="1">
    <i/>
  </rowItems>
  <colFields count="1">
    <field x="-2"/>
  </colFields>
  <colItems count="2">
    <i>
      <x/>
    </i>
    <i i="1">
      <x v="1"/>
    </i>
  </colItems>
  <dataFields count="2">
    <dataField name="Sum of Homes_Destroyed" fld="4" baseField="0" baseItem="0"/>
    <dataField name="Sum of Area_Burned (Acres)" fld="3"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9DEAC-2E03-46D4-ABC6-79B64BEBA16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E52:F56" firstHeaderRow="1" firstDataRow="1" firstDataCol="1"/>
  <pivotFields count="12">
    <pivotField showAll="0"/>
    <pivotField numFmtId="14"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showAll="0">
      <items count="11">
        <item x="2"/>
        <item x="7"/>
        <item x="8"/>
        <item x="4"/>
        <item x="9"/>
        <item x="5"/>
        <item x="3"/>
        <item x="6"/>
        <item x="1"/>
        <item x="0"/>
        <item t="default"/>
      </items>
    </pivotField>
    <pivotField showAll="0"/>
    <pivotField showAll="0"/>
    <pivotField showAll="0"/>
    <pivotField showAll="0"/>
    <pivotField showAll="0">
      <items count="62">
        <item x="4"/>
        <item x="26"/>
        <item x="48"/>
        <item x="36"/>
        <item x="23"/>
        <item x="46"/>
        <item x="37"/>
        <item x="9"/>
        <item x="6"/>
        <item x="51"/>
        <item x="18"/>
        <item x="11"/>
        <item x="25"/>
        <item x="33"/>
        <item x="22"/>
        <item x="56"/>
        <item x="39"/>
        <item x="43"/>
        <item x="13"/>
        <item x="30"/>
        <item x="3"/>
        <item x="14"/>
        <item x="10"/>
        <item x="7"/>
        <item x="58"/>
        <item x="29"/>
        <item x="27"/>
        <item x="47"/>
        <item x="15"/>
        <item x="8"/>
        <item x="20"/>
        <item x="19"/>
        <item x="50"/>
        <item x="32"/>
        <item x="45"/>
        <item x="2"/>
        <item x="54"/>
        <item x="24"/>
        <item x="38"/>
        <item x="52"/>
        <item x="5"/>
        <item x="21"/>
        <item x="44"/>
        <item x="28"/>
        <item x="40"/>
        <item x="0"/>
        <item x="34"/>
        <item x="31"/>
        <item x="49"/>
        <item x="60"/>
        <item x="16"/>
        <item x="55"/>
        <item x="53"/>
        <item x="17"/>
        <item x="57"/>
        <item x="41"/>
        <item x="59"/>
        <item x="35"/>
        <item x="12"/>
        <item x="42"/>
        <item x="1"/>
        <item t="default"/>
      </items>
    </pivotField>
    <pivotField showAll="0"/>
    <pivotField dataField="1" numFmtId="164" showAll="0"/>
    <pivotField axis="axisRow" showAll="0">
      <items count="4">
        <item x="1"/>
        <item x="0"/>
        <item x="2"/>
        <item t="default"/>
      </items>
    </pivotField>
    <pivotField showAll="0">
      <items count="13">
        <item h="1" x="0"/>
        <item h="1" x="1"/>
        <item x="2"/>
        <item h="1" x="3"/>
        <item h="1" x="4"/>
        <item h="1" x="5"/>
        <item h="1" x="6"/>
        <item h="1" x="7"/>
        <item h="1" x="8"/>
        <item h="1" x="9"/>
        <item h="1" x="10"/>
        <item h="1" x="11"/>
        <item t="default"/>
      </items>
    </pivotField>
  </pivotFields>
  <rowFields count="1">
    <field x="10"/>
  </rowFields>
  <rowItems count="4">
    <i>
      <x/>
    </i>
    <i>
      <x v="1"/>
    </i>
    <i>
      <x v="2"/>
    </i>
    <i t="grand">
      <x/>
    </i>
  </rowItems>
  <colItems count="1">
    <i/>
  </colItems>
  <dataFields count="1">
    <dataField name=" Estimated_Financial_Loss (Million $)2" fld="9" showDataAs="percentOfTotal" baseField="0" baseItem="0" numFmtId="10"/>
  </dataFields>
  <formats count="2">
    <format dxfId="9">
      <pivotArea collapsedLevelsAreSubtotals="1" fieldPosition="0">
        <references count="2">
          <reference field="4294967294" count="1" selected="0">
            <x v="0"/>
          </reference>
          <reference field="10" count="0"/>
        </references>
      </pivotArea>
    </format>
    <format dxfId="10">
      <pivotArea field="10" grandRow="1" outline="0" collapsedLevelsAreSubtotals="1" axis="axisRow" fieldPosition="0">
        <references count="1">
          <reference field="4294967294" count="1" selected="0">
            <x v="0"/>
          </reference>
        </references>
      </pivotArea>
    </format>
  </format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2"/>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0" count="1" selected="0">
            <x v="0"/>
          </reference>
        </references>
      </pivotArea>
    </chartFormat>
    <chartFormat chart="15" format="10">
      <pivotArea type="data" outline="0" fieldPosition="0">
        <references count="2">
          <reference field="4294967294" count="1" selected="0">
            <x v="0"/>
          </reference>
          <reference field="10" count="1" selected="0">
            <x v="1"/>
          </reference>
        </references>
      </pivotArea>
    </chartFormat>
    <chartFormat chart="15" format="11">
      <pivotArea type="data" outline="0" fieldPosition="0">
        <references count="2">
          <reference field="4294967294" count="1" selected="0">
            <x v="0"/>
          </reference>
          <reference field="10"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10" count="1" selected="0">
            <x v="0"/>
          </reference>
        </references>
      </pivotArea>
    </chartFormat>
    <chartFormat chart="17" format="14">
      <pivotArea type="data" outline="0" fieldPosition="0">
        <references count="2">
          <reference field="4294967294" count="1" selected="0">
            <x v="0"/>
          </reference>
          <reference field="10" count="1" selected="0">
            <x v="1"/>
          </reference>
        </references>
      </pivotArea>
    </chartFormat>
    <chartFormat chart="17" format="15">
      <pivotArea type="data" outline="0" fieldPosition="0">
        <references count="2">
          <reference field="4294967294" count="1" selected="0">
            <x v="0"/>
          </reference>
          <reference field="10" count="1" selected="0">
            <x v="2"/>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0" count="1" selected="0">
            <x v="0"/>
          </reference>
        </references>
      </pivotArea>
    </chartFormat>
    <chartFormat chart="25" format="7">
      <pivotArea type="data" outline="0" fieldPosition="0">
        <references count="2">
          <reference field="4294967294" count="1" selected="0">
            <x v="0"/>
          </reference>
          <reference field="10" count="1" selected="0">
            <x v="1"/>
          </reference>
        </references>
      </pivotArea>
    </chartFormat>
    <chartFormat chart="2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35EE93-98CD-4958-AC38-BDB6FB71C94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D17:D18" firstHeaderRow="1" firstDataRow="1" firstDataCol="0"/>
  <pivotFields count="12">
    <pivotField showAll="0"/>
    <pivotField numFmtId="14"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showAll="0">
      <items count="11">
        <item x="2"/>
        <item x="7"/>
        <item x="8"/>
        <item x="4"/>
        <item x="9"/>
        <item x="5"/>
        <item x="3"/>
        <item x="6"/>
        <item x="1"/>
        <item x="0"/>
        <item t="default"/>
      </items>
    </pivotField>
    <pivotField showAll="0"/>
    <pivotField showAll="0"/>
    <pivotField showAll="0"/>
    <pivotField showAll="0"/>
    <pivotField dataField="1" showAll="0">
      <items count="62">
        <item x="4"/>
        <item x="26"/>
        <item x="48"/>
        <item x="36"/>
        <item x="23"/>
        <item x="46"/>
        <item x="37"/>
        <item x="9"/>
        <item x="6"/>
        <item x="51"/>
        <item x="18"/>
        <item x="11"/>
        <item x="25"/>
        <item x="33"/>
        <item x="22"/>
        <item x="56"/>
        <item x="39"/>
        <item x="43"/>
        <item x="13"/>
        <item x="30"/>
        <item x="3"/>
        <item x="14"/>
        <item x="10"/>
        <item x="7"/>
        <item x="58"/>
        <item x="29"/>
        <item x="27"/>
        <item x="47"/>
        <item x="15"/>
        <item x="8"/>
        <item x="20"/>
        <item x="19"/>
        <item x="50"/>
        <item x="32"/>
        <item x="45"/>
        <item x="2"/>
        <item x="54"/>
        <item x="24"/>
        <item x="38"/>
        <item x="52"/>
        <item x="5"/>
        <item x="21"/>
        <item x="44"/>
        <item x="28"/>
        <item x="40"/>
        <item x="0"/>
        <item x="34"/>
        <item x="31"/>
        <item x="49"/>
        <item x="60"/>
        <item x="16"/>
        <item x="55"/>
        <item x="53"/>
        <item x="17"/>
        <item x="57"/>
        <item x="41"/>
        <item x="59"/>
        <item x="35"/>
        <item x="12"/>
        <item x="42"/>
        <item x="1"/>
        <item t="default"/>
      </items>
    </pivotField>
    <pivotField showAll="0"/>
    <pivotField numFmtId="164" showAll="0"/>
    <pivotField showAll="0">
      <items count="4">
        <item x="1"/>
        <item x="0"/>
        <item x="2"/>
        <item t="default"/>
      </items>
    </pivotField>
    <pivotField showAll="0">
      <items count="13">
        <item x="0"/>
        <item x="1"/>
        <item x="2"/>
        <item x="3"/>
        <item x="4"/>
        <item x="5"/>
        <item x="6"/>
        <item x="7"/>
        <item x="8"/>
        <item x="9"/>
        <item x="10"/>
        <item x="11"/>
        <item t="default"/>
      </items>
    </pivotField>
  </pivotFields>
  <rowItems count="1">
    <i/>
  </rowItems>
  <colItems count="1">
    <i/>
  </colItems>
  <dataFields count="1">
    <dataField name="Sum of Injuries" fld="7"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BCEEE7-6C1B-4668-AB8B-B2F8598A3FE0}"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J19:L27" firstHeaderRow="1" firstDataRow="1" firstDataCol="2"/>
  <pivotFields count="12">
    <pivotField compact="0" outline="0" subtotalTop="0" showAll="0" defaultSubtotal="0"/>
    <pivotField compact="0" numFmtId="14" outline="0" subtotalTop="0" showAll="0" defaultSubtotal="0">
      <items count="97">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s>
    </pivotField>
    <pivotField axis="axisRow" compact="0" outline="0" subtotalTop="0" showAll="0" measureFilter="1" sortType="descending" defaultSubtotal="0">
      <items count="10">
        <item x="2"/>
        <item x="7"/>
        <item x="8"/>
        <item x="4"/>
        <item x="9"/>
        <item x="5"/>
        <item x="3"/>
        <item x="6"/>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100">
        <item x="32"/>
        <item x="98"/>
        <item x="46"/>
        <item x="93"/>
        <item x="69"/>
        <item x="85"/>
        <item x="15"/>
        <item x="51"/>
        <item x="72"/>
        <item x="66"/>
        <item x="80"/>
        <item x="42"/>
        <item x="12"/>
        <item x="74"/>
        <item x="76"/>
        <item x="31"/>
        <item x="61"/>
        <item x="97"/>
        <item x="95"/>
        <item x="16"/>
        <item x="23"/>
        <item x="0"/>
        <item x="26"/>
        <item x="13"/>
        <item x="94"/>
        <item x="6"/>
        <item x="22"/>
        <item x="33"/>
        <item x="44"/>
        <item x="82"/>
        <item x="14"/>
        <item x="28"/>
        <item x="92"/>
        <item x="87"/>
        <item x="71"/>
        <item x="83"/>
        <item x="57"/>
        <item x="3"/>
        <item x="8"/>
        <item x="41"/>
        <item x="11"/>
        <item x="9"/>
        <item x="37"/>
        <item x="45"/>
        <item x="90"/>
        <item x="52"/>
        <item x="7"/>
        <item x="62"/>
        <item x="17"/>
        <item x="50"/>
        <item x="68"/>
        <item x="2"/>
        <item x="36"/>
        <item x="63"/>
        <item x="47"/>
        <item x="40"/>
        <item x="70"/>
        <item x="25"/>
        <item x="59"/>
        <item x="49"/>
        <item x="24"/>
        <item x="73"/>
        <item x="1"/>
        <item x="75"/>
        <item x="10"/>
        <item x="30"/>
        <item x="54"/>
        <item x="18"/>
        <item x="65"/>
        <item x="20"/>
        <item x="84"/>
        <item x="64"/>
        <item x="96"/>
        <item x="35"/>
        <item x="29"/>
        <item x="53"/>
        <item x="86"/>
        <item x="81"/>
        <item x="4"/>
        <item x="79"/>
        <item x="38"/>
        <item x="91"/>
        <item x="67"/>
        <item x="60"/>
        <item x="43"/>
        <item x="27"/>
        <item x="99"/>
        <item x="88"/>
        <item x="77"/>
        <item x="19"/>
        <item x="21"/>
        <item x="78"/>
        <item x="55"/>
        <item x="56"/>
        <item x="58"/>
        <item x="39"/>
        <item x="5"/>
        <item x="48"/>
        <item x="34"/>
        <item x="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axis="axisRow" compact="0" outline="0" subtotalTop="0" showAll="0" sortType="descending" defaultSubtotal="0">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2">
    <field x="2"/>
    <field x="11"/>
  </rowFields>
  <rowItems count="8">
    <i>
      <x v="8"/>
      <x v="3"/>
    </i>
    <i r="1">
      <x v="7"/>
    </i>
    <i r="1">
      <x v="6"/>
    </i>
    <i r="1">
      <x v="8"/>
    </i>
    <i r="1">
      <x v="10"/>
    </i>
    <i r="1">
      <x v="9"/>
    </i>
    <i r="1">
      <x v="1"/>
    </i>
    <i t="grand">
      <x/>
    </i>
  </rowItems>
  <colItems count="1">
    <i/>
  </colItems>
  <dataFields count="1">
    <dataField name=" Estimated_Financial_Loss (Million $)" fld="9"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519888-399B-4761-853A-594A89E0ED2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D3:E9"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compact="0" outline="0" showAll="0" measureFilter="1" sortType="descending">
      <items count="11">
        <item x="2"/>
        <item x="7"/>
        <item x="8"/>
        <item x="4"/>
        <item x="9"/>
        <item x="5"/>
        <item x="3"/>
        <item x="6"/>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items count="13">
        <item x="0"/>
        <item x="1"/>
        <item x="2"/>
        <item x="3"/>
        <item x="4"/>
        <item x="5"/>
        <item x="6"/>
        <item x="7"/>
        <item x="8"/>
        <item x="9"/>
        <item x="10"/>
        <item x="11"/>
        <item t="default"/>
      </items>
    </pivotField>
  </pivotFields>
  <rowFields count="1">
    <field x="2"/>
  </rowFields>
  <rowItems count="6">
    <i>
      <x v="8"/>
    </i>
    <i>
      <x/>
    </i>
    <i>
      <x v="2"/>
    </i>
    <i>
      <x v="6"/>
    </i>
    <i>
      <x v="9"/>
    </i>
    <i t="grand">
      <x/>
    </i>
  </rowItems>
  <colItems count="1">
    <i/>
  </colItems>
  <dataFields count="1">
    <dataField name=" Estimated_Financial_Loss (Million $)" fld="9" baseField="0" baseItem="0" numFmtId="16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7DB312-8A48-467E-9500-931E6DDA49D1}"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6:G17" firstHeaderRow="1" firstDataRow="1" firstDataCol="0"/>
  <pivotFields count="12">
    <pivotField showAll="0"/>
    <pivotField numFmtId="14"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showAll="0">
      <items count="11">
        <item x="2"/>
        <item x="7"/>
        <item x="8"/>
        <item x="4"/>
        <item x="9"/>
        <item x="5"/>
        <item x="3"/>
        <item x="6"/>
        <item x="1"/>
        <item x="0"/>
        <item t="default"/>
      </items>
    </pivotField>
    <pivotField showAll="0"/>
    <pivotField showAll="0"/>
    <pivotField showAll="0"/>
    <pivotField showAll="0"/>
    <pivotField showAll="0"/>
    <pivotField showAll="0"/>
    <pivotField dataField="1" numFmtId="164"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Estimated_Financial_Loss (Million $)" fld="9"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2A348-FE5F-4AC9-AD16-07F46CB3B9F0}"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17:B28"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compact="0" outline="0" showAll="0" sortType="descending">
      <items count="11">
        <item x="2"/>
        <item x="7"/>
        <item x="8"/>
        <item x="4"/>
        <item x="9"/>
        <item x="5"/>
        <item x="3"/>
        <item x="6"/>
        <item x="1"/>
        <item x="0"/>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s>
  <rowFields count="1">
    <field x="2"/>
  </rowFields>
  <rowItems count="11">
    <i>
      <x v="2"/>
    </i>
    <i>
      <x v="8"/>
    </i>
    <i>
      <x v="9"/>
    </i>
    <i>
      <x/>
    </i>
    <i>
      <x v="6"/>
    </i>
    <i>
      <x v="5"/>
    </i>
    <i>
      <x v="3"/>
    </i>
    <i>
      <x v="7"/>
    </i>
    <i>
      <x v="4"/>
    </i>
    <i>
      <x v="1"/>
    </i>
    <i t="grand">
      <x/>
    </i>
  </rowItems>
  <colItems count="1">
    <i/>
  </colItems>
  <dataFields count="1">
    <dataField name=" Homes_Destroy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AD1141-C9FF-4C66-A928-70068560231B}" name="PivotTable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A34:B45" firstHeaderRow="1" firstDataRow="1" firstDataCol="1"/>
  <pivotFields count="12">
    <pivotField compact="0" outline="0" showAll="0"/>
    <pivotField compact="0" numFmtId="14" outline="0" showAll="0">
      <items count="98">
        <item x="58"/>
        <item x="72"/>
        <item x="38"/>
        <item x="61"/>
        <item x="17"/>
        <item x="64"/>
        <item x="45"/>
        <item x="47"/>
        <item x="28"/>
        <item x="95"/>
        <item x="42"/>
        <item x="37"/>
        <item x="87"/>
        <item x="34"/>
        <item x="21"/>
        <item x="43"/>
        <item x="48"/>
        <item x="82"/>
        <item x="7"/>
        <item x="36"/>
        <item x="29"/>
        <item x="89"/>
        <item x="59"/>
        <item x="14"/>
        <item x="78"/>
        <item x="86"/>
        <item x="94"/>
        <item x="13"/>
        <item x="60"/>
        <item x="80"/>
        <item x="25"/>
        <item x="32"/>
        <item x="51"/>
        <item x="41"/>
        <item x="67"/>
        <item x="83"/>
        <item x="92"/>
        <item x="16"/>
        <item x="6"/>
        <item x="73"/>
        <item x="33"/>
        <item x="71"/>
        <item x="90"/>
        <item x="10"/>
        <item x="40"/>
        <item x="9"/>
        <item x="39"/>
        <item x="24"/>
        <item x="70"/>
        <item x="55"/>
        <item x="31"/>
        <item x="20"/>
        <item x="53"/>
        <item x="69"/>
        <item x="26"/>
        <item x="12"/>
        <item x="63"/>
        <item x="56"/>
        <item x="66"/>
        <item x="23"/>
        <item x="88"/>
        <item x="0"/>
        <item x="75"/>
        <item x="81"/>
        <item x="96"/>
        <item x="54"/>
        <item x="3"/>
        <item x="44"/>
        <item x="18"/>
        <item x="46"/>
        <item x="4"/>
        <item x="1"/>
        <item x="11"/>
        <item x="68"/>
        <item x="65"/>
        <item x="49"/>
        <item x="2"/>
        <item x="15"/>
        <item x="50"/>
        <item x="93"/>
        <item x="30"/>
        <item x="91"/>
        <item x="19"/>
        <item x="22"/>
        <item x="57"/>
        <item x="74"/>
        <item x="76"/>
        <item x="62"/>
        <item x="5"/>
        <item x="52"/>
        <item x="84"/>
        <item x="27"/>
        <item x="85"/>
        <item x="77"/>
        <item x="35"/>
        <item x="79"/>
        <item x="8"/>
        <item t="default"/>
      </items>
    </pivotField>
    <pivotField axis="axisRow" compact="0" outline="0" showAll="0">
      <items count="11">
        <item x="2"/>
        <item x="7"/>
        <item x="8"/>
        <item x="4"/>
        <item x="9"/>
        <item x="5"/>
        <item x="3"/>
        <item x="6"/>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s>
  <rowFields count="1">
    <field x="2"/>
  </rowFields>
  <rowItems count="11">
    <i>
      <x/>
    </i>
    <i>
      <x v="1"/>
    </i>
    <i>
      <x v="2"/>
    </i>
    <i>
      <x v="3"/>
    </i>
    <i>
      <x v="4"/>
    </i>
    <i>
      <x v="5"/>
    </i>
    <i>
      <x v="6"/>
    </i>
    <i>
      <x v="7"/>
    </i>
    <i>
      <x v="8"/>
    </i>
    <i>
      <x v="9"/>
    </i>
    <i t="grand">
      <x/>
    </i>
  </rowItems>
  <colItems count="1">
    <i/>
  </colItems>
  <dataFields count="1">
    <dataField name=" Businesses_Destroy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9C4D23E-3382-41F3-945F-590D055EC6C3}" sourceName="Location">
  <pivotTables>
    <pivotTable tabId="2" name="PivotTable12"/>
    <pivotTable tabId="2" name="PivotTable13"/>
    <pivotTable tabId="2" name="PivotTable3"/>
    <pivotTable tabId="2" name="PivotTable1"/>
    <pivotTable tabId="2" name="PivotTable16"/>
    <pivotTable tabId="2" name="PivotTable5"/>
    <pivotTable tabId="2" name="PivotTable2"/>
    <pivotTable tabId="2" name="PivotTable14"/>
  </pivotTables>
  <data>
    <tabular pivotCacheId="504445499">
      <items count="10">
        <i x="2" s="1"/>
        <i x="7" s="1"/>
        <i x="8" s="1"/>
        <i x="4" s="1"/>
        <i x="9" s="1"/>
        <i x="5" s="1"/>
        <i x="3"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29716B04-5EE9-4BBF-AA34-A56F03CD1B4B}" cache="Slicer_Location" caption="Location" columnCount="2" style="SlicerStyleLight3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8D7839-7BFE-4D04-861F-14C9DBADE125}" name="Ca_Fire" displayName="Ca_Fire" ref="A1:K101" totalsRowShown="0">
  <autoFilter ref="A1:K101" xr:uid="{6F8D7839-7BFE-4D04-861F-14C9DBADE125}"/>
  <tableColumns count="11">
    <tableColumn id="1" xr3:uid="{DEB71E78-5936-426A-9DA5-4A5ABC360EAA}" name="Incident_ID"/>
    <tableColumn id="2" xr3:uid="{8DE63AE7-4E64-4339-8693-07B270B28F10}" name="Date" dataDxfId="13"/>
    <tableColumn id="3" xr3:uid="{FF975B4E-C158-476B-B50C-48E9A512D80B}" name="Location"/>
    <tableColumn id="4" xr3:uid="{AB18C382-4FE4-4093-BA8A-B6092211E862}" name="Area_Burned (Acres)"/>
    <tableColumn id="5" xr3:uid="{1D85C049-ED93-487D-84EF-D10722D60689}" name="Homes_Destroyed"/>
    <tableColumn id="6" xr3:uid="{6C37BABB-5423-4DB8-9275-E1D8DEAF026E}" name="Businesses_Destroyed"/>
    <tableColumn id="7" xr3:uid="{051A1CD1-2A2D-4C75-B13F-9B78DABB127F}" name="Vehicles_Damaged"/>
    <tableColumn id="8" xr3:uid="{620D2AA3-E02F-4914-9DB1-B75C9F94A4B6}" name="Injuries"/>
    <tableColumn id="9" xr3:uid="{92C0AA8E-CE8C-46FE-94AC-073A40336EAF}" name="Fatalities"/>
    <tableColumn id="10" xr3:uid="{F62E3F6F-935A-40A4-9440-FCFD42D6FE15}" name="Estimated_Financial_Loss (Million $)" dataDxfId="11"/>
    <tableColumn id="11" xr3:uid="{C3A81B52-D5C2-4BD3-A7EF-B9C594DC27A0}" name="Cau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12CCB6-761B-43AA-9A7B-B99F87074C8E}" sourceName="Date">
  <pivotTables>
    <pivotTable tabId="2" name="PivotTable7"/>
    <pivotTable tabId="2" name="PivotTable8"/>
    <pivotTable tabId="2" name="PivotTable11"/>
    <pivotTable tabId="2" name="PivotTable1"/>
    <pivotTable tabId="2" name="PivotTable3"/>
    <pivotTable tabId="2" name="PivotTable5"/>
    <pivotTable tabId="2" name="PivotTable13"/>
    <pivotTable tabId="2" name="PivotTable16"/>
    <pivotTable tabId="2" name="PivotTable2"/>
    <pivotTable tabId="2" name="PivotTable12"/>
    <pivotTable tabId="2" name="PivotTable14"/>
  </pivotTables>
  <state minimalRefreshVersion="6" lastRefreshVersion="6" pivotCacheId="504445499" filterType="unknown">
    <bounds startDate="201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1A8BB13-192D-4C16-A0ED-C153688616AF}" cache="NativeTimeline_Date" caption="Date" showHeader="0" level="0" selectionLevel="0" scrollPosition="2014-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397C-5BF3-400D-B6EB-A3BE3D85AACF}">
  <dimension ref="A1:AJ319"/>
  <sheetViews>
    <sheetView showGridLines="0" tabSelected="1" zoomScale="84" zoomScaleNormal="100" workbookViewId="0">
      <selection activeCell="Z9" sqref="Z9"/>
    </sheetView>
  </sheetViews>
  <sheetFormatPr defaultRowHeight="15" x14ac:dyDescent="0.25"/>
  <cols>
    <col min="1" max="2" width="9.140625" style="9"/>
  </cols>
  <sheetData>
    <row r="1" spans="3:36" ht="15" customHeight="1" x14ac:dyDescent="0.25">
      <c r="C1" s="14" t="s">
        <v>154</v>
      </c>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0"/>
      <c r="AG1" s="10"/>
      <c r="AH1" s="10"/>
      <c r="AI1" s="10"/>
      <c r="AJ1" s="10"/>
    </row>
    <row r="2" spans="3:36" ht="15" customHeight="1" x14ac:dyDescent="0.2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0"/>
      <c r="AG2" s="10"/>
      <c r="AH2" s="10"/>
      <c r="AI2" s="10"/>
      <c r="AJ2" s="10"/>
    </row>
    <row r="3" spans="3:36" ht="15" customHeight="1" thickBot="1" x14ac:dyDescent="0.3">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0"/>
      <c r="AG3" s="10"/>
      <c r="AH3" s="10"/>
      <c r="AI3" s="10"/>
      <c r="AJ3" s="10"/>
    </row>
    <row r="4" spans="3:36" x14ac:dyDescent="0.25">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row>
    <row r="5" spans="3:36" x14ac:dyDescent="0.25">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row>
    <row r="6" spans="3:36" x14ac:dyDescent="0.25">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row>
    <row r="7" spans="3:36" x14ac:dyDescent="0.25">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row>
    <row r="8" spans="3:36" x14ac:dyDescent="0.25">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spans="3:36" x14ac:dyDescent="0.25">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spans="3:36" x14ac:dyDescent="0.25">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row>
    <row r="11" spans="3:36" x14ac:dyDescent="0.25">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row>
    <row r="12" spans="3:36" x14ac:dyDescent="0.25">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row>
    <row r="13" spans="3:36" x14ac:dyDescent="0.25">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row>
    <row r="14" spans="3:36" x14ac:dyDescent="0.25">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3:36" x14ac:dyDescent="0.25">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3:36" x14ac:dyDescent="0.25">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3:36" x14ac:dyDescent="0.25">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3:36" x14ac:dyDescent="0.25">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row>
    <row r="19" spans="3:36" x14ac:dyDescent="0.25">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row>
    <row r="20" spans="3:36" x14ac:dyDescent="0.25">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3:36" x14ac:dyDescent="0.25">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row>
    <row r="22" spans="3:36" x14ac:dyDescent="0.25">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row>
    <row r="23" spans="3:36" x14ac:dyDescent="0.25">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row>
    <row r="24" spans="3:36" x14ac:dyDescent="0.25">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3:36" x14ac:dyDescent="0.25">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row>
    <row r="26" spans="3:36" x14ac:dyDescent="0.25">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row>
    <row r="27" spans="3:36" x14ac:dyDescent="0.25">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spans="3:36" x14ac:dyDescent="0.25">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spans="3:36" x14ac:dyDescent="0.25">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spans="3:36" x14ac:dyDescent="0.25">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spans="3:36" x14ac:dyDescent="0.25">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spans="3:36" x14ac:dyDescent="0.25">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3:36" x14ac:dyDescent="0.25">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3:36" x14ac:dyDescent="0.25">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3:36" x14ac:dyDescent="0.25">
      <c r="C35" s="10"/>
      <c r="D35" s="10"/>
      <c r="E35" s="10"/>
      <c r="F35" s="10"/>
      <c r="G35" s="10"/>
      <c r="H35" s="16"/>
      <c r="I35" s="17"/>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3:36" x14ac:dyDescent="0.25">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3:36" x14ac:dyDescent="0.25">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spans="3:36" x14ac:dyDescent="0.25">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spans="3:36" x14ac:dyDescent="0.25">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spans="3:36" x14ac:dyDescent="0.25">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spans="3:36" x14ac:dyDescent="0.25">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spans="3:36" x14ac:dyDescent="0.25">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3:36" x14ac:dyDescent="0.25">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3:36" x14ac:dyDescent="0.25">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3:36" x14ac:dyDescent="0.25">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row>
    <row r="46" spans="3:36" x14ac:dyDescent="0.25">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row>
    <row r="47" spans="3:36" x14ac:dyDescent="0.25">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spans="3:36" x14ac:dyDescent="0.25">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spans="3:36" x14ac:dyDescent="0.25">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row>
    <row r="50" spans="3:36" x14ac:dyDescent="0.25">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row>
    <row r="51" spans="3:36" x14ac:dyDescent="0.25">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row>
    <row r="52" spans="3:36" x14ac:dyDescent="0.25">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3:36" x14ac:dyDescent="0.25">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row>
    <row r="54" spans="3:36" x14ac:dyDescent="0.25">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row>
    <row r="55" spans="3:36" x14ac:dyDescent="0.25">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row>
    <row r="56" spans="3:36" x14ac:dyDescent="0.25">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row>
    <row r="57" spans="3:36" x14ac:dyDescent="0.25">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row>
    <row r="58" spans="3:36" x14ac:dyDescent="0.25">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row>
    <row r="59" spans="3:36" x14ac:dyDescent="0.25">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row>
    <row r="60" spans="3:36" x14ac:dyDescent="0.25">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row>
    <row r="61" spans="3:36" x14ac:dyDescent="0.25">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row>
    <row r="62" spans="3:36" x14ac:dyDescent="0.25">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row>
    <row r="63" spans="3:36" x14ac:dyDescent="0.25">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row>
    <row r="64" spans="3:36" x14ac:dyDescent="0.25">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spans="3:36" x14ac:dyDescent="0.25">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spans="3:36" x14ac:dyDescent="0.25">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spans="3:36" x14ac:dyDescent="0.25">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spans="3:36" x14ac:dyDescent="0.25">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3:36" x14ac:dyDescent="0.25">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spans="3:36" x14ac:dyDescent="0.25">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3:36" x14ac:dyDescent="0.25">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spans="3:36" x14ac:dyDescent="0.25">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3:36" x14ac:dyDescent="0.25">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row>
    <row r="74" spans="3:36" x14ac:dyDescent="0.25">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row>
    <row r="75" spans="3:36" x14ac:dyDescent="0.25">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row>
    <row r="76" spans="3:36" x14ac:dyDescent="0.25">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row>
    <row r="77" spans="3:36" x14ac:dyDescent="0.25">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row>
    <row r="78" spans="3:36" x14ac:dyDescent="0.25">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row>
    <row r="79" spans="3:36" x14ac:dyDescent="0.25">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row>
    <row r="80" spans="3:36" x14ac:dyDescent="0.25">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row>
    <row r="81" spans="3:36" x14ac:dyDescent="0.25">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row>
    <row r="82" spans="3:36" x14ac:dyDescent="0.25">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row>
    <row r="83" spans="3:36" x14ac:dyDescent="0.25">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row>
    <row r="84" spans="3:36" x14ac:dyDescent="0.25">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3:36" x14ac:dyDescent="0.25">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row>
    <row r="86" spans="3:36" x14ac:dyDescent="0.25">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row>
    <row r="87" spans="3:36" x14ac:dyDescent="0.25">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row>
    <row r="88" spans="3:36" x14ac:dyDescent="0.25">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row>
    <row r="89" spans="3:36" x14ac:dyDescent="0.25">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row>
    <row r="90" spans="3:36" x14ac:dyDescent="0.25">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row>
    <row r="91" spans="3:36" x14ac:dyDescent="0.25">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row>
    <row r="92" spans="3:36" x14ac:dyDescent="0.25">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row>
    <row r="93" spans="3:36" x14ac:dyDescent="0.25">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row>
    <row r="94" spans="3:36" x14ac:dyDescent="0.25">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row>
    <row r="95" spans="3:36" x14ac:dyDescent="0.25">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row>
    <row r="96" spans="3:36" x14ac:dyDescent="0.25">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row>
    <row r="97" spans="3:36" x14ac:dyDescent="0.25">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row>
    <row r="98" spans="3:36" x14ac:dyDescent="0.25">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row>
    <row r="99" spans="3:36" x14ac:dyDescent="0.25">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row>
    <row r="100" spans="3:36" x14ac:dyDescent="0.25">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row>
    <row r="101" spans="3:36" x14ac:dyDescent="0.25">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row>
    <row r="102" spans="3:36" x14ac:dyDescent="0.25">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row>
    <row r="103" spans="3:36" x14ac:dyDescent="0.25">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row>
    <row r="104" spans="3:36" x14ac:dyDescent="0.25">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row>
    <row r="105" spans="3:36" x14ac:dyDescent="0.25">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row>
    <row r="106" spans="3:36" x14ac:dyDescent="0.25">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row>
    <row r="107" spans="3:36" x14ac:dyDescent="0.25">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row>
    <row r="108" spans="3:36" x14ac:dyDescent="0.25">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row>
    <row r="109" spans="3:36" x14ac:dyDescent="0.25">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row>
    <row r="110" spans="3:36" x14ac:dyDescent="0.25">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row>
    <row r="111" spans="3:36" x14ac:dyDescent="0.25">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row>
    <row r="112" spans="3:36" x14ac:dyDescent="0.25">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row>
    <row r="113" spans="3:36" x14ac:dyDescent="0.25">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row>
    <row r="114" spans="3:36" x14ac:dyDescent="0.25">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row>
    <row r="115" spans="3:36" x14ac:dyDescent="0.25">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row>
    <row r="116" spans="3:36" x14ac:dyDescent="0.25">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row>
    <row r="117" spans="3:36" x14ac:dyDescent="0.25">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row>
    <row r="118" spans="3:36" x14ac:dyDescent="0.25">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row>
    <row r="119" spans="3:36" x14ac:dyDescent="0.25">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row>
    <row r="120" spans="3:36" x14ac:dyDescent="0.25">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row>
    <row r="121" spans="3:36" x14ac:dyDescent="0.25">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row>
    <row r="122" spans="3:36" x14ac:dyDescent="0.25">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row>
    <row r="123" spans="3:36" x14ac:dyDescent="0.25">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row>
    <row r="124" spans="3:36" x14ac:dyDescent="0.25">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row>
    <row r="125" spans="3:36" x14ac:dyDescent="0.25">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row>
    <row r="126" spans="3:36" x14ac:dyDescent="0.25">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row>
    <row r="127" spans="3:36" x14ac:dyDescent="0.25">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row>
    <row r="128" spans="3:36" x14ac:dyDescent="0.25">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row>
    <row r="129" spans="3:36" x14ac:dyDescent="0.25">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row>
    <row r="130" spans="3:36" x14ac:dyDescent="0.25">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row>
    <row r="131" spans="3:36" x14ac:dyDescent="0.25">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row>
    <row r="132" spans="3:36" x14ac:dyDescent="0.25">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row>
    <row r="133" spans="3:36" x14ac:dyDescent="0.25">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row>
    <row r="134" spans="3:36" x14ac:dyDescent="0.25">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row>
    <row r="135" spans="3:36" x14ac:dyDescent="0.25">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row>
    <row r="136" spans="3:36" x14ac:dyDescent="0.25">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row>
    <row r="137" spans="3:36" x14ac:dyDescent="0.25">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row>
    <row r="138" spans="3:36" x14ac:dyDescent="0.25">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row>
    <row r="139" spans="3:36" x14ac:dyDescent="0.25">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row>
    <row r="140" spans="3:36" x14ac:dyDescent="0.25">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row>
    <row r="141" spans="3:36" x14ac:dyDescent="0.25">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row>
    <row r="142" spans="3:36" x14ac:dyDescent="0.25">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row>
    <row r="143" spans="3:36" x14ac:dyDescent="0.25">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row>
    <row r="144" spans="3:36" x14ac:dyDescent="0.25">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row>
    <row r="145" spans="3:36" x14ac:dyDescent="0.25">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row>
    <row r="146" spans="3:36" x14ac:dyDescent="0.25">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row>
    <row r="147" spans="3:36" x14ac:dyDescent="0.25">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row>
    <row r="148" spans="3:36" x14ac:dyDescent="0.25">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row>
    <row r="149" spans="3:36" x14ac:dyDescent="0.25">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row>
    <row r="150" spans="3:36" x14ac:dyDescent="0.25">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row>
    <row r="151" spans="3:36" x14ac:dyDescent="0.25">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row>
    <row r="152" spans="3:36" x14ac:dyDescent="0.25">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row>
    <row r="153" spans="3:36" x14ac:dyDescent="0.2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row>
    <row r="154" spans="3:36" x14ac:dyDescent="0.25">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row>
    <row r="155" spans="3:36" x14ac:dyDescent="0.25">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row>
    <row r="156" spans="3:36" x14ac:dyDescent="0.25">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row>
    <row r="157" spans="3:36" x14ac:dyDescent="0.25">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row>
    <row r="158" spans="3:36" x14ac:dyDescent="0.25">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row>
    <row r="159" spans="3:36" x14ac:dyDescent="0.25">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row>
    <row r="160" spans="3:36" x14ac:dyDescent="0.25">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row>
    <row r="161" spans="3:36" x14ac:dyDescent="0.25">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row>
    <row r="162" spans="3:36" x14ac:dyDescent="0.25">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row>
    <row r="163" spans="3:36" x14ac:dyDescent="0.25">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row>
    <row r="164" spans="3:36" x14ac:dyDescent="0.25">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row>
    <row r="165" spans="3:36" x14ac:dyDescent="0.25">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row>
    <row r="166" spans="3:36" x14ac:dyDescent="0.25">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row>
    <row r="167" spans="3:36" x14ac:dyDescent="0.25">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row>
    <row r="168" spans="3:36" x14ac:dyDescent="0.25">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row>
    <row r="169" spans="3:36" x14ac:dyDescent="0.25">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row>
    <row r="170" spans="3:36" x14ac:dyDescent="0.25">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row>
    <row r="171" spans="3:36" x14ac:dyDescent="0.25">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row>
    <row r="172" spans="3:36" x14ac:dyDescent="0.25">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row>
    <row r="173" spans="3:36" x14ac:dyDescent="0.25">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row>
    <row r="174" spans="3:36" x14ac:dyDescent="0.25">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row>
    <row r="175" spans="3:36" x14ac:dyDescent="0.25">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row>
    <row r="176" spans="3:36" x14ac:dyDescent="0.25">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row>
    <row r="177" spans="3:36" x14ac:dyDescent="0.25">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row>
    <row r="178" spans="3:36" x14ac:dyDescent="0.25">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row>
    <row r="179" spans="3:36" x14ac:dyDescent="0.25">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row>
    <row r="180" spans="3:36" x14ac:dyDescent="0.25">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row>
    <row r="181" spans="3:36" x14ac:dyDescent="0.25">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row>
    <row r="182" spans="3:36" x14ac:dyDescent="0.25">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row>
    <row r="183" spans="3:36" x14ac:dyDescent="0.25">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row>
    <row r="184" spans="3:36" x14ac:dyDescent="0.25">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row>
    <row r="185" spans="3:36" x14ac:dyDescent="0.25">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row>
    <row r="186" spans="3:36" x14ac:dyDescent="0.25">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row>
    <row r="187" spans="3:36" x14ac:dyDescent="0.25">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row>
    <row r="188" spans="3:36" x14ac:dyDescent="0.25">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row>
    <row r="189" spans="3:36" x14ac:dyDescent="0.25">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row>
    <row r="190" spans="3:36" x14ac:dyDescent="0.25">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row>
    <row r="191" spans="3:36" x14ac:dyDescent="0.25">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row>
    <row r="192" spans="3:36" x14ac:dyDescent="0.25">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row>
    <row r="193" spans="3:36" x14ac:dyDescent="0.25">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row>
    <row r="194" spans="3:36" x14ac:dyDescent="0.25">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row>
    <row r="195" spans="3:36" x14ac:dyDescent="0.25">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row>
    <row r="196" spans="3:36" x14ac:dyDescent="0.25">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row>
    <row r="197" spans="3:36" x14ac:dyDescent="0.25">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row>
    <row r="198" spans="3:36" x14ac:dyDescent="0.25">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row>
    <row r="199" spans="3:36" x14ac:dyDescent="0.25">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row>
    <row r="200" spans="3:36" x14ac:dyDescent="0.25">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row>
    <row r="201" spans="3:36" x14ac:dyDescent="0.25">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row>
    <row r="202" spans="3:36" x14ac:dyDescent="0.25">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row>
    <row r="203" spans="3:36" x14ac:dyDescent="0.25">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row>
    <row r="204" spans="3:36" x14ac:dyDescent="0.25">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row>
    <row r="205" spans="3:36" x14ac:dyDescent="0.25">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row>
    <row r="206" spans="3:36" x14ac:dyDescent="0.25">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row>
    <row r="207" spans="3:36" x14ac:dyDescent="0.25">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row>
    <row r="208" spans="3:36" x14ac:dyDescent="0.25">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row>
    <row r="209" spans="3:36" x14ac:dyDescent="0.25">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row>
    <row r="210" spans="3:36" x14ac:dyDescent="0.25">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row>
    <row r="211" spans="3:36" x14ac:dyDescent="0.25">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row>
    <row r="212" spans="3:36" x14ac:dyDescent="0.25">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row>
    <row r="213" spans="3:36" x14ac:dyDescent="0.25">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row>
    <row r="214" spans="3:36" x14ac:dyDescent="0.25">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row>
    <row r="215" spans="3:36" x14ac:dyDescent="0.25">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row>
    <row r="216" spans="3:36" x14ac:dyDescent="0.25">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row>
    <row r="217" spans="3:36" x14ac:dyDescent="0.25">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row>
    <row r="218" spans="3:36" x14ac:dyDescent="0.25">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row>
    <row r="219" spans="3:36" x14ac:dyDescent="0.25">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row>
    <row r="220" spans="3:36" x14ac:dyDescent="0.25">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row>
    <row r="221" spans="3:36" x14ac:dyDescent="0.25">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row>
    <row r="222" spans="3:36" x14ac:dyDescent="0.25">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row>
    <row r="223" spans="3:36" x14ac:dyDescent="0.25">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row>
    <row r="224" spans="3:36" x14ac:dyDescent="0.25">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row>
    <row r="225" spans="3:36" x14ac:dyDescent="0.25">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row>
    <row r="226" spans="3:36" x14ac:dyDescent="0.25">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row>
    <row r="227" spans="3:36" x14ac:dyDescent="0.25">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row>
    <row r="228" spans="3:36" x14ac:dyDescent="0.25">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row>
    <row r="229" spans="3:36" x14ac:dyDescent="0.25">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row>
    <row r="230" spans="3:36" x14ac:dyDescent="0.25">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row>
    <row r="231" spans="3:36" x14ac:dyDescent="0.25">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row>
    <row r="232" spans="3:36" x14ac:dyDescent="0.25">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row>
    <row r="233" spans="3:36" x14ac:dyDescent="0.25">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row>
    <row r="234" spans="3:36" x14ac:dyDescent="0.25">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row>
    <row r="235" spans="3:36" x14ac:dyDescent="0.25">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row>
    <row r="236" spans="3:36" x14ac:dyDescent="0.25">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row>
    <row r="237" spans="3:36" x14ac:dyDescent="0.25">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row>
    <row r="238" spans="3:36" x14ac:dyDescent="0.25">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row>
    <row r="239" spans="3:36" x14ac:dyDescent="0.25">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row>
    <row r="240" spans="3:36" x14ac:dyDescent="0.25">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row>
    <row r="241" spans="3:36" x14ac:dyDescent="0.25">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row>
    <row r="242" spans="3:36" x14ac:dyDescent="0.25">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row>
    <row r="243" spans="3:36" x14ac:dyDescent="0.25">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row>
    <row r="244" spans="3:36" x14ac:dyDescent="0.25">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row>
    <row r="245" spans="3:36" x14ac:dyDescent="0.25">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row>
    <row r="246" spans="3:36" x14ac:dyDescent="0.25">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row>
    <row r="247" spans="3:36" x14ac:dyDescent="0.25">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row>
    <row r="248" spans="3:36" x14ac:dyDescent="0.25">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row>
    <row r="249" spans="3:36" x14ac:dyDescent="0.25">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row>
    <row r="250" spans="3:36" x14ac:dyDescent="0.25">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row>
    <row r="251" spans="3:36" x14ac:dyDescent="0.25">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row>
    <row r="252" spans="3:36" x14ac:dyDescent="0.25">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row>
    <row r="253" spans="3:36" x14ac:dyDescent="0.25">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row>
    <row r="254" spans="3:36" x14ac:dyDescent="0.25">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row>
    <row r="255" spans="3:36" x14ac:dyDescent="0.25">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row>
    <row r="256" spans="3:36" x14ac:dyDescent="0.25">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row>
    <row r="257" spans="3:36" x14ac:dyDescent="0.25">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row>
    <row r="258" spans="3:36" x14ac:dyDescent="0.25">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row>
    <row r="259" spans="3:36" x14ac:dyDescent="0.25">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row>
    <row r="260" spans="3:36" x14ac:dyDescent="0.25">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row>
    <row r="261" spans="3:36" x14ac:dyDescent="0.25">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row>
    <row r="262" spans="3:36" x14ac:dyDescent="0.25">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row>
    <row r="263" spans="3:36" x14ac:dyDescent="0.25">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row>
    <row r="264" spans="3:36" x14ac:dyDescent="0.25">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row>
    <row r="265" spans="3:36" x14ac:dyDescent="0.25">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row>
    <row r="266" spans="3:36" x14ac:dyDescent="0.25">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row>
    <row r="267" spans="3:36" x14ac:dyDescent="0.25">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row>
    <row r="268" spans="3:36" x14ac:dyDescent="0.25">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row>
    <row r="269" spans="3:36" x14ac:dyDescent="0.25">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row>
    <row r="270" spans="3:36" x14ac:dyDescent="0.25">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row>
    <row r="271" spans="3:36" x14ac:dyDescent="0.25">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row>
    <row r="272" spans="3:36" x14ac:dyDescent="0.25">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row>
    <row r="273" spans="3:36" x14ac:dyDescent="0.25">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row>
    <row r="274" spans="3:36" x14ac:dyDescent="0.25">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row>
    <row r="275" spans="3:36" x14ac:dyDescent="0.2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row>
    <row r="276" spans="3:36" x14ac:dyDescent="0.25">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row>
    <row r="277" spans="3:36" x14ac:dyDescent="0.25">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row>
    <row r="278" spans="3:36" x14ac:dyDescent="0.25">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row>
    <row r="279" spans="3:36" x14ac:dyDescent="0.25">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row>
    <row r="280" spans="3:36" x14ac:dyDescent="0.25">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row>
    <row r="281" spans="3:36" x14ac:dyDescent="0.25">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spans="3:36" x14ac:dyDescent="0.25">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spans="3:36" x14ac:dyDescent="0.25">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spans="3:36" x14ac:dyDescent="0.25">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spans="3:36" x14ac:dyDescent="0.25">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spans="3:36" x14ac:dyDescent="0.25">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spans="3:36" x14ac:dyDescent="0.25">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spans="3:36" x14ac:dyDescent="0.25">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spans="3:36" x14ac:dyDescent="0.25">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spans="3:36" x14ac:dyDescent="0.25">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spans="3:36" x14ac:dyDescent="0.25">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spans="3:36" x14ac:dyDescent="0.25">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spans="3:36" x14ac:dyDescent="0.25">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spans="3:36" x14ac:dyDescent="0.25">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spans="3:36" x14ac:dyDescent="0.25">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spans="3:36" x14ac:dyDescent="0.25">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spans="3:36" x14ac:dyDescent="0.25">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spans="3:36" x14ac:dyDescent="0.25">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spans="3:36" x14ac:dyDescent="0.25">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spans="3:36" x14ac:dyDescent="0.25">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spans="3:36" x14ac:dyDescent="0.25">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spans="3:36" x14ac:dyDescent="0.25">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spans="3:36" x14ac:dyDescent="0.25">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spans="3:36" x14ac:dyDescent="0.25">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spans="3:36" x14ac:dyDescent="0.25">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spans="3:36" x14ac:dyDescent="0.25">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spans="3:36" x14ac:dyDescent="0.25">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spans="3:36" x14ac:dyDescent="0.25">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spans="3:36" x14ac:dyDescent="0.25">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spans="3:36" x14ac:dyDescent="0.25">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spans="3:36" x14ac:dyDescent="0.25">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spans="3:36" x14ac:dyDescent="0.25">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spans="3:36" x14ac:dyDescent="0.25">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spans="3:36" x14ac:dyDescent="0.25">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spans="3:36" x14ac:dyDescent="0.25">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spans="3:36" x14ac:dyDescent="0.25">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row>
    <row r="317" spans="3:36" x14ac:dyDescent="0.25">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row>
    <row r="318" spans="3:36" x14ac:dyDescent="0.25">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row>
    <row r="319" spans="3:36" x14ac:dyDescent="0.25">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row>
  </sheetData>
  <mergeCells count="1">
    <mergeCell ref="C1:AE3"/>
  </mergeCells>
  <phoneticPr fontId="20"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D08A-18C1-48D0-A51C-69AE576F5E88}">
  <dimension ref="A1:O104"/>
  <sheetViews>
    <sheetView zoomScale="72" zoomScaleNormal="40" workbookViewId="0">
      <selection sqref="A1:B14"/>
    </sheetView>
  </sheetViews>
  <sheetFormatPr defaultRowHeight="15" x14ac:dyDescent="0.25"/>
  <cols>
    <col min="1" max="1" width="24.28515625" bestFit="1" customWidth="1"/>
    <col min="2" max="2" width="28.7109375" bestFit="1" customWidth="1"/>
    <col min="3" max="3" width="22.42578125" bestFit="1" customWidth="1"/>
    <col min="4" max="4" width="21" bestFit="1" customWidth="1"/>
    <col min="5" max="5" width="30.28515625" bestFit="1" customWidth="1"/>
    <col min="6" max="6" width="21" bestFit="1" customWidth="1"/>
    <col min="7" max="7" width="33.7109375" bestFit="1" customWidth="1"/>
    <col min="8" max="8" width="37.85546875" bestFit="1" customWidth="1"/>
    <col min="9" max="9" width="58.28515625" bestFit="1" customWidth="1"/>
    <col min="10" max="10" width="33.7109375" bestFit="1" customWidth="1"/>
    <col min="11" max="11" width="37.85546875" bestFit="1" customWidth="1"/>
    <col min="12" max="12" width="31.42578125" bestFit="1" customWidth="1"/>
    <col min="13" max="13" width="46.28515625" bestFit="1" customWidth="1"/>
    <col min="14" max="14" width="20.140625" bestFit="1" customWidth="1"/>
    <col min="15" max="15" width="49.140625" bestFit="1" customWidth="1"/>
    <col min="16" max="20" width="13.7109375" bestFit="1" customWidth="1"/>
    <col min="21" max="21" width="14.7109375" bestFit="1" customWidth="1"/>
    <col min="22" max="22" width="16.28515625" bestFit="1" customWidth="1"/>
    <col min="23" max="23" width="14.85546875" bestFit="1" customWidth="1"/>
    <col min="24" max="24" width="16.28515625" bestFit="1" customWidth="1"/>
    <col min="25" max="27" width="16.85546875" bestFit="1" customWidth="1"/>
    <col min="28" max="29" width="16.28515625" bestFit="1" customWidth="1"/>
    <col min="30" max="30" width="15.28515625" bestFit="1" customWidth="1"/>
    <col min="31" max="31" width="16.28515625" bestFit="1" customWidth="1"/>
    <col min="32" max="33" width="16.85546875" bestFit="1" customWidth="1"/>
    <col min="34" max="34" width="16.28515625" bestFit="1" customWidth="1"/>
    <col min="35" max="36" width="16.85546875" bestFit="1" customWidth="1"/>
    <col min="37" max="37" width="16.28515625" bestFit="1" customWidth="1"/>
    <col min="38" max="38" width="14.85546875" bestFit="1" customWidth="1"/>
    <col min="39" max="41" width="16.28515625" bestFit="1" customWidth="1"/>
    <col min="42" max="42" width="14.85546875" bestFit="1" customWidth="1"/>
    <col min="43" max="43" width="16.85546875" bestFit="1" customWidth="1"/>
    <col min="44" max="44" width="16.28515625" bestFit="1" customWidth="1"/>
    <col min="45" max="45" width="15.28515625" bestFit="1" customWidth="1"/>
    <col min="46" max="47" width="16.85546875" bestFit="1" customWidth="1"/>
    <col min="48" max="48" width="15.28515625" bestFit="1" customWidth="1"/>
    <col min="49" max="49" width="14.85546875" bestFit="1" customWidth="1"/>
    <col min="50" max="54" width="16.85546875" bestFit="1" customWidth="1"/>
    <col min="55" max="55" width="14.42578125" bestFit="1" customWidth="1"/>
    <col min="56" max="57" width="16.28515625" bestFit="1" customWidth="1"/>
    <col min="58" max="58" width="16.85546875" bestFit="1" customWidth="1"/>
    <col min="59" max="59" width="15.85546875" bestFit="1" customWidth="1"/>
    <col min="60" max="60" width="16.85546875" bestFit="1" customWidth="1"/>
    <col min="61" max="61" width="15.28515625" bestFit="1" customWidth="1"/>
    <col min="62" max="62" width="15.85546875" bestFit="1" customWidth="1"/>
    <col min="63" max="64" width="16.85546875" bestFit="1" customWidth="1"/>
    <col min="65" max="65" width="15.85546875" bestFit="1" customWidth="1"/>
    <col min="66" max="66" width="13.85546875" bestFit="1" customWidth="1"/>
    <col min="67" max="67" width="16.28515625" bestFit="1" customWidth="1"/>
    <col min="68" max="69" width="16.85546875" bestFit="1" customWidth="1"/>
    <col min="70" max="70" width="15.85546875" bestFit="1" customWidth="1"/>
    <col min="71" max="71" width="16.85546875" bestFit="1" customWidth="1"/>
    <col min="72" max="72" width="16.28515625" bestFit="1" customWidth="1"/>
    <col min="73" max="73" width="16.85546875" bestFit="1" customWidth="1"/>
    <col min="74" max="74" width="15.85546875" bestFit="1" customWidth="1"/>
    <col min="75" max="75" width="16.85546875" bestFit="1" customWidth="1"/>
    <col min="76" max="76" width="16.28515625" bestFit="1" customWidth="1"/>
    <col min="77" max="78" width="16.85546875" bestFit="1" customWidth="1"/>
    <col min="79" max="79" width="15.28515625" bestFit="1" customWidth="1"/>
    <col min="80" max="80" width="16.85546875" bestFit="1" customWidth="1"/>
    <col min="81" max="81" width="16.28515625" bestFit="1" customWidth="1"/>
    <col min="82" max="82" width="15.85546875" bestFit="1" customWidth="1"/>
    <col min="83" max="85" width="16.28515625" bestFit="1" customWidth="1"/>
    <col min="86" max="89" width="16.85546875" bestFit="1" customWidth="1"/>
    <col min="90" max="93" width="15.28515625" bestFit="1" customWidth="1"/>
    <col min="94" max="96" width="16.85546875" bestFit="1" customWidth="1"/>
    <col min="97" max="97" width="13.85546875" bestFit="1" customWidth="1"/>
    <col min="98" max="99" width="16.85546875" bestFit="1" customWidth="1"/>
    <col min="100" max="100" width="15.85546875" bestFit="1" customWidth="1"/>
    <col min="101" max="101" width="16.28515625" bestFit="1" customWidth="1"/>
    <col min="102" max="102" width="16.85546875" bestFit="1" customWidth="1"/>
    <col min="103" max="103" width="16.28515625" bestFit="1" customWidth="1"/>
    <col min="104" max="104" width="15.85546875" bestFit="1" customWidth="1"/>
    <col min="105" max="105" width="16.85546875" bestFit="1" customWidth="1"/>
    <col min="106" max="106" width="14.85546875" bestFit="1" customWidth="1"/>
    <col min="107" max="107" width="15.85546875" bestFit="1" customWidth="1"/>
    <col min="108" max="108" width="19.42578125" bestFit="1" customWidth="1"/>
  </cols>
  <sheetData>
    <row r="1" spans="1:11" x14ac:dyDescent="0.25">
      <c r="A1" s="8" t="s">
        <v>144</v>
      </c>
      <c r="B1" s="8"/>
      <c r="D1" s="8" t="s">
        <v>143</v>
      </c>
      <c r="E1" s="8"/>
    </row>
    <row r="2" spans="1:11" x14ac:dyDescent="0.25">
      <c r="A2" s="8"/>
      <c r="B2" s="8"/>
      <c r="D2" s="8"/>
      <c r="E2" s="8"/>
    </row>
    <row r="3" spans="1:11" x14ac:dyDescent="0.25">
      <c r="A3" s="4" t="s">
        <v>2</v>
      </c>
      <c r="B3" t="s">
        <v>137</v>
      </c>
      <c r="D3" s="4" t="s">
        <v>2</v>
      </c>
      <c r="E3" t="s">
        <v>138</v>
      </c>
    </row>
    <row r="4" spans="1:11" x14ac:dyDescent="0.25">
      <c r="A4" t="s">
        <v>16</v>
      </c>
      <c r="B4" s="11">
        <v>355923</v>
      </c>
      <c r="D4" t="s">
        <v>16</v>
      </c>
      <c r="E4" s="3">
        <v>37232.239999999998</v>
      </c>
    </row>
    <row r="5" spans="1:11" x14ac:dyDescent="0.25">
      <c r="A5" t="s">
        <v>41</v>
      </c>
      <c r="B5" s="11">
        <v>339912</v>
      </c>
      <c r="D5" t="s">
        <v>22</v>
      </c>
      <c r="E5" s="3">
        <v>36187.83</v>
      </c>
    </row>
    <row r="6" spans="1:11" x14ac:dyDescent="0.25">
      <c r="A6" t="s">
        <v>22</v>
      </c>
      <c r="B6" s="11">
        <v>321755</v>
      </c>
      <c r="D6" t="s">
        <v>41</v>
      </c>
      <c r="E6" s="3">
        <v>23864.769999999997</v>
      </c>
    </row>
    <row r="7" spans="1:11" x14ac:dyDescent="0.25">
      <c r="A7" t="s">
        <v>43</v>
      </c>
      <c r="B7" s="11">
        <v>283257</v>
      </c>
      <c r="D7" t="s">
        <v>24</v>
      </c>
      <c r="E7" s="3">
        <v>22914.560000000001</v>
      </c>
    </row>
    <row r="8" spans="1:11" x14ac:dyDescent="0.25">
      <c r="A8" t="s">
        <v>24</v>
      </c>
      <c r="B8" s="11">
        <v>274239</v>
      </c>
      <c r="D8" t="s">
        <v>12</v>
      </c>
      <c r="E8" s="3">
        <v>22501.82</v>
      </c>
    </row>
    <row r="9" spans="1:11" x14ac:dyDescent="0.25">
      <c r="A9" t="s">
        <v>26</v>
      </c>
      <c r="B9" s="11">
        <v>266145</v>
      </c>
      <c r="D9" t="s">
        <v>125</v>
      </c>
      <c r="E9" s="3">
        <v>142701.22</v>
      </c>
    </row>
    <row r="10" spans="1:11" x14ac:dyDescent="0.25">
      <c r="A10" t="s">
        <v>12</v>
      </c>
      <c r="B10" s="11">
        <v>247739</v>
      </c>
      <c r="J10" t="s">
        <v>153</v>
      </c>
      <c r="K10" t="s">
        <v>152</v>
      </c>
    </row>
    <row r="11" spans="1:11" x14ac:dyDescent="0.25">
      <c r="A11" t="s">
        <v>30</v>
      </c>
      <c r="B11" s="11">
        <v>217933</v>
      </c>
      <c r="J11" s="2">
        <v>94189</v>
      </c>
      <c r="K11" s="2">
        <v>2653146</v>
      </c>
    </row>
    <row r="12" spans="1:11" x14ac:dyDescent="0.25">
      <c r="A12" t="s">
        <v>32</v>
      </c>
      <c r="B12" s="11">
        <v>178777</v>
      </c>
    </row>
    <row r="13" spans="1:11" x14ac:dyDescent="0.25">
      <c r="A13" t="s">
        <v>37</v>
      </c>
      <c r="B13" s="11">
        <v>167466</v>
      </c>
    </row>
    <row r="14" spans="1:11" x14ac:dyDescent="0.25">
      <c r="A14" t="s">
        <v>125</v>
      </c>
      <c r="B14" s="11">
        <v>2653146</v>
      </c>
    </row>
    <row r="15" spans="1:11" x14ac:dyDescent="0.25">
      <c r="A15" s="8" t="s">
        <v>145</v>
      </c>
      <c r="B15" s="8"/>
      <c r="D15" s="8" t="s">
        <v>150</v>
      </c>
      <c r="E15" s="8"/>
    </row>
    <row r="16" spans="1:11" x14ac:dyDescent="0.25">
      <c r="A16" s="8"/>
      <c r="B16" s="8"/>
      <c r="D16" s="8"/>
      <c r="E16" s="8"/>
      <c r="G16" t="s">
        <v>136</v>
      </c>
    </row>
    <row r="17" spans="1:15" x14ac:dyDescent="0.25">
      <c r="A17" s="4" t="s">
        <v>2</v>
      </c>
      <c r="B17" t="s">
        <v>139</v>
      </c>
      <c r="D17" t="s">
        <v>151</v>
      </c>
      <c r="G17" s="3">
        <v>239609.92999999988</v>
      </c>
      <c r="J17" s="8" t="s">
        <v>149</v>
      </c>
      <c r="K17" s="8"/>
      <c r="L17" s="8"/>
    </row>
    <row r="18" spans="1:15" x14ac:dyDescent="0.25">
      <c r="A18" t="s">
        <v>41</v>
      </c>
      <c r="B18" s="11">
        <v>13166</v>
      </c>
      <c r="D18" s="11">
        <v>4204</v>
      </c>
      <c r="J18" s="8"/>
      <c r="K18" s="8"/>
      <c r="L18" s="8"/>
    </row>
    <row r="19" spans="1:15" x14ac:dyDescent="0.25">
      <c r="A19" t="s">
        <v>16</v>
      </c>
      <c r="B19" s="11">
        <v>11855</v>
      </c>
      <c r="J19" s="4" t="s">
        <v>2</v>
      </c>
      <c r="K19" s="4" t="s">
        <v>147</v>
      </c>
      <c r="L19" t="s">
        <v>138</v>
      </c>
    </row>
    <row r="20" spans="1:15" x14ac:dyDescent="0.25">
      <c r="A20" t="s">
        <v>12</v>
      </c>
      <c r="B20" s="11">
        <v>10991</v>
      </c>
      <c r="J20" t="s">
        <v>16</v>
      </c>
      <c r="K20" t="s">
        <v>127</v>
      </c>
      <c r="L20" s="3">
        <v>9047.59</v>
      </c>
    </row>
    <row r="21" spans="1:15" x14ac:dyDescent="0.25">
      <c r="A21" t="s">
        <v>22</v>
      </c>
      <c r="B21" s="11">
        <v>10940</v>
      </c>
      <c r="K21" t="s">
        <v>129</v>
      </c>
      <c r="L21" s="3">
        <v>8156.01</v>
      </c>
    </row>
    <row r="22" spans="1:15" x14ac:dyDescent="0.25">
      <c r="A22" t="s">
        <v>24</v>
      </c>
      <c r="B22" s="11">
        <v>9201</v>
      </c>
      <c r="K22" t="s">
        <v>128</v>
      </c>
      <c r="L22" s="3">
        <v>7393.3899999999994</v>
      </c>
    </row>
    <row r="23" spans="1:15" x14ac:dyDescent="0.25">
      <c r="A23" t="s">
        <v>30</v>
      </c>
      <c r="B23" s="11">
        <v>9007</v>
      </c>
      <c r="K23" t="s">
        <v>130</v>
      </c>
      <c r="L23" s="3">
        <v>4528.93</v>
      </c>
    </row>
    <row r="24" spans="1:15" x14ac:dyDescent="0.25">
      <c r="A24" t="s">
        <v>26</v>
      </c>
      <c r="B24" s="11">
        <v>8960</v>
      </c>
      <c r="K24" t="s">
        <v>132</v>
      </c>
      <c r="L24" s="3">
        <v>3654.42</v>
      </c>
    </row>
    <row r="25" spans="1:15" x14ac:dyDescent="0.25">
      <c r="A25" t="s">
        <v>32</v>
      </c>
      <c r="B25" s="11">
        <v>8915</v>
      </c>
      <c r="K25" t="s">
        <v>131</v>
      </c>
      <c r="L25" s="3">
        <v>2798.6800000000003</v>
      </c>
    </row>
    <row r="26" spans="1:15" x14ac:dyDescent="0.25">
      <c r="A26" t="s">
        <v>43</v>
      </c>
      <c r="B26" s="11">
        <v>6484</v>
      </c>
      <c r="K26" t="s">
        <v>126</v>
      </c>
      <c r="L26" s="3">
        <v>1653.22</v>
      </c>
      <c r="N26" s="4" t="s">
        <v>147</v>
      </c>
      <c r="O26" t="s">
        <v>138</v>
      </c>
    </row>
    <row r="27" spans="1:15" x14ac:dyDescent="0.25">
      <c r="A27" t="s">
        <v>37</v>
      </c>
      <c r="B27" s="11">
        <v>4670</v>
      </c>
      <c r="D27" s="8" t="s">
        <v>148</v>
      </c>
      <c r="E27" s="8"/>
      <c r="J27" t="s">
        <v>125</v>
      </c>
      <c r="L27" s="3">
        <v>37232.239999999998</v>
      </c>
      <c r="N27" t="s">
        <v>130</v>
      </c>
      <c r="O27" s="3">
        <v>37069.46</v>
      </c>
    </row>
    <row r="28" spans="1:15" ht="15" customHeight="1" x14ac:dyDescent="0.25">
      <c r="A28" t="s">
        <v>125</v>
      </c>
      <c r="B28" s="11">
        <v>94189</v>
      </c>
      <c r="D28" s="8"/>
      <c r="E28" s="8"/>
      <c r="N28" t="s">
        <v>135</v>
      </c>
      <c r="O28" s="3">
        <v>30937.25</v>
      </c>
    </row>
    <row r="29" spans="1:15" ht="15" customHeight="1" x14ac:dyDescent="0.25">
      <c r="D29" s="4" t="s">
        <v>2</v>
      </c>
      <c r="E29" t="s">
        <v>141</v>
      </c>
      <c r="N29" t="s">
        <v>131</v>
      </c>
      <c r="O29" s="3">
        <v>26704.280000000002</v>
      </c>
    </row>
    <row r="30" spans="1:15" x14ac:dyDescent="0.25">
      <c r="D30" t="s">
        <v>41</v>
      </c>
      <c r="E30" s="11">
        <v>687</v>
      </c>
      <c r="N30" t="s">
        <v>128</v>
      </c>
      <c r="O30" s="3">
        <v>23323</v>
      </c>
    </row>
    <row r="31" spans="1:15" x14ac:dyDescent="0.25">
      <c r="D31" t="s">
        <v>16</v>
      </c>
      <c r="E31" s="11">
        <v>611</v>
      </c>
      <c r="J31" s="7"/>
      <c r="K31" s="7"/>
      <c r="N31" t="s">
        <v>132</v>
      </c>
      <c r="O31" s="3">
        <v>22432.600000000002</v>
      </c>
    </row>
    <row r="32" spans="1:15" x14ac:dyDescent="0.25">
      <c r="A32" s="8" t="s">
        <v>146</v>
      </c>
      <c r="B32" s="8"/>
      <c r="D32" t="s">
        <v>26</v>
      </c>
      <c r="E32" s="11">
        <v>512</v>
      </c>
      <c r="J32" s="7"/>
      <c r="K32" s="7"/>
      <c r="N32" t="s">
        <v>127</v>
      </c>
      <c r="O32" s="3">
        <v>22327.25</v>
      </c>
    </row>
    <row r="33" spans="1:15" x14ac:dyDescent="0.25">
      <c r="A33" s="8"/>
      <c r="B33" s="8"/>
      <c r="D33" t="s">
        <v>12</v>
      </c>
      <c r="E33" s="11">
        <v>454</v>
      </c>
      <c r="G33" s="7"/>
      <c r="H33" s="7"/>
      <c r="N33" t="s">
        <v>126</v>
      </c>
      <c r="O33" s="3">
        <v>22034.1</v>
      </c>
    </row>
    <row r="34" spans="1:15" x14ac:dyDescent="0.25">
      <c r="A34" s="4" t="s">
        <v>2</v>
      </c>
      <c r="B34" t="s">
        <v>140</v>
      </c>
      <c r="D34" t="s">
        <v>22</v>
      </c>
      <c r="E34" s="11">
        <v>432</v>
      </c>
      <c r="G34" s="7"/>
      <c r="H34" s="7"/>
      <c r="N34" t="s">
        <v>133</v>
      </c>
      <c r="O34" s="3">
        <v>20635.890000000003</v>
      </c>
    </row>
    <row r="35" spans="1:15" x14ac:dyDescent="0.25">
      <c r="A35" t="s">
        <v>22</v>
      </c>
      <c r="B35" s="11">
        <v>2149</v>
      </c>
      <c r="D35" t="s">
        <v>24</v>
      </c>
      <c r="E35" s="11">
        <v>395</v>
      </c>
      <c r="G35" s="4" t="s">
        <v>147</v>
      </c>
      <c r="H35" t="s">
        <v>153</v>
      </c>
      <c r="N35" t="s">
        <v>129</v>
      </c>
      <c r="O35" s="3">
        <v>20400.760000000002</v>
      </c>
    </row>
    <row r="36" spans="1:15" x14ac:dyDescent="0.25">
      <c r="A36" t="s">
        <v>37</v>
      </c>
      <c r="B36" s="11">
        <v>1961</v>
      </c>
      <c r="D36" t="s">
        <v>43</v>
      </c>
      <c r="E36" s="11">
        <v>305</v>
      </c>
      <c r="G36" t="s">
        <v>126</v>
      </c>
      <c r="H36" s="11">
        <v>15616</v>
      </c>
      <c r="N36" t="s">
        <v>134</v>
      </c>
      <c r="O36" s="3">
        <v>13745.34</v>
      </c>
    </row>
    <row r="37" spans="1:15" x14ac:dyDescent="0.25">
      <c r="A37" t="s">
        <v>41</v>
      </c>
      <c r="B37" s="11">
        <v>2450</v>
      </c>
      <c r="D37" t="s">
        <v>37</v>
      </c>
      <c r="E37" s="11">
        <v>301</v>
      </c>
      <c r="G37" t="s">
        <v>130</v>
      </c>
      <c r="H37" s="11">
        <v>13944</v>
      </c>
      <c r="N37" t="s">
        <v>125</v>
      </c>
      <c r="O37" s="3">
        <v>239609.93000000002</v>
      </c>
    </row>
    <row r="38" spans="1:15" x14ac:dyDescent="0.25">
      <c r="A38" t="s">
        <v>26</v>
      </c>
      <c r="B38" s="11">
        <v>2780</v>
      </c>
      <c r="D38" t="s">
        <v>32</v>
      </c>
      <c r="E38" s="11">
        <v>260</v>
      </c>
      <c r="G38" t="s">
        <v>135</v>
      </c>
      <c r="H38" s="11">
        <v>13066</v>
      </c>
    </row>
    <row r="39" spans="1:15" x14ac:dyDescent="0.25">
      <c r="A39" t="s">
        <v>43</v>
      </c>
      <c r="B39" s="11">
        <v>2400</v>
      </c>
      <c r="D39" t="s">
        <v>30</v>
      </c>
      <c r="E39" s="11">
        <v>247</v>
      </c>
      <c r="G39" t="s">
        <v>132</v>
      </c>
      <c r="H39" s="11">
        <v>10371</v>
      </c>
    </row>
    <row r="40" spans="1:15" x14ac:dyDescent="0.25">
      <c r="A40" t="s">
        <v>30</v>
      </c>
      <c r="B40" s="11">
        <v>2132</v>
      </c>
      <c r="D40" t="s">
        <v>125</v>
      </c>
      <c r="E40" s="11">
        <v>4204</v>
      </c>
      <c r="G40" t="s">
        <v>131</v>
      </c>
      <c r="H40" s="11">
        <v>9246</v>
      </c>
    </row>
    <row r="41" spans="1:15" x14ac:dyDescent="0.25">
      <c r="A41" t="s">
        <v>24</v>
      </c>
      <c r="B41" s="11">
        <v>3040</v>
      </c>
      <c r="G41" t="s">
        <v>129</v>
      </c>
      <c r="H41" s="11">
        <v>7424</v>
      </c>
    </row>
    <row r="42" spans="1:15" x14ac:dyDescent="0.25">
      <c r="A42" t="s">
        <v>32</v>
      </c>
      <c r="B42" s="11">
        <v>1433</v>
      </c>
      <c r="G42" t="s">
        <v>127</v>
      </c>
      <c r="H42" s="11">
        <v>7365</v>
      </c>
    </row>
    <row r="43" spans="1:15" x14ac:dyDescent="0.25">
      <c r="A43" t="s">
        <v>16</v>
      </c>
      <c r="B43" s="11">
        <v>3406</v>
      </c>
      <c r="G43" t="s">
        <v>128</v>
      </c>
      <c r="H43" s="11">
        <v>6657</v>
      </c>
    </row>
    <row r="44" spans="1:15" x14ac:dyDescent="0.25">
      <c r="A44" t="s">
        <v>12</v>
      </c>
      <c r="B44" s="11">
        <v>3406</v>
      </c>
      <c r="G44" t="s">
        <v>133</v>
      </c>
      <c r="H44" s="11">
        <v>6637</v>
      </c>
    </row>
    <row r="45" spans="1:15" x14ac:dyDescent="0.25">
      <c r="A45" t="s">
        <v>125</v>
      </c>
      <c r="B45" s="11">
        <v>25157</v>
      </c>
      <c r="G45" t="s">
        <v>134</v>
      </c>
      <c r="H45" s="11">
        <v>3863</v>
      </c>
    </row>
    <row r="46" spans="1:15" x14ac:dyDescent="0.25">
      <c r="G46" t="s">
        <v>125</v>
      </c>
      <c r="H46" s="11">
        <v>94189</v>
      </c>
    </row>
    <row r="49" spans="5:9" x14ac:dyDescent="0.25">
      <c r="F49" s="12"/>
    </row>
    <row r="50" spans="5:9" x14ac:dyDescent="0.25">
      <c r="F50" s="12"/>
    </row>
    <row r="51" spans="5:9" x14ac:dyDescent="0.25">
      <c r="F51" s="12"/>
    </row>
    <row r="52" spans="5:9" x14ac:dyDescent="0.25">
      <c r="E52" s="4" t="s">
        <v>124</v>
      </c>
      <c r="F52" t="s">
        <v>142</v>
      </c>
    </row>
    <row r="53" spans="5:9" x14ac:dyDescent="0.25">
      <c r="E53" s="5" t="s">
        <v>17</v>
      </c>
      <c r="F53" s="6">
        <v>0.35622496947434523</v>
      </c>
    </row>
    <row r="54" spans="5:9" x14ac:dyDescent="0.25">
      <c r="E54" s="5" t="s">
        <v>13</v>
      </c>
      <c r="F54" s="6">
        <v>0.33371492575453771</v>
      </c>
    </row>
    <row r="55" spans="5:9" x14ac:dyDescent="0.25">
      <c r="E55" s="5" t="s">
        <v>19</v>
      </c>
      <c r="F55" s="6">
        <v>0.31006010477111695</v>
      </c>
    </row>
    <row r="56" spans="5:9" x14ac:dyDescent="0.25">
      <c r="E56" s="5" t="s">
        <v>125</v>
      </c>
      <c r="F56" s="6">
        <v>1</v>
      </c>
    </row>
    <row r="63" spans="5:9" x14ac:dyDescent="0.25">
      <c r="E63" s="4" t="s">
        <v>124</v>
      </c>
      <c r="F63" t="s">
        <v>151</v>
      </c>
      <c r="G63" t="s">
        <v>153</v>
      </c>
      <c r="H63" t="s">
        <v>152</v>
      </c>
      <c r="I63" t="s">
        <v>136</v>
      </c>
    </row>
    <row r="64" spans="5:9" x14ac:dyDescent="0.25">
      <c r="E64" s="5" t="s">
        <v>22</v>
      </c>
      <c r="F64" s="11">
        <v>432</v>
      </c>
      <c r="G64" s="11">
        <v>10940</v>
      </c>
      <c r="H64" s="11">
        <v>321755</v>
      </c>
      <c r="I64" s="3">
        <v>36187.83</v>
      </c>
    </row>
    <row r="65" spans="5:9" x14ac:dyDescent="0.25">
      <c r="E65" s="13" t="s">
        <v>17</v>
      </c>
      <c r="F65" s="11">
        <v>167</v>
      </c>
      <c r="G65" s="11">
        <v>3338</v>
      </c>
      <c r="H65" s="11">
        <v>144731</v>
      </c>
      <c r="I65" s="3">
        <v>12710.75</v>
      </c>
    </row>
    <row r="66" spans="5:9" x14ac:dyDescent="0.25">
      <c r="E66" s="13" t="s">
        <v>13</v>
      </c>
      <c r="F66" s="11">
        <v>159</v>
      </c>
      <c r="G66" s="11">
        <v>2301</v>
      </c>
      <c r="H66" s="11">
        <v>82730</v>
      </c>
      <c r="I66" s="3">
        <v>10265.83</v>
      </c>
    </row>
    <row r="67" spans="5:9" x14ac:dyDescent="0.25">
      <c r="E67" s="13" t="s">
        <v>19</v>
      </c>
      <c r="F67" s="11">
        <v>106</v>
      </c>
      <c r="G67" s="11">
        <v>5301</v>
      </c>
      <c r="H67" s="11">
        <v>94294</v>
      </c>
      <c r="I67" s="3">
        <v>13211.25</v>
      </c>
    </row>
    <row r="68" spans="5:9" x14ac:dyDescent="0.25">
      <c r="E68" s="5" t="s">
        <v>37</v>
      </c>
      <c r="F68" s="11">
        <v>301</v>
      </c>
      <c r="G68" s="11">
        <v>4670</v>
      </c>
      <c r="H68" s="11">
        <v>167466</v>
      </c>
      <c r="I68" s="3">
        <v>16599.43</v>
      </c>
    </row>
    <row r="69" spans="5:9" x14ac:dyDescent="0.25">
      <c r="E69" s="13" t="s">
        <v>17</v>
      </c>
      <c r="F69" s="11">
        <v>105</v>
      </c>
      <c r="G69" s="11">
        <v>1365</v>
      </c>
      <c r="H69" s="11">
        <v>97652</v>
      </c>
      <c r="I69" s="3">
        <v>8164.77</v>
      </c>
    </row>
    <row r="70" spans="5:9" x14ac:dyDescent="0.25">
      <c r="E70" s="13" t="s">
        <v>13</v>
      </c>
      <c r="F70" s="11">
        <v>96</v>
      </c>
      <c r="G70" s="11">
        <v>2761</v>
      </c>
      <c r="H70" s="11">
        <v>58652</v>
      </c>
      <c r="I70" s="3">
        <v>8349.09</v>
      </c>
    </row>
    <row r="71" spans="5:9" x14ac:dyDescent="0.25">
      <c r="E71" s="13" t="s">
        <v>19</v>
      </c>
      <c r="F71" s="11">
        <v>100</v>
      </c>
      <c r="G71" s="11">
        <v>544</v>
      </c>
      <c r="H71" s="11">
        <v>11162</v>
      </c>
      <c r="I71" s="3">
        <v>85.57</v>
      </c>
    </row>
    <row r="72" spans="5:9" x14ac:dyDescent="0.25">
      <c r="E72" s="5" t="s">
        <v>41</v>
      </c>
      <c r="F72" s="11">
        <v>687</v>
      </c>
      <c r="G72" s="11">
        <v>13166</v>
      </c>
      <c r="H72" s="11">
        <v>339912</v>
      </c>
      <c r="I72" s="3">
        <v>23864.77</v>
      </c>
    </row>
    <row r="73" spans="5:9" x14ac:dyDescent="0.25">
      <c r="E73" s="13" t="s">
        <v>17</v>
      </c>
      <c r="F73" s="11">
        <v>241</v>
      </c>
      <c r="G73" s="11">
        <v>4794</v>
      </c>
      <c r="H73" s="11">
        <v>108851</v>
      </c>
      <c r="I73" s="3">
        <v>9552.880000000001</v>
      </c>
    </row>
    <row r="74" spans="5:9" x14ac:dyDescent="0.25">
      <c r="E74" s="13" t="s">
        <v>13</v>
      </c>
      <c r="F74" s="11">
        <v>213</v>
      </c>
      <c r="G74" s="11">
        <v>5378</v>
      </c>
      <c r="H74" s="11">
        <v>128606</v>
      </c>
      <c r="I74" s="3">
        <v>6296.8899999999994</v>
      </c>
    </row>
    <row r="75" spans="5:9" x14ac:dyDescent="0.25">
      <c r="E75" s="13" t="s">
        <v>19</v>
      </c>
      <c r="F75" s="11">
        <v>233</v>
      </c>
      <c r="G75" s="11">
        <v>2994</v>
      </c>
      <c r="H75" s="11">
        <v>102455</v>
      </c>
      <c r="I75" s="3">
        <v>8015</v>
      </c>
    </row>
    <row r="76" spans="5:9" x14ac:dyDescent="0.25">
      <c r="E76" s="5" t="s">
        <v>26</v>
      </c>
      <c r="F76" s="11">
        <v>512</v>
      </c>
      <c r="G76" s="11">
        <v>8960</v>
      </c>
      <c r="H76" s="11">
        <v>266145</v>
      </c>
      <c r="I76" s="3">
        <v>21946.82</v>
      </c>
    </row>
    <row r="77" spans="5:9" x14ac:dyDescent="0.25">
      <c r="E77" s="13" t="s">
        <v>17</v>
      </c>
      <c r="F77" s="11">
        <v>324</v>
      </c>
      <c r="G77" s="11">
        <v>5212</v>
      </c>
      <c r="H77" s="11">
        <v>174169</v>
      </c>
      <c r="I77" s="3">
        <v>14233.999999999998</v>
      </c>
    </row>
    <row r="78" spans="5:9" x14ac:dyDescent="0.25">
      <c r="E78" s="13" t="s">
        <v>13</v>
      </c>
      <c r="F78" s="11">
        <v>44</v>
      </c>
      <c r="G78" s="11">
        <v>1856</v>
      </c>
      <c r="H78" s="11">
        <v>34256</v>
      </c>
      <c r="I78" s="3">
        <v>6077</v>
      </c>
    </row>
    <row r="79" spans="5:9" x14ac:dyDescent="0.25">
      <c r="E79" s="13" t="s">
        <v>19</v>
      </c>
      <c r="F79" s="11">
        <v>144</v>
      </c>
      <c r="G79" s="11">
        <v>1892</v>
      </c>
      <c r="H79" s="11">
        <v>57720</v>
      </c>
      <c r="I79" s="3">
        <v>1635.82</v>
      </c>
    </row>
    <row r="80" spans="5:9" x14ac:dyDescent="0.25">
      <c r="E80" s="5" t="s">
        <v>43</v>
      </c>
      <c r="F80" s="11">
        <v>305</v>
      </c>
      <c r="G80" s="11">
        <v>6484</v>
      </c>
      <c r="H80" s="11">
        <v>283257</v>
      </c>
      <c r="I80" s="3">
        <v>19302.259999999998</v>
      </c>
    </row>
    <row r="81" spans="5:9" x14ac:dyDescent="0.25">
      <c r="E81" s="13" t="s">
        <v>17</v>
      </c>
      <c r="F81" s="11">
        <v>127</v>
      </c>
      <c r="G81" s="11">
        <v>3382</v>
      </c>
      <c r="H81" s="11">
        <v>138632</v>
      </c>
      <c r="I81" s="3">
        <v>9538.08</v>
      </c>
    </row>
    <row r="82" spans="5:9" x14ac:dyDescent="0.25">
      <c r="E82" s="13" t="s">
        <v>13</v>
      </c>
      <c r="F82" s="11">
        <v>49</v>
      </c>
      <c r="G82" s="11">
        <v>95</v>
      </c>
      <c r="H82" s="11">
        <v>2135</v>
      </c>
      <c r="I82" s="3">
        <v>273.68</v>
      </c>
    </row>
    <row r="83" spans="5:9" x14ac:dyDescent="0.25">
      <c r="E83" s="13" t="s">
        <v>19</v>
      </c>
      <c r="F83" s="11">
        <v>129</v>
      </c>
      <c r="G83" s="11">
        <v>3007</v>
      </c>
      <c r="H83" s="11">
        <v>142490</v>
      </c>
      <c r="I83" s="3">
        <v>9490.4999999999982</v>
      </c>
    </row>
    <row r="84" spans="5:9" x14ac:dyDescent="0.25">
      <c r="E84" s="5" t="s">
        <v>30</v>
      </c>
      <c r="F84" s="11">
        <v>247</v>
      </c>
      <c r="G84" s="11">
        <v>9007</v>
      </c>
      <c r="H84" s="11">
        <v>217933</v>
      </c>
      <c r="I84" s="3">
        <v>21662.940000000002</v>
      </c>
    </row>
    <row r="85" spans="5:9" x14ac:dyDescent="0.25">
      <c r="E85" s="13" t="s">
        <v>17</v>
      </c>
      <c r="F85" s="11">
        <v>114</v>
      </c>
      <c r="G85" s="11">
        <v>2411</v>
      </c>
      <c r="H85" s="11">
        <v>108919</v>
      </c>
      <c r="I85" s="3">
        <v>9087.86</v>
      </c>
    </row>
    <row r="86" spans="5:9" x14ac:dyDescent="0.25">
      <c r="E86" s="13" t="s">
        <v>13</v>
      </c>
      <c r="F86" s="11">
        <v>65</v>
      </c>
      <c r="G86" s="11">
        <v>3497</v>
      </c>
      <c r="H86" s="11">
        <v>75955</v>
      </c>
      <c r="I86" s="3">
        <v>4001.06</v>
      </c>
    </row>
    <row r="87" spans="5:9" x14ac:dyDescent="0.25">
      <c r="E87" s="13" t="s">
        <v>19</v>
      </c>
      <c r="F87" s="11">
        <v>68</v>
      </c>
      <c r="G87" s="11">
        <v>3099</v>
      </c>
      <c r="H87" s="11">
        <v>33059</v>
      </c>
      <c r="I87" s="3">
        <v>8574.02</v>
      </c>
    </row>
    <row r="88" spans="5:9" x14ac:dyDescent="0.25">
      <c r="E88" s="5" t="s">
        <v>24</v>
      </c>
      <c r="F88" s="11">
        <v>395</v>
      </c>
      <c r="G88" s="11">
        <v>9201</v>
      </c>
      <c r="H88" s="11">
        <v>274239</v>
      </c>
      <c r="I88" s="3">
        <v>22914.560000000001</v>
      </c>
    </row>
    <row r="89" spans="5:9" x14ac:dyDescent="0.25">
      <c r="E89" s="13" t="s">
        <v>17</v>
      </c>
      <c r="F89" s="11">
        <v>156</v>
      </c>
      <c r="G89" s="11">
        <v>4469</v>
      </c>
      <c r="H89" s="11">
        <v>86015</v>
      </c>
      <c r="I89" s="3">
        <v>10847.380000000001</v>
      </c>
    </row>
    <row r="90" spans="5:9" x14ac:dyDescent="0.25">
      <c r="E90" s="13" t="s">
        <v>13</v>
      </c>
      <c r="F90" s="11">
        <v>72</v>
      </c>
      <c r="G90" s="11">
        <v>3688</v>
      </c>
      <c r="H90" s="11">
        <v>106815</v>
      </c>
      <c r="I90" s="3">
        <v>7232.91</v>
      </c>
    </row>
    <row r="91" spans="5:9" x14ac:dyDescent="0.25">
      <c r="E91" s="13" t="s">
        <v>19</v>
      </c>
      <c r="F91" s="11">
        <v>167</v>
      </c>
      <c r="G91" s="11">
        <v>1044</v>
      </c>
      <c r="H91" s="11">
        <v>81409</v>
      </c>
      <c r="I91" s="3">
        <v>4834.2699999999995</v>
      </c>
    </row>
    <row r="92" spans="5:9" x14ac:dyDescent="0.25">
      <c r="E92" s="5" t="s">
        <v>32</v>
      </c>
      <c r="F92" s="11">
        <v>260</v>
      </c>
      <c r="G92" s="11">
        <v>8915</v>
      </c>
      <c r="H92" s="11">
        <v>178777</v>
      </c>
      <c r="I92" s="3">
        <v>17397.259999999998</v>
      </c>
    </row>
    <row r="93" spans="5:9" x14ac:dyDescent="0.25">
      <c r="E93" s="13" t="s">
        <v>17</v>
      </c>
      <c r="F93" s="11">
        <v>12</v>
      </c>
      <c r="G93" s="11">
        <v>1739</v>
      </c>
      <c r="H93" s="11">
        <v>20800</v>
      </c>
      <c r="I93" s="3">
        <v>1630.38</v>
      </c>
    </row>
    <row r="94" spans="5:9" x14ac:dyDescent="0.25">
      <c r="E94" s="13" t="s">
        <v>13</v>
      </c>
      <c r="F94" s="11">
        <v>101</v>
      </c>
      <c r="G94" s="11">
        <v>2498</v>
      </c>
      <c r="H94" s="11">
        <v>49930</v>
      </c>
      <c r="I94" s="3">
        <v>8702.0999999999985</v>
      </c>
    </row>
    <row r="95" spans="5:9" x14ac:dyDescent="0.25">
      <c r="E95" s="13" t="s">
        <v>19</v>
      </c>
      <c r="F95" s="11">
        <v>147</v>
      </c>
      <c r="G95" s="11">
        <v>4678</v>
      </c>
      <c r="H95" s="11">
        <v>108047</v>
      </c>
      <c r="I95" s="3">
        <v>7064.78</v>
      </c>
    </row>
    <row r="96" spans="5:9" x14ac:dyDescent="0.25">
      <c r="E96" s="5" t="s">
        <v>16</v>
      </c>
      <c r="F96" s="11">
        <v>611</v>
      </c>
      <c r="G96" s="11">
        <v>11855</v>
      </c>
      <c r="H96" s="11">
        <v>355923</v>
      </c>
      <c r="I96" s="3">
        <v>37232.239999999998</v>
      </c>
    </row>
    <row r="97" spans="5:9" x14ac:dyDescent="0.25">
      <c r="E97" s="13" t="s">
        <v>17</v>
      </c>
      <c r="F97" s="11">
        <v>295</v>
      </c>
      <c r="G97" s="11">
        <v>4973</v>
      </c>
      <c r="H97" s="11">
        <v>121237</v>
      </c>
      <c r="I97" s="3">
        <v>8014.69</v>
      </c>
    </row>
    <row r="98" spans="5:9" x14ac:dyDescent="0.25">
      <c r="E98" s="13" t="s">
        <v>13</v>
      </c>
      <c r="F98" s="11">
        <v>210</v>
      </c>
      <c r="G98" s="11">
        <v>5448</v>
      </c>
      <c r="H98" s="11">
        <v>165746</v>
      </c>
      <c r="I98" s="3">
        <v>21313.59</v>
      </c>
    </row>
    <row r="99" spans="5:9" x14ac:dyDescent="0.25">
      <c r="E99" s="13" t="s">
        <v>19</v>
      </c>
      <c r="F99" s="11">
        <v>106</v>
      </c>
      <c r="G99" s="11">
        <v>1434</v>
      </c>
      <c r="H99" s="11">
        <v>68940</v>
      </c>
      <c r="I99" s="3">
        <v>7903.96</v>
      </c>
    </row>
    <row r="100" spans="5:9" x14ac:dyDescent="0.25">
      <c r="E100" s="5" t="s">
        <v>12</v>
      </c>
      <c r="F100" s="11">
        <v>454</v>
      </c>
      <c r="G100" s="11">
        <v>10991</v>
      </c>
      <c r="H100" s="11">
        <v>247739</v>
      </c>
      <c r="I100" s="3">
        <v>22501.82</v>
      </c>
    </row>
    <row r="101" spans="5:9" x14ac:dyDescent="0.25">
      <c r="E101" s="13" t="s">
        <v>17</v>
      </c>
      <c r="F101" s="11">
        <v>33</v>
      </c>
      <c r="G101" s="11">
        <v>1749</v>
      </c>
      <c r="H101" s="11">
        <v>46797</v>
      </c>
      <c r="I101" s="3">
        <v>1574.25</v>
      </c>
    </row>
    <row r="102" spans="5:9" x14ac:dyDescent="0.25">
      <c r="E102" s="13" t="s">
        <v>13</v>
      </c>
      <c r="F102" s="11">
        <v>197</v>
      </c>
      <c r="G102" s="11">
        <v>2900</v>
      </c>
      <c r="H102" s="11">
        <v>64987</v>
      </c>
      <c r="I102" s="3">
        <v>7449.26</v>
      </c>
    </row>
    <row r="103" spans="5:9" x14ac:dyDescent="0.25">
      <c r="E103" s="13" t="s">
        <v>19</v>
      </c>
      <c r="F103" s="11">
        <v>224</v>
      </c>
      <c r="G103" s="11">
        <v>6342</v>
      </c>
      <c r="H103" s="11">
        <v>135955</v>
      </c>
      <c r="I103" s="3">
        <v>13478.31</v>
      </c>
    </row>
    <row r="104" spans="5:9" x14ac:dyDescent="0.25">
      <c r="E104" s="5" t="s">
        <v>125</v>
      </c>
      <c r="F104" s="11">
        <v>4204</v>
      </c>
      <c r="G104" s="11">
        <v>94189</v>
      </c>
      <c r="H104" s="11">
        <v>2653146</v>
      </c>
      <c r="I104" s="3">
        <v>239609.93</v>
      </c>
    </row>
  </sheetData>
  <mergeCells count="9">
    <mergeCell ref="A1:B2"/>
    <mergeCell ref="A15:B16"/>
    <mergeCell ref="A32:B33"/>
    <mergeCell ref="D27:E28"/>
    <mergeCell ref="J31:K32"/>
    <mergeCell ref="J17:L18"/>
    <mergeCell ref="G33:H34"/>
    <mergeCell ref="D15:E16"/>
    <mergeCell ref="D1:E2"/>
  </mergeCells>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7EFD-819E-428C-B572-54D5B2DF060B}">
  <dimension ref="A1:K101"/>
  <sheetViews>
    <sheetView zoomScale="75" workbookViewId="0"/>
  </sheetViews>
  <sheetFormatPr defaultRowHeight="15" x14ac:dyDescent="0.25"/>
  <cols>
    <col min="1" max="1" width="13.42578125" customWidth="1"/>
    <col min="2" max="2" width="14" customWidth="1"/>
    <col min="3" max="3" width="15.42578125" customWidth="1"/>
    <col min="4" max="4" width="25.28515625" customWidth="1"/>
    <col min="5" max="5" width="22.28515625" customWidth="1"/>
    <col min="6" max="6" width="27.7109375" customWidth="1"/>
    <col min="7" max="7" width="23.140625" customWidth="1"/>
    <col min="8" max="8" width="13.85546875" customWidth="1"/>
    <col min="9" max="9" width="16.140625" customWidth="1"/>
    <col min="10" max="10" width="34.140625" customWidth="1"/>
    <col min="11" max="11" width="15.2851562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44157</v>
      </c>
      <c r="C2" t="s">
        <v>12</v>
      </c>
      <c r="D2">
        <v>14048</v>
      </c>
      <c r="E2">
        <v>763</v>
      </c>
      <c r="F2">
        <v>474</v>
      </c>
      <c r="G2">
        <v>235</v>
      </c>
      <c r="H2">
        <v>70</v>
      </c>
      <c r="I2">
        <v>19</v>
      </c>
      <c r="J2" s="3">
        <v>2270.5700000000002</v>
      </c>
      <c r="K2" t="s">
        <v>13</v>
      </c>
    </row>
    <row r="3" spans="1:11" x14ac:dyDescent="0.25">
      <c r="A3" t="s">
        <v>14</v>
      </c>
      <c r="B3" s="1">
        <v>44462</v>
      </c>
      <c r="C3" t="s">
        <v>12</v>
      </c>
      <c r="D3">
        <v>33667</v>
      </c>
      <c r="E3">
        <v>1633</v>
      </c>
      <c r="F3">
        <v>4</v>
      </c>
      <c r="G3">
        <v>263</v>
      </c>
      <c r="H3">
        <v>100</v>
      </c>
      <c r="I3">
        <v>2</v>
      </c>
      <c r="J3" s="3">
        <v>1381.14</v>
      </c>
      <c r="K3" t="s">
        <v>13</v>
      </c>
    </row>
    <row r="4" spans="1:11" x14ac:dyDescent="0.25">
      <c r="A4" t="s">
        <v>15</v>
      </c>
      <c r="B4" s="1">
        <v>44602</v>
      </c>
      <c r="C4" t="s">
        <v>16</v>
      </c>
      <c r="D4">
        <v>26394</v>
      </c>
      <c r="E4">
        <v>915</v>
      </c>
      <c r="F4">
        <v>291</v>
      </c>
      <c r="G4">
        <v>31</v>
      </c>
      <c r="H4">
        <v>50</v>
      </c>
      <c r="I4">
        <v>6</v>
      </c>
      <c r="J4" s="3">
        <v>2421.96</v>
      </c>
      <c r="K4" t="s">
        <v>17</v>
      </c>
    </row>
    <row r="5" spans="1:11" x14ac:dyDescent="0.25">
      <c r="A5" t="s">
        <v>18</v>
      </c>
      <c r="B5" s="1">
        <v>44333</v>
      </c>
      <c r="C5" t="s">
        <v>12</v>
      </c>
      <c r="D5">
        <v>20004</v>
      </c>
      <c r="E5">
        <v>1220</v>
      </c>
      <c r="F5">
        <v>128</v>
      </c>
      <c r="G5">
        <v>34</v>
      </c>
      <c r="H5">
        <v>28</v>
      </c>
      <c r="I5">
        <v>0</v>
      </c>
      <c r="J5" s="3">
        <v>3964.16</v>
      </c>
      <c r="K5" t="s">
        <v>19</v>
      </c>
    </row>
    <row r="6" spans="1:11" x14ac:dyDescent="0.25">
      <c r="A6" t="s">
        <v>20</v>
      </c>
      <c r="B6" s="1">
        <v>44461</v>
      </c>
      <c r="C6" t="s">
        <v>12</v>
      </c>
      <c r="D6">
        <v>40320</v>
      </c>
      <c r="E6">
        <v>794</v>
      </c>
      <c r="F6">
        <v>469</v>
      </c>
      <c r="G6">
        <v>147</v>
      </c>
      <c r="H6">
        <v>0</v>
      </c>
      <c r="I6">
        <v>15</v>
      </c>
      <c r="J6" s="3">
        <v>1800.09</v>
      </c>
      <c r="K6" t="s">
        <v>19</v>
      </c>
    </row>
    <row r="7" spans="1:11" x14ac:dyDescent="0.25">
      <c r="A7" t="s">
        <v>21</v>
      </c>
      <c r="B7" s="1">
        <v>45063</v>
      </c>
      <c r="C7" t="s">
        <v>22</v>
      </c>
      <c r="D7">
        <v>48348</v>
      </c>
      <c r="E7">
        <v>60</v>
      </c>
      <c r="F7">
        <v>205</v>
      </c>
      <c r="G7">
        <v>21</v>
      </c>
      <c r="H7">
        <v>58</v>
      </c>
      <c r="I7">
        <v>2</v>
      </c>
      <c r="J7" s="3">
        <v>4458.29</v>
      </c>
      <c r="K7" t="s">
        <v>17</v>
      </c>
    </row>
    <row r="8" spans="1:11" x14ac:dyDescent="0.25">
      <c r="A8" t="s">
        <v>23</v>
      </c>
      <c r="B8" s="1">
        <v>43219</v>
      </c>
      <c r="C8" t="s">
        <v>24</v>
      </c>
      <c r="D8">
        <v>16038</v>
      </c>
      <c r="E8">
        <v>1404</v>
      </c>
      <c r="F8">
        <v>137</v>
      </c>
      <c r="G8">
        <v>64</v>
      </c>
      <c r="H8">
        <v>13</v>
      </c>
      <c r="I8">
        <v>11</v>
      </c>
      <c r="J8" s="3">
        <v>713.8</v>
      </c>
      <c r="K8" t="s">
        <v>17</v>
      </c>
    </row>
    <row r="9" spans="1:11" x14ac:dyDescent="0.25">
      <c r="A9" t="s">
        <v>25</v>
      </c>
      <c r="B9" s="1">
        <v>42239</v>
      </c>
      <c r="C9" t="s">
        <v>26</v>
      </c>
      <c r="D9">
        <v>24519</v>
      </c>
      <c r="E9">
        <v>121</v>
      </c>
      <c r="F9">
        <v>28</v>
      </c>
      <c r="G9">
        <v>125</v>
      </c>
      <c r="H9">
        <v>0</v>
      </c>
      <c r="I9">
        <v>5</v>
      </c>
      <c r="J9" s="3">
        <v>2001.33</v>
      </c>
      <c r="K9" t="s">
        <v>13</v>
      </c>
    </row>
    <row r="10" spans="1:11" x14ac:dyDescent="0.25">
      <c r="A10" t="s">
        <v>27</v>
      </c>
      <c r="B10" s="1">
        <v>45268</v>
      </c>
      <c r="C10" t="s">
        <v>12</v>
      </c>
      <c r="D10">
        <v>20418</v>
      </c>
      <c r="E10">
        <v>299</v>
      </c>
      <c r="F10">
        <v>264</v>
      </c>
      <c r="G10">
        <v>208</v>
      </c>
      <c r="H10">
        <v>33</v>
      </c>
      <c r="I10">
        <v>4</v>
      </c>
      <c r="J10" s="3">
        <v>1012.23</v>
      </c>
      <c r="K10" t="s">
        <v>19</v>
      </c>
    </row>
    <row r="11" spans="1:11" x14ac:dyDescent="0.25">
      <c r="A11" t="s">
        <v>28</v>
      </c>
      <c r="B11" s="1">
        <v>43435</v>
      </c>
      <c r="C11" t="s">
        <v>22</v>
      </c>
      <c r="D11">
        <v>21351</v>
      </c>
      <c r="E11">
        <v>275</v>
      </c>
      <c r="F11">
        <v>196</v>
      </c>
      <c r="G11">
        <v>153</v>
      </c>
      <c r="H11">
        <v>41</v>
      </c>
      <c r="I11">
        <v>2</v>
      </c>
      <c r="J11" s="3">
        <v>2611.9</v>
      </c>
      <c r="K11" t="s">
        <v>13</v>
      </c>
    </row>
    <row r="12" spans="1:11" x14ac:dyDescent="0.25">
      <c r="A12" t="s">
        <v>29</v>
      </c>
      <c r="B12" s="1">
        <v>43403</v>
      </c>
      <c r="C12" t="s">
        <v>30</v>
      </c>
      <c r="D12">
        <v>34157</v>
      </c>
      <c r="E12">
        <v>623</v>
      </c>
      <c r="F12">
        <v>41</v>
      </c>
      <c r="G12">
        <v>143</v>
      </c>
      <c r="H12">
        <v>58</v>
      </c>
      <c r="I12">
        <v>17</v>
      </c>
      <c r="J12" s="3">
        <v>2529.6999999999998</v>
      </c>
      <c r="K12" t="s">
        <v>17</v>
      </c>
    </row>
    <row r="13" spans="1:11" x14ac:dyDescent="0.25">
      <c r="A13" t="s">
        <v>31</v>
      </c>
      <c r="B13" s="1">
        <v>44469</v>
      </c>
      <c r="C13" t="s">
        <v>32</v>
      </c>
      <c r="D13">
        <v>20800</v>
      </c>
      <c r="E13">
        <v>1739</v>
      </c>
      <c r="F13">
        <v>183</v>
      </c>
      <c r="G13">
        <v>78</v>
      </c>
      <c r="H13">
        <v>12</v>
      </c>
      <c r="I13">
        <v>18</v>
      </c>
      <c r="J13" s="3">
        <v>1630.38</v>
      </c>
      <c r="K13" t="s">
        <v>17</v>
      </c>
    </row>
    <row r="14" spans="1:11" x14ac:dyDescent="0.25">
      <c r="A14" t="s">
        <v>33</v>
      </c>
      <c r="B14" s="1">
        <v>43869</v>
      </c>
      <c r="C14" t="s">
        <v>12</v>
      </c>
      <c r="D14">
        <v>9544</v>
      </c>
      <c r="E14">
        <v>382</v>
      </c>
      <c r="F14">
        <v>244</v>
      </c>
      <c r="G14">
        <v>24</v>
      </c>
      <c r="H14">
        <v>32</v>
      </c>
      <c r="I14">
        <v>19</v>
      </c>
      <c r="J14" s="3">
        <v>98.69</v>
      </c>
      <c r="K14" t="s">
        <v>19</v>
      </c>
    </row>
    <row r="15" spans="1:11" x14ac:dyDescent="0.25">
      <c r="A15" t="s">
        <v>34</v>
      </c>
      <c r="B15" s="1">
        <v>42548</v>
      </c>
      <c r="C15" t="s">
        <v>24</v>
      </c>
      <c r="D15">
        <v>14737</v>
      </c>
      <c r="E15">
        <v>505</v>
      </c>
      <c r="F15">
        <v>434</v>
      </c>
      <c r="G15">
        <v>247</v>
      </c>
      <c r="H15">
        <v>16</v>
      </c>
      <c r="I15">
        <v>8</v>
      </c>
      <c r="J15" s="3">
        <v>801.44</v>
      </c>
      <c r="K15" t="s">
        <v>17</v>
      </c>
    </row>
    <row r="16" spans="1:11" x14ac:dyDescent="0.25">
      <c r="A16" t="s">
        <v>35</v>
      </c>
      <c r="B16" s="1">
        <v>42451</v>
      </c>
      <c r="C16" t="s">
        <v>26</v>
      </c>
      <c r="D16">
        <v>17421</v>
      </c>
      <c r="E16">
        <v>1161</v>
      </c>
      <c r="F16">
        <v>319</v>
      </c>
      <c r="G16">
        <v>300</v>
      </c>
      <c r="H16">
        <v>97</v>
      </c>
      <c r="I16">
        <v>16</v>
      </c>
      <c r="J16" s="3">
        <v>1488.8</v>
      </c>
      <c r="K16" t="s">
        <v>19</v>
      </c>
    </row>
    <row r="17" spans="1:11" x14ac:dyDescent="0.25">
      <c r="A17" t="s">
        <v>36</v>
      </c>
      <c r="B17" s="1">
        <v>44720</v>
      </c>
      <c r="C17" t="s">
        <v>37</v>
      </c>
      <c r="D17">
        <v>3668</v>
      </c>
      <c r="E17">
        <v>142</v>
      </c>
      <c r="F17">
        <v>493</v>
      </c>
      <c r="G17">
        <v>32</v>
      </c>
      <c r="H17">
        <v>26</v>
      </c>
      <c r="I17">
        <v>19</v>
      </c>
      <c r="J17" s="3">
        <v>3576.23</v>
      </c>
      <c r="K17" t="s">
        <v>13</v>
      </c>
    </row>
    <row r="18" spans="1:11" x14ac:dyDescent="0.25">
      <c r="A18" t="s">
        <v>38</v>
      </c>
      <c r="B18" s="1">
        <v>43153</v>
      </c>
      <c r="C18" t="s">
        <v>30</v>
      </c>
      <c r="D18">
        <v>13416</v>
      </c>
      <c r="E18">
        <v>1766</v>
      </c>
      <c r="F18">
        <v>441</v>
      </c>
      <c r="G18">
        <v>223</v>
      </c>
      <c r="H18">
        <v>13</v>
      </c>
      <c r="I18">
        <v>2</v>
      </c>
      <c r="J18" s="3">
        <v>927.62</v>
      </c>
      <c r="K18" t="s">
        <v>13</v>
      </c>
    </row>
    <row r="19" spans="1:11" x14ac:dyDescent="0.25">
      <c r="A19" t="s">
        <v>39</v>
      </c>
      <c r="B19" s="1">
        <v>41745</v>
      </c>
      <c r="C19" t="s">
        <v>12</v>
      </c>
      <c r="D19">
        <v>25094</v>
      </c>
      <c r="E19">
        <v>1014</v>
      </c>
      <c r="F19">
        <v>288</v>
      </c>
      <c r="G19">
        <v>269</v>
      </c>
      <c r="H19">
        <v>30</v>
      </c>
      <c r="I19">
        <v>12</v>
      </c>
      <c r="J19" s="3">
        <v>268.91000000000003</v>
      </c>
      <c r="K19" t="s">
        <v>17</v>
      </c>
    </row>
    <row r="20" spans="1:11" x14ac:dyDescent="0.25">
      <c r="A20" t="s">
        <v>40</v>
      </c>
      <c r="B20" s="1">
        <v>44419</v>
      </c>
      <c r="C20" t="s">
        <v>41</v>
      </c>
      <c r="D20">
        <v>35889</v>
      </c>
      <c r="E20">
        <v>1212</v>
      </c>
      <c r="F20">
        <v>483</v>
      </c>
      <c r="G20">
        <v>19</v>
      </c>
      <c r="H20">
        <v>39</v>
      </c>
      <c r="I20">
        <v>14</v>
      </c>
      <c r="J20" s="3">
        <v>603.54999999999995</v>
      </c>
      <c r="K20" t="s">
        <v>17</v>
      </c>
    </row>
    <row r="21" spans="1:11" x14ac:dyDescent="0.25">
      <c r="A21" t="s">
        <v>42</v>
      </c>
      <c r="B21" s="1">
        <v>44829</v>
      </c>
      <c r="C21" t="s">
        <v>43</v>
      </c>
      <c r="D21">
        <v>44974</v>
      </c>
      <c r="E21">
        <v>270</v>
      </c>
      <c r="F21">
        <v>83</v>
      </c>
      <c r="G21">
        <v>50</v>
      </c>
      <c r="H21">
        <v>82</v>
      </c>
      <c r="I21">
        <v>7</v>
      </c>
      <c r="J21" s="3">
        <v>268.08</v>
      </c>
      <c r="K21" t="s">
        <v>17</v>
      </c>
    </row>
    <row r="22" spans="1:11" x14ac:dyDescent="0.25">
      <c r="A22" t="s">
        <v>44</v>
      </c>
      <c r="B22" s="1">
        <v>43713</v>
      </c>
      <c r="C22" t="s">
        <v>26</v>
      </c>
      <c r="D22">
        <v>36784</v>
      </c>
      <c r="E22">
        <v>461</v>
      </c>
      <c r="F22">
        <v>215</v>
      </c>
      <c r="G22">
        <v>195</v>
      </c>
      <c r="H22">
        <v>33</v>
      </c>
      <c r="I22">
        <v>9</v>
      </c>
      <c r="J22" s="3">
        <v>1691.28</v>
      </c>
      <c r="K22" t="s">
        <v>17</v>
      </c>
    </row>
    <row r="23" spans="1:11" x14ac:dyDescent="0.25">
      <c r="A23" t="s">
        <v>45</v>
      </c>
      <c r="B23" s="1">
        <v>42083</v>
      </c>
      <c r="C23" t="s">
        <v>41</v>
      </c>
      <c r="D23">
        <v>45742</v>
      </c>
      <c r="E23">
        <v>1812</v>
      </c>
      <c r="F23">
        <v>37</v>
      </c>
      <c r="G23">
        <v>45</v>
      </c>
      <c r="H23">
        <v>100</v>
      </c>
      <c r="I23">
        <v>6</v>
      </c>
      <c r="J23" s="3">
        <v>2745.19</v>
      </c>
      <c r="K23" t="s">
        <v>13</v>
      </c>
    </row>
    <row r="24" spans="1:11" x14ac:dyDescent="0.25">
      <c r="A24" t="s">
        <v>46</v>
      </c>
      <c r="B24" s="1">
        <v>44834</v>
      </c>
      <c r="C24" t="s">
        <v>24</v>
      </c>
      <c r="D24">
        <v>16346</v>
      </c>
      <c r="E24">
        <v>429</v>
      </c>
      <c r="F24">
        <v>279</v>
      </c>
      <c r="G24">
        <v>228</v>
      </c>
      <c r="H24">
        <v>88</v>
      </c>
      <c r="I24">
        <v>12</v>
      </c>
      <c r="J24" s="3">
        <v>4063.06</v>
      </c>
      <c r="K24" t="s">
        <v>17</v>
      </c>
    </row>
    <row r="25" spans="1:11" x14ac:dyDescent="0.25">
      <c r="A25" t="s">
        <v>47</v>
      </c>
      <c r="B25" s="1">
        <v>44032</v>
      </c>
      <c r="C25" t="s">
        <v>30</v>
      </c>
      <c r="D25">
        <v>13531</v>
      </c>
      <c r="E25">
        <v>1066</v>
      </c>
      <c r="F25">
        <v>239</v>
      </c>
      <c r="G25">
        <v>156</v>
      </c>
      <c r="H25">
        <v>15</v>
      </c>
      <c r="I25">
        <v>2</v>
      </c>
      <c r="J25" s="3">
        <v>1518.79</v>
      </c>
      <c r="K25" t="s">
        <v>13</v>
      </c>
    </row>
    <row r="26" spans="1:11" x14ac:dyDescent="0.25">
      <c r="A26" t="s">
        <v>48</v>
      </c>
      <c r="B26" s="1">
        <v>43512</v>
      </c>
      <c r="C26" t="s">
        <v>22</v>
      </c>
      <c r="D26">
        <v>33242</v>
      </c>
      <c r="E26">
        <v>1760</v>
      </c>
      <c r="F26">
        <v>118</v>
      </c>
      <c r="G26">
        <v>240</v>
      </c>
      <c r="H26">
        <v>44</v>
      </c>
      <c r="I26">
        <v>13</v>
      </c>
      <c r="J26" s="3">
        <v>4866.99</v>
      </c>
      <c r="K26" t="s">
        <v>19</v>
      </c>
    </row>
    <row r="27" spans="1:11" x14ac:dyDescent="0.25">
      <c r="A27" t="s">
        <v>49</v>
      </c>
      <c r="B27" s="1">
        <v>42718</v>
      </c>
      <c r="C27" t="s">
        <v>16</v>
      </c>
      <c r="D27">
        <v>30226</v>
      </c>
      <c r="E27">
        <v>477</v>
      </c>
      <c r="F27">
        <v>427</v>
      </c>
      <c r="G27">
        <v>131</v>
      </c>
      <c r="H27">
        <v>42</v>
      </c>
      <c r="I27">
        <v>17</v>
      </c>
      <c r="J27" s="3">
        <v>3512.91</v>
      </c>
      <c r="K27" t="s">
        <v>19</v>
      </c>
    </row>
    <row r="28" spans="1:11" x14ac:dyDescent="0.25">
      <c r="A28" t="s">
        <v>50</v>
      </c>
      <c r="B28" s="1">
        <v>43788</v>
      </c>
      <c r="C28" t="s">
        <v>16</v>
      </c>
      <c r="D28">
        <v>14713</v>
      </c>
      <c r="E28">
        <v>465</v>
      </c>
      <c r="F28">
        <v>56</v>
      </c>
      <c r="G28">
        <v>163</v>
      </c>
      <c r="H28">
        <v>59</v>
      </c>
      <c r="I28">
        <v>10</v>
      </c>
      <c r="J28" s="3">
        <v>1840.53</v>
      </c>
      <c r="K28" t="s">
        <v>17</v>
      </c>
    </row>
    <row r="29" spans="1:11" x14ac:dyDescent="0.25">
      <c r="A29" t="s">
        <v>51</v>
      </c>
      <c r="B29" s="1">
        <v>45139</v>
      </c>
      <c r="C29" t="s">
        <v>30</v>
      </c>
      <c r="D29">
        <v>44280</v>
      </c>
      <c r="E29">
        <v>1296</v>
      </c>
      <c r="F29">
        <v>158</v>
      </c>
      <c r="G29">
        <v>173</v>
      </c>
      <c r="H29">
        <v>32</v>
      </c>
      <c r="I29">
        <v>4</v>
      </c>
      <c r="J29" s="3">
        <v>2952.17</v>
      </c>
      <c r="K29" t="s">
        <v>17</v>
      </c>
    </row>
    <row r="30" spans="1:11" x14ac:dyDescent="0.25">
      <c r="A30" t="s">
        <v>52</v>
      </c>
      <c r="B30" s="1">
        <v>41793</v>
      </c>
      <c r="C30" t="s">
        <v>22</v>
      </c>
      <c r="D30">
        <v>17860</v>
      </c>
      <c r="E30">
        <v>1819</v>
      </c>
      <c r="F30">
        <v>391</v>
      </c>
      <c r="G30">
        <v>45</v>
      </c>
      <c r="H30">
        <v>20</v>
      </c>
      <c r="I30">
        <v>15</v>
      </c>
      <c r="J30" s="3">
        <v>1975.26</v>
      </c>
      <c r="K30" t="s">
        <v>19</v>
      </c>
    </row>
    <row r="31" spans="1:11" x14ac:dyDescent="0.25">
      <c r="A31" t="s">
        <v>53</v>
      </c>
      <c r="B31" s="1">
        <v>42295</v>
      </c>
      <c r="C31" t="s">
        <v>24</v>
      </c>
      <c r="D31">
        <v>39768</v>
      </c>
      <c r="E31">
        <v>65</v>
      </c>
      <c r="F31">
        <v>75</v>
      </c>
      <c r="G31">
        <v>211</v>
      </c>
      <c r="H31">
        <v>7</v>
      </c>
      <c r="I31">
        <v>14</v>
      </c>
      <c r="J31" s="3">
        <v>1745.67</v>
      </c>
      <c r="K31" t="s">
        <v>13</v>
      </c>
    </row>
    <row r="32" spans="1:11" x14ac:dyDescent="0.25">
      <c r="A32" t="s">
        <v>54</v>
      </c>
      <c r="B32" s="1">
        <v>44764</v>
      </c>
      <c r="C32" t="s">
        <v>37</v>
      </c>
      <c r="D32">
        <v>34463</v>
      </c>
      <c r="E32">
        <v>1966</v>
      </c>
      <c r="F32">
        <v>339</v>
      </c>
      <c r="G32">
        <v>172</v>
      </c>
      <c r="H32">
        <v>53</v>
      </c>
      <c r="I32">
        <v>11</v>
      </c>
      <c r="J32" s="3">
        <v>644.91999999999996</v>
      </c>
      <c r="K32" t="s">
        <v>13</v>
      </c>
    </row>
    <row r="33" spans="1:11" x14ac:dyDescent="0.25">
      <c r="A33" t="s">
        <v>55</v>
      </c>
      <c r="B33" s="1">
        <v>43640</v>
      </c>
      <c r="C33" t="s">
        <v>16</v>
      </c>
      <c r="D33">
        <v>10138</v>
      </c>
      <c r="E33">
        <v>1285</v>
      </c>
      <c r="F33">
        <v>78</v>
      </c>
      <c r="G33">
        <v>148</v>
      </c>
      <c r="H33">
        <v>17</v>
      </c>
      <c r="I33">
        <v>14</v>
      </c>
      <c r="J33" s="3">
        <v>723.16</v>
      </c>
      <c r="K33" t="s">
        <v>17</v>
      </c>
    </row>
    <row r="34" spans="1:11" x14ac:dyDescent="0.25">
      <c r="A34" t="s">
        <v>56</v>
      </c>
      <c r="B34" s="1">
        <v>42813</v>
      </c>
      <c r="C34" t="s">
        <v>24</v>
      </c>
      <c r="D34">
        <v>357</v>
      </c>
      <c r="E34">
        <v>887</v>
      </c>
      <c r="F34">
        <v>181</v>
      </c>
      <c r="G34">
        <v>89</v>
      </c>
      <c r="H34">
        <v>3</v>
      </c>
      <c r="I34">
        <v>9</v>
      </c>
      <c r="J34" s="3">
        <v>650.72</v>
      </c>
      <c r="K34" t="s">
        <v>13</v>
      </c>
    </row>
    <row r="35" spans="1:11" x14ac:dyDescent="0.25">
      <c r="A35" t="s">
        <v>57</v>
      </c>
      <c r="B35" s="1">
        <v>43379</v>
      </c>
      <c r="C35" t="s">
        <v>12</v>
      </c>
      <c r="D35">
        <v>16772</v>
      </c>
      <c r="E35">
        <v>1736</v>
      </c>
      <c r="F35">
        <v>371</v>
      </c>
      <c r="G35">
        <v>122</v>
      </c>
      <c r="H35">
        <v>16</v>
      </c>
      <c r="I35">
        <v>4</v>
      </c>
      <c r="J35" s="3">
        <v>1385.77</v>
      </c>
      <c r="K35" t="s">
        <v>19</v>
      </c>
    </row>
    <row r="36" spans="1:11" x14ac:dyDescent="0.25">
      <c r="A36" t="s">
        <v>58</v>
      </c>
      <c r="B36" s="1">
        <v>42055</v>
      </c>
      <c r="C36" t="s">
        <v>30</v>
      </c>
      <c r="D36">
        <v>49008</v>
      </c>
      <c r="E36">
        <v>665</v>
      </c>
      <c r="F36">
        <v>399</v>
      </c>
      <c r="G36">
        <v>238</v>
      </c>
      <c r="H36">
        <v>37</v>
      </c>
      <c r="I36">
        <v>3</v>
      </c>
      <c r="J36" s="3">
        <v>1554.65</v>
      </c>
      <c r="K36" t="s">
        <v>13</v>
      </c>
    </row>
    <row r="37" spans="1:11" x14ac:dyDescent="0.25">
      <c r="A37" t="s">
        <v>59</v>
      </c>
      <c r="B37" s="1">
        <v>45226</v>
      </c>
      <c r="C37" t="s">
        <v>16</v>
      </c>
      <c r="D37">
        <v>39532</v>
      </c>
      <c r="E37">
        <v>1021</v>
      </c>
      <c r="F37">
        <v>359</v>
      </c>
      <c r="G37">
        <v>120</v>
      </c>
      <c r="H37">
        <v>7</v>
      </c>
      <c r="I37">
        <v>16</v>
      </c>
      <c r="J37" s="3">
        <v>3654.42</v>
      </c>
      <c r="K37" t="s">
        <v>13</v>
      </c>
    </row>
    <row r="38" spans="1:11" x14ac:dyDescent="0.25">
      <c r="A38" t="s">
        <v>60</v>
      </c>
      <c r="B38" s="1">
        <v>42252</v>
      </c>
      <c r="C38" t="s">
        <v>24</v>
      </c>
      <c r="D38">
        <v>26894</v>
      </c>
      <c r="E38">
        <v>1045</v>
      </c>
      <c r="F38">
        <v>362</v>
      </c>
      <c r="G38">
        <v>200</v>
      </c>
      <c r="H38">
        <v>12</v>
      </c>
      <c r="I38">
        <v>2</v>
      </c>
      <c r="J38" s="3">
        <v>979.66</v>
      </c>
      <c r="K38" t="s">
        <v>13</v>
      </c>
    </row>
    <row r="39" spans="1:11" x14ac:dyDescent="0.25">
      <c r="A39" t="s">
        <v>61</v>
      </c>
      <c r="B39" s="1">
        <v>41953</v>
      </c>
      <c r="C39" t="s">
        <v>16</v>
      </c>
      <c r="D39">
        <v>21502</v>
      </c>
      <c r="E39">
        <v>1763</v>
      </c>
      <c r="F39">
        <v>452</v>
      </c>
      <c r="G39">
        <v>218</v>
      </c>
      <c r="H39">
        <v>7</v>
      </c>
      <c r="I39">
        <v>3</v>
      </c>
      <c r="J39" s="3">
        <v>1653.22</v>
      </c>
      <c r="K39" t="s">
        <v>13</v>
      </c>
    </row>
    <row r="40" spans="1:11" x14ac:dyDescent="0.25">
      <c r="A40" t="s">
        <v>62</v>
      </c>
      <c r="B40" s="1">
        <v>41714</v>
      </c>
      <c r="C40" t="s">
        <v>41</v>
      </c>
      <c r="D40">
        <v>41647</v>
      </c>
      <c r="E40">
        <v>484</v>
      </c>
      <c r="F40">
        <v>210</v>
      </c>
      <c r="G40">
        <v>180</v>
      </c>
      <c r="H40">
        <v>7</v>
      </c>
      <c r="I40">
        <v>16</v>
      </c>
      <c r="J40" s="3">
        <v>286.64</v>
      </c>
      <c r="K40" t="s">
        <v>13</v>
      </c>
    </row>
    <row r="41" spans="1:11" x14ac:dyDescent="0.25">
      <c r="A41" t="s">
        <v>63</v>
      </c>
      <c r="B41" s="1">
        <v>43463</v>
      </c>
      <c r="C41" t="s">
        <v>32</v>
      </c>
      <c r="D41">
        <v>47883</v>
      </c>
      <c r="E41">
        <v>1097</v>
      </c>
      <c r="F41">
        <v>444</v>
      </c>
      <c r="G41">
        <v>84</v>
      </c>
      <c r="H41">
        <v>64</v>
      </c>
      <c r="I41">
        <v>17</v>
      </c>
      <c r="J41" s="3">
        <v>4193.45</v>
      </c>
      <c r="K41" t="s">
        <v>13</v>
      </c>
    </row>
    <row r="42" spans="1:11" x14ac:dyDescent="0.25">
      <c r="A42" t="s">
        <v>64</v>
      </c>
      <c r="B42" s="1">
        <v>43426</v>
      </c>
      <c r="C42" t="s">
        <v>24</v>
      </c>
      <c r="D42">
        <v>28971</v>
      </c>
      <c r="E42">
        <v>750</v>
      </c>
      <c r="F42">
        <v>348</v>
      </c>
      <c r="G42">
        <v>176</v>
      </c>
      <c r="H42">
        <v>88</v>
      </c>
      <c r="I42">
        <v>9</v>
      </c>
      <c r="J42" s="3">
        <v>180.99</v>
      </c>
      <c r="K42" t="s">
        <v>19</v>
      </c>
    </row>
    <row r="43" spans="1:11" x14ac:dyDescent="0.25">
      <c r="A43" t="s">
        <v>65</v>
      </c>
      <c r="B43" s="1">
        <v>42921</v>
      </c>
      <c r="C43" t="s">
        <v>37</v>
      </c>
      <c r="D43">
        <v>20521</v>
      </c>
      <c r="E43">
        <v>653</v>
      </c>
      <c r="F43">
        <v>255</v>
      </c>
      <c r="G43">
        <v>257</v>
      </c>
      <c r="H43">
        <v>17</v>
      </c>
      <c r="I43">
        <v>9</v>
      </c>
      <c r="J43" s="3">
        <v>4127.9399999999996</v>
      </c>
      <c r="K43" t="s">
        <v>13</v>
      </c>
    </row>
    <row r="44" spans="1:11" x14ac:dyDescent="0.25">
      <c r="A44" t="s">
        <v>66</v>
      </c>
      <c r="B44" s="1">
        <v>41890</v>
      </c>
      <c r="C44" t="s">
        <v>24</v>
      </c>
      <c r="D44">
        <v>6651</v>
      </c>
      <c r="E44">
        <v>1559</v>
      </c>
      <c r="F44">
        <v>43</v>
      </c>
      <c r="G44">
        <v>102</v>
      </c>
      <c r="H44">
        <v>13</v>
      </c>
      <c r="I44">
        <v>5</v>
      </c>
      <c r="J44" s="3">
        <v>2024.82</v>
      </c>
      <c r="K44" t="s">
        <v>17</v>
      </c>
    </row>
    <row r="45" spans="1:11" x14ac:dyDescent="0.25">
      <c r="A45" t="s">
        <v>67</v>
      </c>
      <c r="B45" s="1">
        <v>42146</v>
      </c>
      <c r="C45" t="s">
        <v>37</v>
      </c>
      <c r="D45">
        <v>44006</v>
      </c>
      <c r="E45">
        <v>189</v>
      </c>
      <c r="F45">
        <v>113</v>
      </c>
      <c r="G45">
        <v>38</v>
      </c>
      <c r="H45">
        <v>35</v>
      </c>
      <c r="I45">
        <v>5</v>
      </c>
      <c r="J45" s="3">
        <v>4096.3100000000004</v>
      </c>
      <c r="K45" t="s">
        <v>17</v>
      </c>
    </row>
    <row r="46" spans="1:11" x14ac:dyDescent="0.25">
      <c r="A46" t="s">
        <v>68</v>
      </c>
      <c r="B46" s="1">
        <v>44341</v>
      </c>
      <c r="C46" t="s">
        <v>12</v>
      </c>
      <c r="D46">
        <v>17272</v>
      </c>
      <c r="E46">
        <v>504</v>
      </c>
      <c r="F46">
        <v>381</v>
      </c>
      <c r="G46">
        <v>297</v>
      </c>
      <c r="H46">
        <v>27</v>
      </c>
      <c r="I46">
        <v>13</v>
      </c>
      <c r="J46" s="3">
        <v>3797.55</v>
      </c>
      <c r="K46" t="s">
        <v>13</v>
      </c>
    </row>
    <row r="47" spans="1:11" x14ac:dyDescent="0.25">
      <c r="A47" t="s">
        <v>69</v>
      </c>
      <c r="B47" s="1">
        <v>41772</v>
      </c>
      <c r="C47" t="s">
        <v>12</v>
      </c>
      <c r="D47">
        <v>21703</v>
      </c>
      <c r="E47">
        <v>735</v>
      </c>
      <c r="F47">
        <v>279</v>
      </c>
      <c r="G47">
        <v>294</v>
      </c>
      <c r="H47">
        <v>3</v>
      </c>
      <c r="I47">
        <v>1</v>
      </c>
      <c r="J47" s="3">
        <v>1305.3399999999999</v>
      </c>
      <c r="K47" t="s">
        <v>17</v>
      </c>
    </row>
    <row r="48" spans="1:11" x14ac:dyDescent="0.25">
      <c r="A48" t="s">
        <v>70</v>
      </c>
      <c r="B48" s="1">
        <v>44435</v>
      </c>
      <c r="C48" t="s">
        <v>22</v>
      </c>
      <c r="D48">
        <v>1409</v>
      </c>
      <c r="E48">
        <v>345</v>
      </c>
      <c r="F48">
        <v>263</v>
      </c>
      <c r="G48">
        <v>275</v>
      </c>
      <c r="H48">
        <v>75</v>
      </c>
      <c r="I48">
        <v>4</v>
      </c>
      <c r="J48" s="3">
        <v>3372.39</v>
      </c>
      <c r="K48" t="s">
        <v>17</v>
      </c>
    </row>
    <row r="49" spans="1:11" x14ac:dyDescent="0.25">
      <c r="A49" t="s">
        <v>71</v>
      </c>
      <c r="B49" s="1">
        <v>41775</v>
      </c>
      <c r="C49" t="s">
        <v>24</v>
      </c>
      <c r="D49">
        <v>28661</v>
      </c>
      <c r="E49">
        <v>276</v>
      </c>
      <c r="F49">
        <v>313</v>
      </c>
      <c r="G49">
        <v>89</v>
      </c>
      <c r="H49">
        <v>7</v>
      </c>
      <c r="I49">
        <v>10</v>
      </c>
      <c r="J49" s="3">
        <v>3485.12</v>
      </c>
      <c r="K49" t="s">
        <v>19</v>
      </c>
    </row>
    <row r="50" spans="1:11" x14ac:dyDescent="0.25">
      <c r="A50" t="s">
        <v>72</v>
      </c>
      <c r="B50" s="1">
        <v>42193</v>
      </c>
      <c r="C50" t="s">
        <v>22</v>
      </c>
      <c r="D50">
        <v>48680</v>
      </c>
      <c r="E50">
        <v>1031</v>
      </c>
      <c r="F50">
        <v>124</v>
      </c>
      <c r="G50">
        <v>264</v>
      </c>
      <c r="H50">
        <v>28</v>
      </c>
      <c r="I50">
        <v>3</v>
      </c>
      <c r="J50" s="3">
        <v>3407.09</v>
      </c>
      <c r="K50" t="s">
        <v>17</v>
      </c>
    </row>
    <row r="51" spans="1:11" x14ac:dyDescent="0.25">
      <c r="A51" t="s">
        <v>73</v>
      </c>
      <c r="B51" s="1">
        <v>44584</v>
      </c>
      <c r="C51" t="s">
        <v>24</v>
      </c>
      <c r="D51">
        <v>32243</v>
      </c>
      <c r="E51">
        <v>572</v>
      </c>
      <c r="F51">
        <v>219</v>
      </c>
      <c r="G51">
        <v>80</v>
      </c>
      <c r="H51">
        <v>26</v>
      </c>
      <c r="I51">
        <v>14</v>
      </c>
      <c r="J51" s="3">
        <v>3244.26</v>
      </c>
      <c r="K51" t="s">
        <v>17</v>
      </c>
    </row>
    <row r="52" spans="1:11" x14ac:dyDescent="0.25">
      <c r="A52" t="s">
        <v>74</v>
      </c>
      <c r="B52" s="1">
        <v>44737</v>
      </c>
      <c r="C52" t="s">
        <v>22</v>
      </c>
      <c r="D52">
        <v>25558</v>
      </c>
      <c r="E52">
        <v>903</v>
      </c>
      <c r="F52">
        <v>162</v>
      </c>
      <c r="G52">
        <v>300</v>
      </c>
      <c r="H52">
        <v>48</v>
      </c>
      <c r="I52">
        <v>14</v>
      </c>
      <c r="J52" s="3">
        <v>3373</v>
      </c>
      <c r="K52" t="s">
        <v>13</v>
      </c>
    </row>
    <row r="53" spans="1:11" x14ac:dyDescent="0.25">
      <c r="A53" t="s">
        <v>75</v>
      </c>
      <c r="B53" s="1">
        <v>42899</v>
      </c>
      <c r="C53" t="s">
        <v>30</v>
      </c>
      <c r="D53">
        <v>3823</v>
      </c>
      <c r="E53">
        <v>1536</v>
      </c>
      <c r="F53">
        <v>385</v>
      </c>
      <c r="G53">
        <v>159</v>
      </c>
      <c r="H53">
        <v>18</v>
      </c>
      <c r="I53">
        <v>16</v>
      </c>
      <c r="J53" s="3">
        <v>4643.1400000000003</v>
      </c>
      <c r="K53" t="s">
        <v>19</v>
      </c>
    </row>
    <row r="54" spans="1:11" x14ac:dyDescent="0.25">
      <c r="A54" t="s">
        <v>76</v>
      </c>
      <c r="B54" s="1">
        <v>45076</v>
      </c>
      <c r="C54" t="s">
        <v>24</v>
      </c>
      <c r="D54">
        <v>23777</v>
      </c>
      <c r="E54">
        <v>18</v>
      </c>
      <c r="F54">
        <v>222</v>
      </c>
      <c r="G54">
        <v>190</v>
      </c>
      <c r="H54">
        <v>72</v>
      </c>
      <c r="I54">
        <v>18</v>
      </c>
      <c r="J54" s="3">
        <v>1168.1600000000001</v>
      </c>
      <c r="K54" t="s">
        <v>19</v>
      </c>
    </row>
    <row r="55" spans="1:11" x14ac:dyDescent="0.25">
      <c r="A55" t="s">
        <v>77</v>
      </c>
      <c r="B55" s="1">
        <v>43721</v>
      </c>
      <c r="C55" t="s">
        <v>24</v>
      </c>
      <c r="D55">
        <v>39796</v>
      </c>
      <c r="E55">
        <v>1691</v>
      </c>
      <c r="F55">
        <v>427</v>
      </c>
      <c r="G55">
        <v>121</v>
      </c>
      <c r="H55">
        <v>50</v>
      </c>
      <c r="I55">
        <v>3</v>
      </c>
      <c r="J55" s="3">
        <v>3856.86</v>
      </c>
      <c r="K55" t="s">
        <v>13</v>
      </c>
    </row>
    <row r="56" spans="1:11" x14ac:dyDescent="0.25">
      <c r="A56" t="s">
        <v>78</v>
      </c>
      <c r="B56" s="1">
        <v>44292</v>
      </c>
      <c r="C56" t="s">
        <v>22</v>
      </c>
      <c r="D56">
        <v>35821</v>
      </c>
      <c r="E56">
        <v>1123</v>
      </c>
      <c r="F56">
        <v>60</v>
      </c>
      <c r="G56">
        <v>162</v>
      </c>
      <c r="H56">
        <v>70</v>
      </c>
      <c r="I56">
        <v>8</v>
      </c>
      <c r="J56" s="3">
        <v>4280.93</v>
      </c>
      <c r="K56" t="s">
        <v>13</v>
      </c>
    </row>
    <row r="57" spans="1:11" x14ac:dyDescent="0.25">
      <c r="A57" t="s">
        <v>79</v>
      </c>
      <c r="B57" s="1">
        <v>43560</v>
      </c>
      <c r="C57" t="s">
        <v>16</v>
      </c>
      <c r="D57">
        <v>46290</v>
      </c>
      <c r="E57">
        <v>453</v>
      </c>
      <c r="F57">
        <v>453</v>
      </c>
      <c r="G57">
        <v>248</v>
      </c>
      <c r="H57">
        <v>95</v>
      </c>
      <c r="I57">
        <v>8</v>
      </c>
      <c r="J57" s="3">
        <v>4829.7</v>
      </c>
      <c r="K57" t="s">
        <v>13</v>
      </c>
    </row>
    <row r="58" spans="1:11" x14ac:dyDescent="0.25">
      <c r="A58" t="s">
        <v>80</v>
      </c>
      <c r="B58" s="1">
        <v>43963</v>
      </c>
      <c r="C58" t="s">
        <v>22</v>
      </c>
      <c r="D58">
        <v>46294</v>
      </c>
      <c r="E58">
        <v>1902</v>
      </c>
      <c r="F58">
        <v>258</v>
      </c>
      <c r="G58">
        <v>275</v>
      </c>
      <c r="H58">
        <v>6</v>
      </c>
      <c r="I58">
        <v>8</v>
      </c>
      <c r="J58" s="3">
        <v>1472.98</v>
      </c>
      <c r="K58" t="s">
        <v>17</v>
      </c>
    </row>
    <row r="59" spans="1:11" x14ac:dyDescent="0.25">
      <c r="A59" t="s">
        <v>81</v>
      </c>
      <c r="B59" s="1">
        <v>44844</v>
      </c>
      <c r="C59" t="s">
        <v>37</v>
      </c>
      <c r="D59">
        <v>19735</v>
      </c>
      <c r="E59">
        <v>1035</v>
      </c>
      <c r="F59">
        <v>475</v>
      </c>
      <c r="G59">
        <v>95</v>
      </c>
      <c r="H59">
        <v>11</v>
      </c>
      <c r="I59">
        <v>0</v>
      </c>
      <c r="J59" s="3">
        <v>971.37</v>
      </c>
      <c r="K59" t="s">
        <v>17</v>
      </c>
    </row>
    <row r="60" spans="1:11" x14ac:dyDescent="0.25">
      <c r="A60" t="s">
        <v>82</v>
      </c>
      <c r="B60" s="1">
        <v>41673</v>
      </c>
      <c r="C60" t="s">
        <v>32</v>
      </c>
      <c r="D60">
        <v>47674</v>
      </c>
      <c r="E60">
        <v>1186</v>
      </c>
      <c r="F60">
        <v>438</v>
      </c>
      <c r="G60">
        <v>71</v>
      </c>
      <c r="H60">
        <v>54</v>
      </c>
      <c r="I60">
        <v>11</v>
      </c>
      <c r="J60" s="3">
        <v>2580.87</v>
      </c>
      <c r="K60" t="s">
        <v>19</v>
      </c>
    </row>
    <row r="61" spans="1:11" x14ac:dyDescent="0.25">
      <c r="A61" t="s">
        <v>83</v>
      </c>
      <c r="B61" s="1">
        <v>42414</v>
      </c>
      <c r="C61" t="s">
        <v>30</v>
      </c>
      <c r="D61">
        <v>30482</v>
      </c>
      <c r="E61">
        <v>492</v>
      </c>
      <c r="F61">
        <v>229</v>
      </c>
      <c r="G61">
        <v>11</v>
      </c>
      <c r="H61">
        <v>24</v>
      </c>
      <c r="I61">
        <v>15</v>
      </c>
      <c r="J61" s="3">
        <v>3605.99</v>
      </c>
      <c r="K61" t="s">
        <v>17</v>
      </c>
    </row>
    <row r="62" spans="1:11" x14ac:dyDescent="0.25">
      <c r="A62" t="s">
        <v>84</v>
      </c>
      <c r="B62" s="1">
        <v>42551</v>
      </c>
      <c r="C62" t="s">
        <v>43</v>
      </c>
      <c r="D62">
        <v>43014</v>
      </c>
      <c r="E62">
        <v>1491</v>
      </c>
      <c r="F62">
        <v>425</v>
      </c>
      <c r="G62">
        <v>62</v>
      </c>
      <c r="H62">
        <v>44</v>
      </c>
      <c r="I62">
        <v>13</v>
      </c>
      <c r="J62" s="3">
        <v>2133.12</v>
      </c>
      <c r="K62" t="s">
        <v>19</v>
      </c>
    </row>
    <row r="63" spans="1:11" x14ac:dyDescent="0.25">
      <c r="A63" t="s">
        <v>85</v>
      </c>
      <c r="B63" s="1">
        <v>41726</v>
      </c>
      <c r="C63" t="s">
        <v>37</v>
      </c>
      <c r="D63">
        <v>11162</v>
      </c>
      <c r="E63">
        <v>544</v>
      </c>
      <c r="F63">
        <v>223</v>
      </c>
      <c r="G63">
        <v>196</v>
      </c>
      <c r="H63">
        <v>100</v>
      </c>
      <c r="I63">
        <v>8</v>
      </c>
      <c r="J63" s="3">
        <v>85.57</v>
      </c>
      <c r="K63" t="s">
        <v>19</v>
      </c>
    </row>
    <row r="64" spans="1:11" x14ac:dyDescent="0.25">
      <c r="A64" t="s">
        <v>86</v>
      </c>
      <c r="B64" s="1">
        <v>44981</v>
      </c>
      <c r="C64" t="s">
        <v>12</v>
      </c>
      <c r="D64">
        <v>24600</v>
      </c>
      <c r="E64">
        <v>1598</v>
      </c>
      <c r="F64">
        <v>406</v>
      </c>
      <c r="G64">
        <v>98</v>
      </c>
      <c r="H64">
        <v>65</v>
      </c>
      <c r="I64">
        <v>17</v>
      </c>
      <c r="J64" s="3">
        <v>3407.61</v>
      </c>
      <c r="K64" t="s">
        <v>19</v>
      </c>
    </row>
    <row r="65" spans="1:11" x14ac:dyDescent="0.25">
      <c r="A65" t="s">
        <v>87</v>
      </c>
      <c r="B65" s="1">
        <v>44844</v>
      </c>
      <c r="C65" t="s">
        <v>26</v>
      </c>
      <c r="D65">
        <v>27965</v>
      </c>
      <c r="E65">
        <v>702</v>
      </c>
      <c r="F65">
        <v>436</v>
      </c>
      <c r="G65">
        <v>22</v>
      </c>
      <c r="H65">
        <v>92</v>
      </c>
      <c r="I65">
        <v>13</v>
      </c>
      <c r="J65" s="3">
        <v>4113.58</v>
      </c>
      <c r="K65" t="s">
        <v>17</v>
      </c>
    </row>
    <row r="66" spans="1:11" x14ac:dyDescent="0.25">
      <c r="A66" t="s">
        <v>88</v>
      </c>
      <c r="B66" s="1">
        <v>43894</v>
      </c>
      <c r="C66" t="s">
        <v>16</v>
      </c>
      <c r="D66">
        <v>38714</v>
      </c>
      <c r="E66">
        <v>957</v>
      </c>
      <c r="F66">
        <v>222</v>
      </c>
      <c r="G66">
        <v>229</v>
      </c>
      <c r="H66">
        <v>64</v>
      </c>
      <c r="I66">
        <v>8</v>
      </c>
      <c r="J66" s="3">
        <v>4391.05</v>
      </c>
      <c r="K66" t="s">
        <v>19</v>
      </c>
    </row>
    <row r="67" spans="1:11" x14ac:dyDescent="0.25">
      <c r="A67" t="s">
        <v>89</v>
      </c>
      <c r="B67" s="1">
        <v>41753</v>
      </c>
      <c r="C67" t="s">
        <v>41</v>
      </c>
      <c r="D67">
        <v>36554</v>
      </c>
      <c r="E67">
        <v>914</v>
      </c>
      <c r="F67">
        <v>293</v>
      </c>
      <c r="G67">
        <v>240</v>
      </c>
      <c r="H67">
        <v>98</v>
      </c>
      <c r="I67">
        <v>5</v>
      </c>
      <c r="J67" s="3">
        <v>567.30999999999995</v>
      </c>
      <c r="K67" t="s">
        <v>19</v>
      </c>
    </row>
    <row r="68" spans="1:11" x14ac:dyDescent="0.25">
      <c r="A68" t="s">
        <v>90</v>
      </c>
      <c r="B68" s="1">
        <v>44545</v>
      </c>
      <c r="C68" t="s">
        <v>16</v>
      </c>
      <c r="D68">
        <v>5403</v>
      </c>
      <c r="E68">
        <v>97</v>
      </c>
      <c r="F68">
        <v>216</v>
      </c>
      <c r="G68">
        <v>261</v>
      </c>
      <c r="H68">
        <v>25</v>
      </c>
      <c r="I68">
        <v>16</v>
      </c>
      <c r="J68" s="3">
        <v>3351.39</v>
      </c>
      <c r="K68" t="s">
        <v>13</v>
      </c>
    </row>
    <row r="69" spans="1:11" x14ac:dyDescent="0.25">
      <c r="A69" t="s">
        <v>91</v>
      </c>
      <c r="B69" s="1">
        <v>44005</v>
      </c>
      <c r="C69" t="s">
        <v>43</v>
      </c>
      <c r="D69">
        <v>42712</v>
      </c>
      <c r="E69">
        <v>692</v>
      </c>
      <c r="F69">
        <v>253</v>
      </c>
      <c r="G69">
        <v>106</v>
      </c>
      <c r="H69">
        <v>63</v>
      </c>
      <c r="I69">
        <v>19</v>
      </c>
      <c r="J69" s="3">
        <v>2395.1</v>
      </c>
      <c r="K69" t="s">
        <v>19</v>
      </c>
    </row>
    <row r="70" spans="1:11" x14ac:dyDescent="0.25">
      <c r="A70" t="s">
        <v>92</v>
      </c>
      <c r="B70" s="1">
        <v>43379</v>
      </c>
      <c r="C70" t="s">
        <v>41</v>
      </c>
      <c r="D70">
        <v>25678</v>
      </c>
      <c r="E70">
        <v>1388</v>
      </c>
      <c r="F70">
        <v>393</v>
      </c>
      <c r="G70">
        <v>274</v>
      </c>
      <c r="H70">
        <v>48</v>
      </c>
      <c r="I70">
        <v>5</v>
      </c>
      <c r="J70" s="3">
        <v>3397.83</v>
      </c>
      <c r="K70" t="s">
        <v>19</v>
      </c>
    </row>
    <row r="71" spans="1:11" x14ac:dyDescent="0.25">
      <c r="A71" t="s">
        <v>93</v>
      </c>
      <c r="B71" s="1">
        <v>42965</v>
      </c>
      <c r="C71" t="s">
        <v>43</v>
      </c>
      <c r="D71">
        <v>2135</v>
      </c>
      <c r="E71">
        <v>95</v>
      </c>
      <c r="F71">
        <v>412</v>
      </c>
      <c r="G71">
        <v>103</v>
      </c>
      <c r="H71">
        <v>49</v>
      </c>
      <c r="I71">
        <v>0</v>
      </c>
      <c r="J71" s="3">
        <v>273.68</v>
      </c>
      <c r="K71" t="s">
        <v>13</v>
      </c>
    </row>
    <row r="72" spans="1:11" x14ac:dyDescent="0.25">
      <c r="A72" t="s">
        <v>94</v>
      </c>
      <c r="B72" s="1">
        <v>44493</v>
      </c>
      <c r="C72" t="s">
        <v>30</v>
      </c>
      <c r="D72">
        <v>29236</v>
      </c>
      <c r="E72">
        <v>1563</v>
      </c>
      <c r="F72">
        <v>240</v>
      </c>
      <c r="G72">
        <v>66</v>
      </c>
      <c r="H72">
        <v>50</v>
      </c>
      <c r="I72">
        <v>13</v>
      </c>
      <c r="J72" s="3">
        <v>3930.88</v>
      </c>
      <c r="K72" t="s">
        <v>19</v>
      </c>
    </row>
    <row r="73" spans="1:11" x14ac:dyDescent="0.25">
      <c r="A73" t="s">
        <v>95</v>
      </c>
      <c r="B73" s="1">
        <v>43742</v>
      </c>
      <c r="C73" t="s">
        <v>43</v>
      </c>
      <c r="D73">
        <v>18906</v>
      </c>
      <c r="E73">
        <v>229</v>
      </c>
      <c r="F73">
        <v>67</v>
      </c>
      <c r="G73">
        <v>262</v>
      </c>
      <c r="H73">
        <v>8</v>
      </c>
      <c r="I73">
        <v>13</v>
      </c>
      <c r="J73" s="3">
        <v>3704.72</v>
      </c>
      <c r="K73" t="s">
        <v>19</v>
      </c>
    </row>
    <row r="74" spans="1:11" x14ac:dyDescent="0.25">
      <c r="A74" t="s">
        <v>96</v>
      </c>
      <c r="B74" s="1">
        <v>43554</v>
      </c>
      <c r="C74" t="s">
        <v>12</v>
      </c>
      <c r="D74">
        <v>4297</v>
      </c>
      <c r="E74">
        <v>313</v>
      </c>
      <c r="F74">
        <v>98</v>
      </c>
      <c r="G74">
        <v>247</v>
      </c>
      <c r="H74">
        <v>50</v>
      </c>
      <c r="I74">
        <v>7</v>
      </c>
      <c r="J74" s="3">
        <v>1809.76</v>
      </c>
      <c r="K74" t="s">
        <v>19</v>
      </c>
    </row>
    <row r="75" spans="1:11" x14ac:dyDescent="0.25">
      <c r="A75" t="s">
        <v>97</v>
      </c>
      <c r="B75" s="1">
        <v>43383</v>
      </c>
      <c r="C75" t="s">
        <v>22</v>
      </c>
      <c r="D75">
        <v>33326</v>
      </c>
      <c r="E75">
        <v>1017</v>
      </c>
      <c r="F75">
        <v>271</v>
      </c>
      <c r="G75">
        <v>75</v>
      </c>
      <c r="H75">
        <v>38</v>
      </c>
      <c r="I75">
        <v>17</v>
      </c>
      <c r="J75" s="3">
        <v>3381.87</v>
      </c>
      <c r="K75" t="s">
        <v>19</v>
      </c>
    </row>
    <row r="76" spans="1:11" x14ac:dyDescent="0.25">
      <c r="A76" t="s">
        <v>98</v>
      </c>
      <c r="B76" s="1">
        <v>41702</v>
      </c>
      <c r="C76" t="s">
        <v>26</v>
      </c>
      <c r="D76">
        <v>9737</v>
      </c>
      <c r="E76">
        <v>1735</v>
      </c>
      <c r="F76">
        <v>386</v>
      </c>
      <c r="G76">
        <v>52</v>
      </c>
      <c r="H76">
        <v>44</v>
      </c>
      <c r="I76">
        <v>10</v>
      </c>
      <c r="J76" s="3">
        <v>4075.67</v>
      </c>
      <c r="K76" t="s">
        <v>13</v>
      </c>
    </row>
    <row r="77" spans="1:11" x14ac:dyDescent="0.25">
      <c r="A77" t="s">
        <v>99</v>
      </c>
      <c r="B77" s="1">
        <v>43324</v>
      </c>
      <c r="C77" t="s">
        <v>37</v>
      </c>
      <c r="D77">
        <v>33911</v>
      </c>
      <c r="E77">
        <v>141</v>
      </c>
      <c r="F77">
        <v>63</v>
      </c>
      <c r="G77">
        <v>286</v>
      </c>
      <c r="H77">
        <v>59</v>
      </c>
      <c r="I77">
        <v>2</v>
      </c>
      <c r="J77" s="3">
        <v>3097.09</v>
      </c>
      <c r="K77" t="s">
        <v>17</v>
      </c>
    </row>
    <row r="78" spans="1:11" x14ac:dyDescent="0.25">
      <c r="A78" t="s">
        <v>100</v>
      </c>
      <c r="B78" s="1">
        <v>44854</v>
      </c>
      <c r="C78" t="s">
        <v>22</v>
      </c>
      <c r="D78">
        <v>9866</v>
      </c>
      <c r="E78">
        <v>705</v>
      </c>
      <c r="F78">
        <v>101</v>
      </c>
      <c r="G78">
        <v>5</v>
      </c>
      <c r="H78">
        <v>4</v>
      </c>
      <c r="I78">
        <v>14</v>
      </c>
      <c r="J78" s="3">
        <v>2987.13</v>
      </c>
      <c r="K78" t="s">
        <v>19</v>
      </c>
    </row>
    <row r="79" spans="1:11" x14ac:dyDescent="0.25">
      <c r="A79" t="s">
        <v>101</v>
      </c>
      <c r="B79" s="1">
        <v>44205</v>
      </c>
      <c r="C79" t="s">
        <v>26</v>
      </c>
      <c r="D79">
        <v>44869</v>
      </c>
      <c r="E79">
        <v>1601</v>
      </c>
      <c r="F79">
        <v>290</v>
      </c>
      <c r="G79">
        <v>50</v>
      </c>
      <c r="H79">
        <v>13</v>
      </c>
      <c r="I79">
        <v>2</v>
      </c>
      <c r="J79" s="3">
        <v>3502.68</v>
      </c>
      <c r="K79" t="s">
        <v>17</v>
      </c>
    </row>
    <row r="80" spans="1:11" x14ac:dyDescent="0.25">
      <c r="A80" t="s">
        <v>102</v>
      </c>
      <c r="B80" s="1">
        <v>44965</v>
      </c>
      <c r="C80" t="s">
        <v>26</v>
      </c>
      <c r="D80">
        <v>45821</v>
      </c>
      <c r="E80">
        <v>763</v>
      </c>
      <c r="F80">
        <v>371</v>
      </c>
      <c r="G80">
        <v>145</v>
      </c>
      <c r="H80">
        <v>80</v>
      </c>
      <c r="I80">
        <v>6</v>
      </c>
      <c r="J80" s="3">
        <v>52.59</v>
      </c>
      <c r="K80" t="s">
        <v>17</v>
      </c>
    </row>
    <row r="81" spans="1:11" x14ac:dyDescent="0.25">
      <c r="A81" t="s">
        <v>103</v>
      </c>
      <c r="B81" s="1">
        <v>45161</v>
      </c>
      <c r="C81" t="s">
        <v>32</v>
      </c>
      <c r="D81">
        <v>41584</v>
      </c>
      <c r="E81">
        <v>1609</v>
      </c>
      <c r="F81">
        <v>12</v>
      </c>
      <c r="G81">
        <v>212</v>
      </c>
      <c r="H81">
        <v>42</v>
      </c>
      <c r="I81">
        <v>7</v>
      </c>
      <c r="J81" s="3">
        <v>1314.42</v>
      </c>
      <c r="K81" t="s">
        <v>19</v>
      </c>
    </row>
    <row r="82" spans="1:11" x14ac:dyDescent="0.25">
      <c r="A82" t="s">
        <v>104</v>
      </c>
      <c r="B82" s="1">
        <v>42470</v>
      </c>
      <c r="C82" t="s">
        <v>43</v>
      </c>
      <c r="D82">
        <v>6620</v>
      </c>
      <c r="E82">
        <v>1054</v>
      </c>
      <c r="F82">
        <v>354</v>
      </c>
      <c r="G82">
        <v>13</v>
      </c>
      <c r="H82">
        <v>16</v>
      </c>
      <c r="I82">
        <v>15</v>
      </c>
      <c r="J82" s="3">
        <v>3685.18</v>
      </c>
      <c r="K82" t="s">
        <v>17</v>
      </c>
    </row>
    <row r="83" spans="1:11" x14ac:dyDescent="0.25">
      <c r="A83" t="s">
        <v>105</v>
      </c>
      <c r="B83" s="1">
        <v>45244</v>
      </c>
      <c r="C83" t="s">
        <v>26</v>
      </c>
      <c r="D83">
        <v>40299</v>
      </c>
      <c r="E83">
        <v>731</v>
      </c>
      <c r="F83">
        <v>151</v>
      </c>
      <c r="G83">
        <v>42</v>
      </c>
      <c r="H83">
        <v>47</v>
      </c>
      <c r="I83">
        <v>19</v>
      </c>
      <c r="J83" s="3">
        <v>147.02000000000001</v>
      </c>
      <c r="K83" t="s">
        <v>19</v>
      </c>
    </row>
    <row r="84" spans="1:11" x14ac:dyDescent="0.25">
      <c r="A84" t="s">
        <v>106</v>
      </c>
      <c r="B84" s="1">
        <v>42577</v>
      </c>
      <c r="C84" t="s">
        <v>26</v>
      </c>
      <c r="D84">
        <v>17392</v>
      </c>
      <c r="E84">
        <v>66</v>
      </c>
      <c r="F84">
        <v>322</v>
      </c>
      <c r="G84">
        <v>249</v>
      </c>
      <c r="H84">
        <v>12</v>
      </c>
      <c r="I84">
        <v>7</v>
      </c>
      <c r="J84" s="3">
        <v>1565.13</v>
      </c>
      <c r="K84" t="s">
        <v>17</v>
      </c>
    </row>
    <row r="85" spans="1:11" x14ac:dyDescent="0.25">
      <c r="A85" t="s">
        <v>107</v>
      </c>
      <c r="B85" s="1">
        <v>44209</v>
      </c>
      <c r="C85" t="s">
        <v>16</v>
      </c>
      <c r="D85">
        <v>18920</v>
      </c>
      <c r="E85">
        <v>896</v>
      </c>
      <c r="F85">
        <v>144</v>
      </c>
      <c r="G85">
        <v>200</v>
      </c>
      <c r="H85">
        <v>35</v>
      </c>
      <c r="I85">
        <v>6</v>
      </c>
      <c r="J85" s="3">
        <v>1177.54</v>
      </c>
      <c r="K85" t="s">
        <v>17</v>
      </c>
    </row>
    <row r="86" spans="1:11" x14ac:dyDescent="0.25">
      <c r="A86" t="s">
        <v>108</v>
      </c>
      <c r="B86" s="1">
        <v>42220</v>
      </c>
      <c r="C86" t="s">
        <v>43</v>
      </c>
      <c r="D86">
        <v>37858</v>
      </c>
      <c r="E86">
        <v>595</v>
      </c>
      <c r="F86">
        <v>217</v>
      </c>
      <c r="G86">
        <v>118</v>
      </c>
      <c r="H86">
        <v>14</v>
      </c>
      <c r="I86">
        <v>9</v>
      </c>
      <c r="J86" s="3">
        <v>1257.56</v>
      </c>
      <c r="K86" t="s">
        <v>19</v>
      </c>
    </row>
    <row r="87" spans="1:11" x14ac:dyDescent="0.25">
      <c r="A87" t="s">
        <v>109</v>
      </c>
      <c r="B87" s="1">
        <v>43963</v>
      </c>
      <c r="C87" t="s">
        <v>16</v>
      </c>
      <c r="D87">
        <v>3366</v>
      </c>
      <c r="E87">
        <v>697</v>
      </c>
      <c r="F87">
        <v>99</v>
      </c>
      <c r="G87">
        <v>232</v>
      </c>
      <c r="H87">
        <v>56</v>
      </c>
      <c r="I87">
        <v>10</v>
      </c>
      <c r="J87" s="3">
        <v>3764.96</v>
      </c>
      <c r="K87" t="s">
        <v>13</v>
      </c>
    </row>
    <row r="88" spans="1:11" x14ac:dyDescent="0.25">
      <c r="A88" t="s">
        <v>110</v>
      </c>
      <c r="B88" s="1">
        <v>43037</v>
      </c>
      <c r="C88" t="s">
        <v>41</v>
      </c>
      <c r="D88">
        <v>40223</v>
      </c>
      <c r="E88">
        <v>692</v>
      </c>
      <c r="F88">
        <v>69</v>
      </c>
      <c r="G88">
        <v>72</v>
      </c>
      <c r="H88">
        <v>87</v>
      </c>
      <c r="I88">
        <v>12</v>
      </c>
      <c r="J88" s="3">
        <v>4049.86</v>
      </c>
      <c r="K88" t="s">
        <v>19</v>
      </c>
    </row>
    <row r="89" spans="1:11" x14ac:dyDescent="0.25">
      <c r="A89" t="s">
        <v>111</v>
      </c>
      <c r="B89" s="1">
        <v>45095</v>
      </c>
      <c r="C89" t="s">
        <v>32</v>
      </c>
      <c r="D89">
        <v>18789</v>
      </c>
      <c r="E89">
        <v>1883</v>
      </c>
      <c r="F89">
        <v>281</v>
      </c>
      <c r="G89">
        <v>220</v>
      </c>
      <c r="H89">
        <v>51</v>
      </c>
      <c r="I89">
        <v>12</v>
      </c>
      <c r="J89" s="3">
        <v>3169.49</v>
      </c>
      <c r="K89" t="s">
        <v>19</v>
      </c>
    </row>
    <row r="90" spans="1:11" x14ac:dyDescent="0.25">
      <c r="A90" t="s">
        <v>112</v>
      </c>
      <c r="B90" s="1">
        <v>45160</v>
      </c>
      <c r="C90" t="s">
        <v>43</v>
      </c>
      <c r="D90">
        <v>44484</v>
      </c>
      <c r="E90">
        <v>1093</v>
      </c>
      <c r="F90">
        <v>438</v>
      </c>
      <c r="G90">
        <v>51</v>
      </c>
      <c r="H90">
        <v>16</v>
      </c>
      <c r="I90">
        <v>12</v>
      </c>
      <c r="J90" s="3">
        <v>1096.2</v>
      </c>
      <c r="K90" t="s">
        <v>17</v>
      </c>
    </row>
    <row r="91" spans="1:11" x14ac:dyDescent="0.25">
      <c r="A91" t="s">
        <v>113</v>
      </c>
      <c r="B91" s="1">
        <v>42505</v>
      </c>
      <c r="C91" t="s">
        <v>16</v>
      </c>
      <c r="D91">
        <v>49653</v>
      </c>
      <c r="E91">
        <v>1417</v>
      </c>
      <c r="F91">
        <v>318</v>
      </c>
      <c r="G91">
        <v>70</v>
      </c>
      <c r="H91">
        <v>20</v>
      </c>
      <c r="I91">
        <v>17</v>
      </c>
      <c r="J91" s="3">
        <v>4059.9</v>
      </c>
      <c r="K91" t="s">
        <v>13</v>
      </c>
    </row>
    <row r="92" spans="1:11" x14ac:dyDescent="0.25">
      <c r="A92" t="s">
        <v>114</v>
      </c>
      <c r="B92" s="1">
        <v>41959</v>
      </c>
      <c r="C92" t="s">
        <v>41</v>
      </c>
      <c r="D92">
        <v>22675</v>
      </c>
      <c r="E92">
        <v>1968</v>
      </c>
      <c r="F92">
        <v>312</v>
      </c>
      <c r="G92">
        <v>37</v>
      </c>
      <c r="H92">
        <v>84</v>
      </c>
      <c r="I92">
        <v>4</v>
      </c>
      <c r="J92" s="3">
        <v>416.63</v>
      </c>
      <c r="K92" t="s">
        <v>13</v>
      </c>
    </row>
    <row r="93" spans="1:11" x14ac:dyDescent="0.25">
      <c r="A93" t="s">
        <v>115</v>
      </c>
      <c r="B93" s="1">
        <v>44102</v>
      </c>
      <c r="C93" t="s">
        <v>43</v>
      </c>
      <c r="D93">
        <v>42554</v>
      </c>
      <c r="E93">
        <v>965</v>
      </c>
      <c r="F93">
        <v>151</v>
      </c>
      <c r="G93">
        <v>34</v>
      </c>
      <c r="H93">
        <v>13</v>
      </c>
      <c r="I93">
        <v>19</v>
      </c>
      <c r="J93" s="3">
        <v>4488.62</v>
      </c>
      <c r="K93" t="s">
        <v>17</v>
      </c>
    </row>
    <row r="94" spans="1:11" x14ac:dyDescent="0.25">
      <c r="A94" t="s">
        <v>116</v>
      </c>
      <c r="B94" s="1">
        <v>42346</v>
      </c>
      <c r="C94" t="s">
        <v>41</v>
      </c>
      <c r="D94">
        <v>18542</v>
      </c>
      <c r="E94">
        <v>1114</v>
      </c>
      <c r="F94">
        <v>71</v>
      </c>
      <c r="G94">
        <v>143</v>
      </c>
      <c r="H94">
        <v>22</v>
      </c>
      <c r="I94">
        <v>14</v>
      </c>
      <c r="J94" s="3">
        <v>2848.43</v>
      </c>
      <c r="K94" t="s">
        <v>13</v>
      </c>
    </row>
    <row r="95" spans="1:11" x14ac:dyDescent="0.25">
      <c r="A95" t="s">
        <v>117</v>
      </c>
      <c r="B95" s="1">
        <v>43388</v>
      </c>
      <c r="C95" t="s">
        <v>32</v>
      </c>
      <c r="D95">
        <v>2047</v>
      </c>
      <c r="E95">
        <v>1401</v>
      </c>
      <c r="F95">
        <v>75</v>
      </c>
      <c r="G95">
        <v>153</v>
      </c>
      <c r="H95">
        <v>37</v>
      </c>
      <c r="I95">
        <v>9</v>
      </c>
      <c r="J95" s="3">
        <v>4508.6499999999996</v>
      </c>
      <c r="K95" t="s">
        <v>13</v>
      </c>
    </row>
    <row r="96" spans="1:11" x14ac:dyDescent="0.25">
      <c r="A96" t="s">
        <v>118</v>
      </c>
      <c r="B96" s="1">
        <v>44795</v>
      </c>
      <c r="C96" t="s">
        <v>41</v>
      </c>
      <c r="D96">
        <v>15551</v>
      </c>
      <c r="E96">
        <v>897</v>
      </c>
      <c r="F96">
        <v>364</v>
      </c>
      <c r="G96">
        <v>101</v>
      </c>
      <c r="H96">
        <v>32</v>
      </c>
      <c r="I96">
        <v>9</v>
      </c>
      <c r="J96" s="3">
        <v>663.97</v>
      </c>
      <c r="K96" t="s">
        <v>17</v>
      </c>
    </row>
    <row r="97" spans="1:11" x14ac:dyDescent="0.25">
      <c r="A97" t="s">
        <v>119</v>
      </c>
      <c r="B97" s="1">
        <v>43116</v>
      </c>
      <c r="C97" t="s">
        <v>41</v>
      </c>
      <c r="D97">
        <v>13112</v>
      </c>
      <c r="E97">
        <v>1468</v>
      </c>
      <c r="F97">
        <v>46</v>
      </c>
      <c r="G97">
        <v>281</v>
      </c>
      <c r="H97">
        <v>89</v>
      </c>
      <c r="I97">
        <v>17</v>
      </c>
      <c r="J97" s="3">
        <v>4008.58</v>
      </c>
      <c r="K97" t="s">
        <v>17</v>
      </c>
    </row>
    <row r="98" spans="1:11" x14ac:dyDescent="0.25">
      <c r="A98" t="s">
        <v>120</v>
      </c>
      <c r="B98" s="1">
        <v>44749</v>
      </c>
      <c r="C98" t="s">
        <v>16</v>
      </c>
      <c r="D98">
        <v>39209</v>
      </c>
      <c r="E98">
        <v>710</v>
      </c>
      <c r="F98">
        <v>282</v>
      </c>
      <c r="G98">
        <v>189</v>
      </c>
      <c r="H98">
        <v>34</v>
      </c>
      <c r="I98">
        <v>14</v>
      </c>
      <c r="J98" s="3">
        <v>376.72</v>
      </c>
      <c r="K98" t="s">
        <v>17</v>
      </c>
    </row>
    <row r="99" spans="1:11" x14ac:dyDescent="0.25">
      <c r="A99" t="s">
        <v>121</v>
      </c>
      <c r="B99" s="1">
        <v>42508</v>
      </c>
      <c r="C99" t="s">
        <v>16</v>
      </c>
      <c r="D99">
        <v>11863</v>
      </c>
      <c r="E99">
        <v>702</v>
      </c>
      <c r="F99">
        <v>9</v>
      </c>
      <c r="G99">
        <v>40</v>
      </c>
      <c r="H99">
        <v>100</v>
      </c>
      <c r="I99">
        <v>1</v>
      </c>
      <c r="J99" s="3">
        <v>1474.78</v>
      </c>
      <c r="K99" t="s">
        <v>17</v>
      </c>
    </row>
    <row r="100" spans="1:11" x14ac:dyDescent="0.25">
      <c r="A100" t="s">
        <v>122</v>
      </c>
      <c r="B100" s="1">
        <v>41814</v>
      </c>
      <c r="C100" t="s">
        <v>26</v>
      </c>
      <c r="D100">
        <v>1338</v>
      </c>
      <c r="E100">
        <v>1619</v>
      </c>
      <c r="F100">
        <v>262</v>
      </c>
      <c r="G100">
        <v>293</v>
      </c>
      <c r="H100">
        <v>94</v>
      </c>
      <c r="I100">
        <v>3</v>
      </c>
      <c r="J100" s="3">
        <v>3308.74</v>
      </c>
      <c r="K100" t="s">
        <v>17</v>
      </c>
    </row>
    <row r="101" spans="1:11" x14ac:dyDescent="0.25">
      <c r="A101" t="s">
        <v>123</v>
      </c>
      <c r="B101" s="1">
        <v>44275</v>
      </c>
      <c r="C101" t="s">
        <v>41</v>
      </c>
      <c r="D101">
        <v>44299</v>
      </c>
      <c r="E101">
        <v>1217</v>
      </c>
      <c r="F101">
        <v>172</v>
      </c>
      <c r="G101">
        <v>176</v>
      </c>
      <c r="H101">
        <v>81</v>
      </c>
      <c r="I101">
        <v>20</v>
      </c>
      <c r="J101" s="3">
        <v>4276.78</v>
      </c>
      <c r="K1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California Wildfire Damage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Jakir Hossain</dc:creator>
  <cp:lastModifiedBy>Jakir Hossain</cp:lastModifiedBy>
  <dcterms:created xsi:type="dcterms:W3CDTF">2025-02-25T18:03:13Z</dcterms:created>
  <dcterms:modified xsi:type="dcterms:W3CDTF">2025-02-27T15:42:26Z</dcterms:modified>
</cp:coreProperties>
</file>