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E:\Project\"/>
    </mc:Choice>
  </mc:AlternateContent>
  <xr:revisionPtr revIDLastSave="0" documentId="8_{8BA1AC73-AEB3-4283-903F-17429B5621E5}" xr6:coauthVersionLast="47" xr6:coauthVersionMax="47" xr10:uidLastSave="{00000000-0000-0000-0000-000000000000}"/>
  <bookViews>
    <workbookView xWindow="-120" yWindow="-120" windowWidth="20730" windowHeight="11040" activeTab="2" xr2:uid="{AC545329-A215-4C13-85E9-5FFFCDD901DA}"/>
  </bookViews>
  <sheets>
    <sheet name="worldometer_data" sheetId="1" r:id="rId1"/>
    <sheet name="Analysis" sheetId="2" r:id="rId2"/>
    <sheet name="Dashboard" sheetId="4" r:id="rId3"/>
  </sheets>
  <definedNames>
    <definedName name="Slicer_Continent">#N/A</definedName>
  </definedNames>
  <calcPr calcId="0"/>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 i="2" l="1"/>
  <c r="E14" i="2"/>
  <c r="E7" i="2"/>
  <c r="E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CF36C3-9B51-4A6E-B89F-640B802FFE7D}" keepAlive="1" name="Query - Covid_19" description="Connection to the 'Covid_19' query in the workbook." type="5" refreshedVersion="0" background="1">
    <dbPr connection="Provider=Microsoft.Mashup.OleDb.1;Data Source=$Workbook$;Location=Covid_19;Extended Properties=&quot;&quot;" command="SELECT * FROM [Covid_19]"/>
  </connection>
</connections>
</file>

<file path=xl/sharedStrings.xml><?xml version="1.0" encoding="utf-8"?>
<sst xmlns="http://schemas.openxmlformats.org/spreadsheetml/2006/main" count="671" uniqueCount="242">
  <si>
    <t>Country/Region</t>
  </si>
  <si>
    <t>Continent</t>
  </si>
  <si>
    <t>Population</t>
  </si>
  <si>
    <t>TotalCases</t>
  </si>
  <si>
    <t>TotalDeaths</t>
  </si>
  <si>
    <t>TotalRecovered</t>
  </si>
  <si>
    <t>ActiveCases</t>
  </si>
  <si>
    <t>Serious,Critical</t>
  </si>
  <si>
    <t>Tot Cases/1M pop</t>
  </si>
  <si>
    <t>Deaths/1M pop</t>
  </si>
  <si>
    <t>TotalTests</t>
  </si>
  <si>
    <t>Tests/1M pop</t>
  </si>
  <si>
    <t>WHO Region</t>
  </si>
  <si>
    <t>USA</t>
  </si>
  <si>
    <t>North America</t>
  </si>
  <si>
    <t>Americas</t>
  </si>
  <si>
    <t>Brazil</t>
  </si>
  <si>
    <t>South America</t>
  </si>
  <si>
    <t>India</t>
  </si>
  <si>
    <t>Asia</t>
  </si>
  <si>
    <t>South-EastAsia</t>
  </si>
  <si>
    <t>Russia</t>
  </si>
  <si>
    <t>Europe</t>
  </si>
  <si>
    <t>South Africa</t>
  </si>
  <si>
    <t>Africa</t>
  </si>
  <si>
    <t>Mexico</t>
  </si>
  <si>
    <t>Peru</t>
  </si>
  <si>
    <t>Chile</t>
  </si>
  <si>
    <t>Colombia</t>
  </si>
  <si>
    <t>Spain</t>
  </si>
  <si>
    <t>Iran</t>
  </si>
  <si>
    <t>EasternMediterranean</t>
  </si>
  <si>
    <t>UK</t>
  </si>
  <si>
    <t>Saudi Arabia</t>
  </si>
  <si>
    <t>Pakistan</t>
  </si>
  <si>
    <t>Bangladesh</t>
  </si>
  <si>
    <t>Italy</t>
  </si>
  <si>
    <t>Turkey</t>
  </si>
  <si>
    <t>Argentina</t>
  </si>
  <si>
    <t>Germany</t>
  </si>
  <si>
    <t>France</t>
  </si>
  <si>
    <t>Iraq</t>
  </si>
  <si>
    <t>Philippines</t>
  </si>
  <si>
    <t>WesternPacific</t>
  </si>
  <si>
    <t>Indonesia</t>
  </si>
  <si>
    <t>Canada</t>
  </si>
  <si>
    <t>Qatar</t>
  </si>
  <si>
    <t>Kazakhstan</t>
  </si>
  <si>
    <t>Egypt</t>
  </si>
  <si>
    <t>Ecuador</t>
  </si>
  <si>
    <t>Bolivia</t>
  </si>
  <si>
    <t>Sweden</t>
  </si>
  <si>
    <t>Oman</t>
  </si>
  <si>
    <t>Israel</t>
  </si>
  <si>
    <t>Ukraine</t>
  </si>
  <si>
    <t>Dominican Republic</t>
  </si>
  <si>
    <t>Panama</t>
  </si>
  <si>
    <t>Belgium</t>
  </si>
  <si>
    <t>Kuwait</t>
  </si>
  <si>
    <t>Belarus</t>
  </si>
  <si>
    <t>UAE</t>
  </si>
  <si>
    <t>Romania</t>
  </si>
  <si>
    <t>Netherlands</t>
  </si>
  <si>
    <t>Singapore</t>
  </si>
  <si>
    <t>Guatemala</t>
  </si>
  <si>
    <t>Portugal</t>
  </si>
  <si>
    <t>Poland</t>
  </si>
  <si>
    <t>Nigeria</t>
  </si>
  <si>
    <t>Honduras</t>
  </si>
  <si>
    <t>Bahrain</t>
  </si>
  <si>
    <t>Japan</t>
  </si>
  <si>
    <t>Armenia</t>
  </si>
  <si>
    <t>Ghana</t>
  </si>
  <si>
    <t>Kyrgyzstan</t>
  </si>
  <si>
    <t>Afghanistan</t>
  </si>
  <si>
    <t>Switzerland</t>
  </si>
  <si>
    <t>Algeria</t>
  </si>
  <si>
    <t>Azerbaijan</t>
  </si>
  <si>
    <t>Morocco</t>
  </si>
  <si>
    <t>Uzbekistan</t>
  </si>
  <si>
    <t>Serbia</t>
  </si>
  <si>
    <t>Moldova</t>
  </si>
  <si>
    <t>Ireland</t>
  </si>
  <si>
    <t>Kenya</t>
  </si>
  <si>
    <t>Venezuela</t>
  </si>
  <si>
    <t>Nepal</t>
  </si>
  <si>
    <t>Austria</t>
  </si>
  <si>
    <t>Costa Rica</t>
  </si>
  <si>
    <t>Ethiopia</t>
  </si>
  <si>
    <t>Australia</t>
  </si>
  <si>
    <t>Australia/Oceania</t>
  </si>
  <si>
    <t>El Salvador</t>
  </si>
  <si>
    <t>Czechia</t>
  </si>
  <si>
    <t>Cameroon</t>
  </si>
  <si>
    <t>Ivory Coast</t>
  </si>
  <si>
    <t>S. Korea</t>
  </si>
  <si>
    <t>Denmark</t>
  </si>
  <si>
    <t>Palestine</t>
  </si>
  <si>
    <t>Bosnia and Herzegovina</t>
  </si>
  <si>
    <t>Bulgaria</t>
  </si>
  <si>
    <t>Madagascar</t>
  </si>
  <si>
    <t>Sudan</t>
  </si>
  <si>
    <t>North Macedonia</t>
  </si>
  <si>
    <t>Senegal</t>
  </si>
  <si>
    <t>Norway</t>
  </si>
  <si>
    <t>DRC</t>
  </si>
  <si>
    <t>Malaysia</t>
  </si>
  <si>
    <t>French Guiana</t>
  </si>
  <si>
    <t>Gabon</t>
  </si>
  <si>
    <t>Tajikistan</t>
  </si>
  <si>
    <t>Guinea</t>
  </si>
  <si>
    <t>Haiti</t>
  </si>
  <si>
    <t>Finland</t>
  </si>
  <si>
    <t>Zambia</t>
  </si>
  <si>
    <t>Luxembourg</t>
  </si>
  <si>
    <t>Mauritania</t>
  </si>
  <si>
    <t>Paraguay</t>
  </si>
  <si>
    <t>Albania</t>
  </si>
  <si>
    <t>Lebanon</t>
  </si>
  <si>
    <t>Croatia</t>
  </si>
  <si>
    <t>Djibouti</t>
  </si>
  <si>
    <t>Greece</t>
  </si>
  <si>
    <t>Libya</t>
  </si>
  <si>
    <t>Equatorial Guinea</t>
  </si>
  <si>
    <t>Maldives</t>
  </si>
  <si>
    <t>CAR</t>
  </si>
  <si>
    <t>Hungary</t>
  </si>
  <si>
    <t>Malawi</t>
  </si>
  <si>
    <t>Zimbabwe</t>
  </si>
  <si>
    <t>Nicaragua</t>
  </si>
  <si>
    <t>Hong Kong</t>
  </si>
  <si>
    <t>Congo</t>
  </si>
  <si>
    <t>Montenegro</t>
  </si>
  <si>
    <t>Thailand</t>
  </si>
  <si>
    <t>Somalia</t>
  </si>
  <si>
    <t>Mayotte</t>
  </si>
  <si>
    <t>Eswatini</t>
  </si>
  <si>
    <t>Sri Lanka</t>
  </si>
  <si>
    <t>Cuba</t>
  </si>
  <si>
    <t>Cabo Verde</t>
  </si>
  <si>
    <t>Namibia</t>
  </si>
  <si>
    <t>Mali</t>
  </si>
  <si>
    <t>Slovakia</t>
  </si>
  <si>
    <t>South Sudan</t>
  </si>
  <si>
    <t>Slovenia</t>
  </si>
  <si>
    <t>Lithuania</t>
  </si>
  <si>
    <t>Estonia</t>
  </si>
  <si>
    <t>Mozambique</t>
  </si>
  <si>
    <t>Rwanda</t>
  </si>
  <si>
    <t>Suriname</t>
  </si>
  <si>
    <t>Guinea-Bissau</t>
  </si>
  <si>
    <t>Benin</t>
  </si>
  <si>
    <t>Iceland</t>
  </si>
  <si>
    <t>Sierra Leone</t>
  </si>
  <si>
    <t>Yemen</t>
  </si>
  <si>
    <t>Tunisia</t>
  </si>
  <si>
    <t>New Zealand</t>
  </si>
  <si>
    <t>Angola</t>
  </si>
  <si>
    <t>Uruguay</t>
  </si>
  <si>
    <t>Latvia</t>
  </si>
  <si>
    <t>Jordan</t>
  </si>
  <si>
    <t>Liberia</t>
  </si>
  <si>
    <t>Uganda</t>
  </si>
  <si>
    <t>Cyprus</t>
  </si>
  <si>
    <t>Georgia</t>
  </si>
  <si>
    <t>Burkina Faso</t>
  </si>
  <si>
    <t>Niger</t>
  </si>
  <si>
    <t>Togo</t>
  </si>
  <si>
    <t>Syria</t>
  </si>
  <si>
    <t>Jamaica</t>
  </si>
  <si>
    <t>Malta</t>
  </si>
  <si>
    <t>Andorra</t>
  </si>
  <si>
    <t>Chad</t>
  </si>
  <si>
    <t>Gambia</t>
  </si>
  <si>
    <t>Sao Tome and Principe</t>
  </si>
  <si>
    <t>Botswana</t>
  </si>
  <si>
    <t>Bahamas</t>
  </si>
  <si>
    <t>Vietnam</t>
  </si>
  <si>
    <t>Lesotho</t>
  </si>
  <si>
    <t>Diamond Princess</t>
  </si>
  <si>
    <t>San Marino</t>
  </si>
  <si>
    <t>RÃ©union</t>
  </si>
  <si>
    <t>Channel Islands</t>
  </si>
  <si>
    <t>Guyana</t>
  </si>
  <si>
    <t>Tanzania</t>
  </si>
  <si>
    <t>Taiwan</t>
  </si>
  <si>
    <t>Comoros</t>
  </si>
  <si>
    <t>Burundi</t>
  </si>
  <si>
    <t>Myanmar</t>
  </si>
  <si>
    <t>Mauritius</t>
  </si>
  <si>
    <t>Isle of Man</t>
  </si>
  <si>
    <t>Mongolia</t>
  </si>
  <si>
    <t>Eritrea</t>
  </si>
  <si>
    <t>Guadeloupe</t>
  </si>
  <si>
    <t>Martinique</t>
  </si>
  <si>
    <t>Faeroe Islands</t>
  </si>
  <si>
    <t>Aruba</t>
  </si>
  <si>
    <t>Cambodia</t>
  </si>
  <si>
    <t>Trinidad and Tobago</t>
  </si>
  <si>
    <t>Cayman Islands</t>
  </si>
  <si>
    <t>Gibraltar</t>
  </si>
  <si>
    <t>Papua New Guinea</t>
  </si>
  <si>
    <t>Sint Maarten</t>
  </si>
  <si>
    <t>Bermuda</t>
  </si>
  <si>
    <t xml:space="preserve">Brunei </t>
  </si>
  <si>
    <t>Barbados</t>
  </si>
  <si>
    <t>Turks and Caicos</t>
  </si>
  <si>
    <t>Seychelles</t>
  </si>
  <si>
    <t>Monaco</t>
  </si>
  <si>
    <t>Bhutan</t>
  </si>
  <si>
    <t>Antigua and Barbuda</t>
  </si>
  <si>
    <t>Liechtenstein</t>
  </si>
  <si>
    <t>Belize</t>
  </si>
  <si>
    <t>French Polynesia</t>
  </si>
  <si>
    <t>St. Vincent Grenadines</t>
  </si>
  <si>
    <t>Saint Martin</t>
  </si>
  <si>
    <t>Macao</t>
  </si>
  <si>
    <t>CuraÃ§ao</t>
  </si>
  <si>
    <t>Fiji</t>
  </si>
  <si>
    <t>Saint Lucia</t>
  </si>
  <si>
    <t>Timor-Leste</t>
  </si>
  <si>
    <t>Grenada</t>
  </si>
  <si>
    <t>New Caledonia</t>
  </si>
  <si>
    <t>Laos</t>
  </si>
  <si>
    <t>Dominica</t>
  </si>
  <si>
    <t>Saint Kitts and Nevis</t>
  </si>
  <si>
    <t>Greenland</t>
  </si>
  <si>
    <t>Montserrat</t>
  </si>
  <si>
    <t>Caribbean Netherlands</t>
  </si>
  <si>
    <t>Falkland Islands</t>
  </si>
  <si>
    <t>Vatican City</t>
  </si>
  <si>
    <t>Western Sahara</t>
  </si>
  <si>
    <t>Sum of TotalCases</t>
  </si>
  <si>
    <t>Sum of TotalRecovered</t>
  </si>
  <si>
    <t>Sum of Population</t>
  </si>
  <si>
    <t>Sum of TotalDeaths</t>
  </si>
  <si>
    <t>Death</t>
  </si>
  <si>
    <t xml:space="preserve">Recovery </t>
  </si>
  <si>
    <t>Cases</t>
  </si>
  <si>
    <t xml:space="preserve"> TotalCases</t>
  </si>
  <si>
    <t xml:space="preserve"> TotalRecovered</t>
  </si>
  <si>
    <t xml:space="preserve"> TotalDeaths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</si>
</sst>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5" tint="-0.249977111117893"/>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1" tint="0.3499862666707357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NumberFormat="1"/>
    <xf numFmtId="0" fontId="16" fillId="33" borderId="10" xfId="0" applyFont="1" applyFill="1" applyBorder="1"/>
    <xf numFmtId="9" fontId="0" fillId="0" borderId="11" xfId="1" applyFont="1" applyBorder="1"/>
    <xf numFmtId="0" fontId="0" fillId="34" borderId="11" xfId="0" applyFill="1" applyBorder="1"/>
    <xf numFmtId="9" fontId="0" fillId="0" borderId="11" xfId="0" applyNumberFormat="1" applyBorder="1"/>
    <xf numFmtId="0" fontId="0" fillId="35" borderId="0" xfId="0" applyFill="1"/>
    <xf numFmtId="0" fontId="18" fillId="0" borderId="0" xfId="0"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8">
    <dxf>
      <font>
        <b/>
        <color theme="1"/>
      </font>
      <border>
        <bottom style="thin">
          <color theme="5"/>
        </bottom>
        <vertical/>
        <horizontal/>
      </border>
    </dxf>
    <dxf>
      <font>
        <color theme="1"/>
      </font>
      <border diagonalUp="0" diagonalDown="0">
        <left/>
        <right/>
        <top/>
        <bottom/>
        <vertical/>
        <horizontal/>
      </border>
    </dxf>
    <dxf>
      <font>
        <b/>
      </font>
    </dxf>
    <dxf>
      <font>
        <b/>
      </font>
    </dxf>
    <dxf>
      <font>
        <b/>
      </font>
    </dxf>
    <dxf>
      <font>
        <color theme="5" tint="-0.249977111117893"/>
      </font>
    </dxf>
    <dxf>
      <font>
        <color theme="5" tint="-0.249977111117893"/>
      </font>
    </dxf>
    <dxf>
      <font>
        <color theme="5" tint="-0.249977111117893"/>
      </font>
    </dxf>
  </dxfs>
  <tableStyles count="1" defaultTableStyle="TableStyleMedium2" defaultPivotStyle="PivotStyleLight16">
    <tableStyle name="SlicerStyleLight2 2" pivot="0" table="0" count="10" xr9:uid="{A1510A4E-A229-402A-AC77-CEC42A989C39}">
      <tableStyleElement type="wholeTable" dxfId="1"/>
      <tableStyleElement type="headerRow" dxfId="0"/>
    </tableStyle>
  </tableStyles>
  <colors>
    <mruColors>
      <color rgb="FF93900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bgColor theme="5"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f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Country's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2">
                <a:lumMod val="75000"/>
              </a:schemeClr>
            </a:solidFill>
            <a:ln>
              <a:noFill/>
            </a:ln>
            <a:effectLst/>
          </c:spPr>
          <c:cat>
            <c:strRef>
              <c:f>Analysis!$A$2:$A$11</c:f>
              <c:strCache>
                <c:ptCount val="10"/>
                <c:pt idx="0">
                  <c:v>USA</c:v>
                </c:pt>
                <c:pt idx="1">
                  <c:v>Brazil</c:v>
                </c:pt>
                <c:pt idx="2">
                  <c:v>India</c:v>
                </c:pt>
                <c:pt idx="3">
                  <c:v>Russia</c:v>
                </c:pt>
                <c:pt idx="4">
                  <c:v>South Africa</c:v>
                </c:pt>
                <c:pt idx="5">
                  <c:v>Mexico</c:v>
                </c:pt>
                <c:pt idx="6">
                  <c:v>Peru</c:v>
                </c:pt>
                <c:pt idx="7">
                  <c:v>Chile</c:v>
                </c:pt>
                <c:pt idx="8">
                  <c:v>Colombia</c:v>
                </c:pt>
                <c:pt idx="9">
                  <c:v>Spain</c:v>
                </c:pt>
              </c:strCache>
            </c:strRef>
          </c:cat>
          <c:val>
            <c:numRef>
              <c:f>Analysis!$B$2:$B$11</c:f>
              <c:numCache>
                <c:formatCode>General</c:formatCode>
                <c:ptCount val="10"/>
                <c:pt idx="0">
                  <c:v>5032179</c:v>
                </c:pt>
                <c:pt idx="1">
                  <c:v>2917562</c:v>
                </c:pt>
                <c:pt idx="2">
                  <c:v>2025409</c:v>
                </c:pt>
                <c:pt idx="3">
                  <c:v>871894</c:v>
                </c:pt>
                <c:pt idx="4">
                  <c:v>538184</c:v>
                </c:pt>
                <c:pt idx="5">
                  <c:v>462690</c:v>
                </c:pt>
                <c:pt idx="6">
                  <c:v>455409</c:v>
                </c:pt>
                <c:pt idx="7">
                  <c:v>366671</c:v>
                </c:pt>
                <c:pt idx="8">
                  <c:v>357710</c:v>
                </c:pt>
                <c:pt idx="9">
                  <c:v>354530</c:v>
                </c:pt>
              </c:numCache>
            </c:numRef>
          </c:val>
          <c:extLst>
            <c:ext xmlns:c16="http://schemas.microsoft.com/office/drawing/2014/chart" uri="{C3380CC4-5D6E-409C-BE32-E72D297353CC}">
              <c16:uniqueId val="{00000000-1AA2-42D6-B2F0-3FDE785B7E51}"/>
            </c:ext>
          </c:extLst>
        </c:ser>
        <c:dLbls>
          <c:showLegendKey val="0"/>
          <c:showVal val="0"/>
          <c:showCatName val="0"/>
          <c:showSerName val="0"/>
          <c:showPercent val="0"/>
          <c:showBubbleSize val="0"/>
        </c:dLbls>
        <c:axId val="645405936"/>
        <c:axId val="645401136"/>
      </c:areaChart>
      <c:catAx>
        <c:axId val="64540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1136"/>
        <c:crosses val="autoZero"/>
        <c:auto val="1"/>
        <c:lblAlgn val="ctr"/>
        <c:lblOffset val="100"/>
        <c:noMultiLvlLbl val="0"/>
      </c:catAx>
      <c:valAx>
        <c:axId val="645401136"/>
        <c:scaling>
          <c:orientation val="minMax"/>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05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Cases</a:t>
            </a:r>
            <a:r>
              <a:rPr lang="en-US" b="1" baseline="0">
                <a:solidFill>
                  <a:schemeClr val="tx1"/>
                </a:solidFill>
              </a:rPr>
              <a:t> vs Death </a:t>
            </a:r>
            <a:endParaRPr lang="en-US" b="1">
              <a:solidFill>
                <a:schemeClr val="tx1"/>
              </a:solidFill>
            </a:endParaRPr>
          </a:p>
        </c:rich>
      </c:tx>
      <c:layout>
        <c:manualLayout>
          <c:xMode val="edge"/>
          <c:yMode val="edge"/>
          <c:x val="2.28333333333333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1-A016-42C3-8ED0-9672CB6F0D75}"/>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016-42C3-8ED0-9672CB6F0D75}"/>
              </c:ext>
            </c:extLst>
          </c:dPt>
          <c:dLbls>
            <c:dLbl>
              <c:idx val="0"/>
              <c:layout>
                <c:manualLayout>
                  <c:x val="0.22755771153448739"/>
                  <c:y val="-0.16694417474289946"/>
                </c:manualLayout>
              </c:layout>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16-42C3-8ED0-9672CB6F0D75}"/>
                </c:ext>
              </c:extLst>
            </c:dLbl>
            <c:dLbl>
              <c:idx val="1"/>
              <c:layout>
                <c:manualLayout>
                  <c:x val="-0.2146679178046996"/>
                  <c:y val="9.8834635378089591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16-42C3-8ED0-9672CB6F0D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Analysis!$D$7:$D$8</c:f>
              <c:strCache>
                <c:ptCount val="2"/>
                <c:pt idx="0">
                  <c:v>Cases</c:v>
                </c:pt>
                <c:pt idx="1">
                  <c:v>Death</c:v>
                </c:pt>
              </c:strCache>
            </c:strRef>
          </c:cat>
          <c:val>
            <c:numRef>
              <c:f>Analysis!$E$7:$E$8</c:f>
              <c:numCache>
                <c:formatCode>0%</c:formatCode>
                <c:ptCount val="2"/>
                <c:pt idx="0">
                  <c:v>1.0041007952205987E-2</c:v>
                </c:pt>
                <c:pt idx="1">
                  <c:v>3.8832046646773241E-2</c:v>
                </c:pt>
              </c:numCache>
            </c:numRef>
          </c:val>
          <c:extLst>
            <c:ext xmlns:c16="http://schemas.microsoft.com/office/drawing/2014/chart" uri="{C3380CC4-5D6E-409C-BE32-E72D297353CC}">
              <c16:uniqueId val="{00000004-A016-42C3-8ED0-9672CB6F0D75}"/>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Dashboard.xlsx]Analysis!PivotTable1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Top 10  Country's Cases  Number</a:t>
            </a:r>
          </a:p>
        </c:rich>
      </c:tx>
      <c:layout>
        <c:manualLayout>
          <c:xMode val="edge"/>
          <c:yMode val="edge"/>
          <c:x val="0.19982754476227862"/>
          <c:y val="4.8574213909943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1426071741031"/>
          <c:y val="0.12541666666666668"/>
          <c:w val="0.82853018372703402"/>
          <c:h val="0.64922317002041408"/>
        </c:manualLayout>
      </c:layout>
      <c:barChart>
        <c:barDir val="col"/>
        <c:grouping val="clustered"/>
        <c:varyColors val="0"/>
        <c:ser>
          <c:idx val="0"/>
          <c:order val="0"/>
          <c:tx>
            <c:strRef>
              <c:f>Analysis!$B$1</c:f>
              <c:strCache>
                <c:ptCount val="1"/>
                <c:pt idx="0">
                  <c:v>Total</c:v>
                </c:pt>
              </c:strCache>
            </c:strRef>
          </c:tx>
          <c:spPr>
            <a:solidFill>
              <a:schemeClr val="accent2">
                <a:lumMod val="75000"/>
              </a:schemeClr>
            </a:solidFill>
            <a:ln>
              <a:noFill/>
            </a:ln>
            <a:effectLst>
              <a:outerShdw blurRad="50800" dist="38100" dir="2700000" algn="tl" rotWithShape="0">
                <a:prstClr val="black">
                  <a:alpha val="40000"/>
                </a:prstClr>
              </a:outerShdw>
            </a:effectLst>
          </c:spPr>
          <c:invertIfNegative val="0"/>
          <c:cat>
            <c:strRef>
              <c:f>Analysis!$A$2:$A$11</c:f>
              <c:strCache>
                <c:ptCount val="10"/>
                <c:pt idx="0">
                  <c:v>USA</c:v>
                </c:pt>
                <c:pt idx="1">
                  <c:v>Brazil</c:v>
                </c:pt>
                <c:pt idx="2">
                  <c:v>India</c:v>
                </c:pt>
                <c:pt idx="3">
                  <c:v>Russia</c:v>
                </c:pt>
                <c:pt idx="4">
                  <c:v>South Africa</c:v>
                </c:pt>
                <c:pt idx="5">
                  <c:v>Mexico</c:v>
                </c:pt>
                <c:pt idx="6">
                  <c:v>Peru</c:v>
                </c:pt>
                <c:pt idx="7">
                  <c:v>Chile</c:v>
                </c:pt>
                <c:pt idx="8">
                  <c:v>Colombia</c:v>
                </c:pt>
                <c:pt idx="9">
                  <c:v>Spain</c:v>
                </c:pt>
              </c:strCache>
            </c:strRef>
          </c:cat>
          <c:val>
            <c:numRef>
              <c:f>Analysis!$B$2:$B$11</c:f>
              <c:numCache>
                <c:formatCode>General</c:formatCode>
                <c:ptCount val="10"/>
                <c:pt idx="0">
                  <c:v>5032179</c:v>
                </c:pt>
                <c:pt idx="1">
                  <c:v>2917562</c:v>
                </c:pt>
                <c:pt idx="2">
                  <c:v>2025409</c:v>
                </c:pt>
                <c:pt idx="3">
                  <c:v>871894</c:v>
                </c:pt>
                <c:pt idx="4">
                  <c:v>538184</c:v>
                </c:pt>
                <c:pt idx="5">
                  <c:v>462690</c:v>
                </c:pt>
                <c:pt idx="6">
                  <c:v>455409</c:v>
                </c:pt>
                <c:pt idx="7">
                  <c:v>366671</c:v>
                </c:pt>
                <c:pt idx="8">
                  <c:v>357710</c:v>
                </c:pt>
                <c:pt idx="9">
                  <c:v>354530</c:v>
                </c:pt>
              </c:numCache>
            </c:numRef>
          </c:val>
          <c:extLst>
            <c:ext xmlns:c16="http://schemas.microsoft.com/office/drawing/2014/chart" uri="{C3380CC4-5D6E-409C-BE32-E72D297353CC}">
              <c16:uniqueId val="{00000000-5BDC-4FB2-AA78-DEB09B79BDA6}"/>
            </c:ext>
          </c:extLst>
        </c:ser>
        <c:dLbls>
          <c:showLegendKey val="0"/>
          <c:showVal val="0"/>
          <c:showCatName val="0"/>
          <c:showSerName val="0"/>
          <c:showPercent val="0"/>
          <c:showBubbleSize val="0"/>
        </c:dLbls>
        <c:gapWidth val="32"/>
        <c:overlap val="-65"/>
        <c:axId val="473409328"/>
        <c:axId val="473409808"/>
      </c:barChart>
      <c:catAx>
        <c:axId val="4734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808"/>
        <c:crosses val="autoZero"/>
        <c:auto val="1"/>
        <c:lblAlgn val="ctr"/>
        <c:lblOffset val="100"/>
        <c:noMultiLvlLbl val="0"/>
      </c:catAx>
      <c:valAx>
        <c:axId val="473409808"/>
        <c:scaling>
          <c:orientation val="minMax"/>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Death</a:t>
            </a:r>
            <a:r>
              <a:rPr lang="en-US" b="1" baseline="0">
                <a:solidFill>
                  <a:schemeClr val="tx1"/>
                </a:solidFill>
              </a:rPr>
              <a:t> vs Recovery</a:t>
            </a:r>
            <a:endParaRPr lang="en-US" b="1">
              <a:solidFill>
                <a:schemeClr val="tx1"/>
              </a:solidFill>
            </a:endParaRPr>
          </a:p>
        </c:rich>
      </c:tx>
      <c:layout>
        <c:manualLayout>
          <c:xMode val="edge"/>
          <c:yMode val="edge"/>
          <c:x val="0.23613232538449147"/>
          <c:y val="6.25419152743847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spPr>
            <a:ln w="12700">
              <a:solidFill>
                <a:schemeClr val="bg1">
                  <a:lumMod val="85000"/>
                </a:schemeClr>
              </a:solidFill>
            </a:ln>
            <a:effectLst>
              <a:outerShdw blurRad="50800" dist="38100" dir="2700000" algn="tl" rotWithShape="0">
                <a:prstClr val="black">
                  <a:alpha val="40000"/>
                </a:prstClr>
              </a:outerShdw>
            </a:effectLst>
          </c:spPr>
          <c:dPt>
            <c:idx val="0"/>
            <c:bubble3D val="0"/>
            <c:spPr>
              <a:solidFill>
                <a:schemeClr val="accent2">
                  <a:lumMod val="75000"/>
                </a:schemeClr>
              </a:solidFill>
              <a:ln w="12700">
                <a:solidFill>
                  <a:schemeClr val="bg1">
                    <a:lumMod val="8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4A7-4D50-AFAA-0BE8FA34AB1E}"/>
              </c:ext>
            </c:extLst>
          </c:dPt>
          <c:dPt>
            <c:idx val="1"/>
            <c:bubble3D val="0"/>
            <c:spPr>
              <a:solidFill>
                <a:srgbClr val="0070C0"/>
              </a:solidFill>
              <a:ln w="12700">
                <a:solidFill>
                  <a:schemeClr val="bg1">
                    <a:lumMod val="8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64A7-4D50-AFAA-0BE8FA34AB1E}"/>
              </c:ext>
            </c:extLst>
          </c:dPt>
          <c:dLbls>
            <c:dLbl>
              <c:idx val="0"/>
              <c:layout>
                <c:manualLayout>
                  <c:x val="0.21018474429459219"/>
                  <c:y val="-9.3288544423478781E-3"/>
                </c:manualLayout>
              </c:layout>
              <c:spPr>
                <a:solidFill>
                  <a:schemeClr val="accent2">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33320606984909"/>
                      <c:h val="8.4549131366254415E-2"/>
                    </c:manualLayout>
                  </c15:layout>
                </c:ext>
                <c:ext xmlns:c16="http://schemas.microsoft.com/office/drawing/2014/chart" uri="{C3380CC4-5D6E-409C-BE32-E72D297353CC}">
                  <c16:uniqueId val="{00000001-64A7-4D50-AFAA-0BE8FA34AB1E}"/>
                </c:ext>
              </c:extLst>
            </c:dLbl>
            <c:dLbl>
              <c:idx val="1"/>
              <c:layout>
                <c:manualLayout>
                  <c:x val="-0.25308078832793246"/>
                  <c:y val="1.3718764605443289E-2"/>
                </c:manualLayout>
              </c:layout>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A7-4D50-AFAA-0BE8FA34AB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Analysis!$D$13:$D$14</c:f>
              <c:strCache>
                <c:ptCount val="2"/>
                <c:pt idx="0">
                  <c:v>Recovery </c:v>
                </c:pt>
                <c:pt idx="1">
                  <c:v>Death</c:v>
                </c:pt>
              </c:strCache>
            </c:strRef>
          </c:cat>
          <c:val>
            <c:numRef>
              <c:f>Analysis!$E$13:$E$14</c:f>
              <c:numCache>
                <c:formatCode>0%</c:formatCode>
                <c:ptCount val="2"/>
                <c:pt idx="0">
                  <c:v>0.62966698707705904</c:v>
                </c:pt>
                <c:pt idx="1">
                  <c:v>3.7195514922245446E-2</c:v>
                </c:pt>
              </c:numCache>
            </c:numRef>
          </c:val>
          <c:extLst>
            <c:ext xmlns:c16="http://schemas.microsoft.com/office/drawing/2014/chart" uri="{C3380CC4-5D6E-409C-BE32-E72D297353CC}">
              <c16:uniqueId val="{00000004-64A7-4D50-AFAA-0BE8FA34AB1E}"/>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Country's Death Number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Analysis!$B$15</c:f>
              <c:strCache>
                <c:ptCount val="1"/>
                <c:pt idx="0">
                  <c:v>Total</c:v>
                </c:pt>
              </c:strCache>
            </c:strRef>
          </c:tx>
          <c:spPr>
            <a:solidFill>
              <a:schemeClr val="accent2">
                <a:lumMod val="75000"/>
              </a:schemeClr>
            </a:solidFill>
            <a:ln>
              <a:noFill/>
            </a:ln>
            <a:effectLst/>
          </c:spPr>
          <c:invertIfNegative val="0"/>
          <c:cat>
            <c:strRef>
              <c:f>Analysis!$A$16:$A$25</c:f>
              <c:strCache>
                <c:ptCount val="10"/>
                <c:pt idx="0">
                  <c:v>USA</c:v>
                </c:pt>
                <c:pt idx="1">
                  <c:v>Brazil</c:v>
                </c:pt>
                <c:pt idx="2">
                  <c:v>Mexico</c:v>
                </c:pt>
                <c:pt idx="3">
                  <c:v>UK</c:v>
                </c:pt>
                <c:pt idx="4">
                  <c:v>India</c:v>
                </c:pt>
                <c:pt idx="5">
                  <c:v>Italy</c:v>
                </c:pt>
                <c:pt idx="6">
                  <c:v>France</c:v>
                </c:pt>
                <c:pt idx="7">
                  <c:v>Spain</c:v>
                </c:pt>
                <c:pt idx="8">
                  <c:v>Peru</c:v>
                </c:pt>
                <c:pt idx="9">
                  <c:v>Iran</c:v>
                </c:pt>
              </c:strCache>
            </c:strRef>
          </c:cat>
          <c:val>
            <c:numRef>
              <c:f>Analysis!$B$16:$B$25</c:f>
              <c:numCache>
                <c:formatCode>General</c:formatCode>
                <c:ptCount val="10"/>
                <c:pt idx="0">
                  <c:v>162804</c:v>
                </c:pt>
                <c:pt idx="1">
                  <c:v>98644</c:v>
                </c:pt>
                <c:pt idx="2">
                  <c:v>50517</c:v>
                </c:pt>
                <c:pt idx="3">
                  <c:v>46413</c:v>
                </c:pt>
                <c:pt idx="4">
                  <c:v>41638</c:v>
                </c:pt>
                <c:pt idx="5">
                  <c:v>35187</c:v>
                </c:pt>
                <c:pt idx="6">
                  <c:v>30312</c:v>
                </c:pt>
                <c:pt idx="7">
                  <c:v>28500</c:v>
                </c:pt>
                <c:pt idx="8">
                  <c:v>20424</c:v>
                </c:pt>
                <c:pt idx="9">
                  <c:v>17976</c:v>
                </c:pt>
              </c:numCache>
            </c:numRef>
          </c:val>
          <c:extLst>
            <c:ext xmlns:c16="http://schemas.microsoft.com/office/drawing/2014/chart" uri="{C3380CC4-5D6E-409C-BE32-E72D297353CC}">
              <c16:uniqueId val="{00000000-5946-4493-870B-A77D4843E430}"/>
            </c:ext>
          </c:extLst>
        </c:ser>
        <c:dLbls>
          <c:showLegendKey val="0"/>
          <c:showVal val="0"/>
          <c:showCatName val="0"/>
          <c:showSerName val="0"/>
          <c:showPercent val="0"/>
          <c:showBubbleSize val="0"/>
        </c:dLbls>
        <c:gapWidth val="53"/>
        <c:axId val="1855156800"/>
        <c:axId val="1855158720"/>
      </c:barChart>
      <c:catAx>
        <c:axId val="185515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58720"/>
        <c:crosses val="autoZero"/>
        <c:auto val="1"/>
        <c:lblAlgn val="ctr"/>
        <c:lblOffset val="100"/>
        <c:noMultiLvlLbl val="0"/>
      </c:catAx>
      <c:valAx>
        <c:axId val="185515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Dashboard.xlsx]Analysis!PivotTable7</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Bottom</a:t>
            </a:r>
            <a:r>
              <a:rPr lang="en-US" b="1" baseline="0">
                <a:solidFill>
                  <a:schemeClr val="tx1"/>
                </a:solidFill>
              </a:rPr>
              <a:t> Country's Cases  Number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Analysis!$E$15</c:f>
              <c:strCache>
                <c:ptCount val="1"/>
                <c:pt idx="0">
                  <c:v>Total</c:v>
                </c:pt>
              </c:strCache>
            </c:strRef>
          </c:tx>
          <c:spPr>
            <a:solidFill>
              <a:schemeClr val="accent2">
                <a:lumMod val="75000"/>
              </a:schemeClr>
            </a:solidFill>
            <a:ln>
              <a:noFill/>
            </a:ln>
            <a:effectLst/>
          </c:spPr>
          <c:cat>
            <c:strRef>
              <c:f>Analysis!$D$16:$D$25</c:f>
              <c:strCache>
                <c:ptCount val="10"/>
                <c:pt idx="0">
                  <c:v>Montserrat</c:v>
                </c:pt>
                <c:pt idx="1">
                  <c:v>Caribbean Netherlands</c:v>
                </c:pt>
                <c:pt idx="2">
                  <c:v>Greenland</c:v>
                </c:pt>
                <c:pt idx="3">
                  <c:v>Saint Kitts and Nevis</c:v>
                </c:pt>
                <c:pt idx="4">
                  <c:v>Dominica</c:v>
                </c:pt>
                <c:pt idx="5">
                  <c:v>Grenada</c:v>
                </c:pt>
                <c:pt idx="6">
                  <c:v>Saint Lucia</c:v>
                </c:pt>
                <c:pt idx="7">
                  <c:v>CuraÃ§ao</c:v>
                </c:pt>
                <c:pt idx="8">
                  <c:v>Saint Martin</c:v>
                </c:pt>
                <c:pt idx="9">
                  <c:v>St. Vincent Grenadines</c:v>
                </c:pt>
              </c:strCache>
            </c:strRef>
          </c:cat>
          <c:val>
            <c:numRef>
              <c:f>Analysis!$E$16:$E$25</c:f>
              <c:numCache>
                <c:formatCode>General</c:formatCode>
                <c:ptCount val="10"/>
                <c:pt idx="0">
                  <c:v>13</c:v>
                </c:pt>
                <c:pt idx="1">
                  <c:v>13</c:v>
                </c:pt>
                <c:pt idx="2">
                  <c:v>14</c:v>
                </c:pt>
                <c:pt idx="3">
                  <c:v>17</c:v>
                </c:pt>
                <c:pt idx="4">
                  <c:v>18</c:v>
                </c:pt>
                <c:pt idx="5">
                  <c:v>24</c:v>
                </c:pt>
                <c:pt idx="6">
                  <c:v>25</c:v>
                </c:pt>
                <c:pt idx="7">
                  <c:v>31</c:v>
                </c:pt>
                <c:pt idx="8">
                  <c:v>53</c:v>
                </c:pt>
                <c:pt idx="9">
                  <c:v>56</c:v>
                </c:pt>
              </c:numCache>
            </c:numRef>
          </c:val>
          <c:extLst>
            <c:ext xmlns:c16="http://schemas.microsoft.com/office/drawing/2014/chart" uri="{C3380CC4-5D6E-409C-BE32-E72D297353CC}">
              <c16:uniqueId val="{00000000-913F-4B6A-AF13-BCF32E382F23}"/>
            </c:ext>
          </c:extLst>
        </c:ser>
        <c:dLbls>
          <c:showLegendKey val="0"/>
          <c:showVal val="0"/>
          <c:showCatName val="0"/>
          <c:showSerName val="0"/>
          <c:showPercent val="0"/>
          <c:showBubbleSize val="0"/>
        </c:dLbls>
        <c:axId val="1855128480"/>
        <c:axId val="1855132800"/>
      </c:areaChart>
      <c:catAx>
        <c:axId val="185512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55132800"/>
        <c:crosses val="autoZero"/>
        <c:auto val="1"/>
        <c:lblAlgn val="ctr"/>
        <c:lblOffset val="100"/>
        <c:noMultiLvlLbl val="0"/>
      </c:catAx>
      <c:valAx>
        <c:axId val="185513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28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713241</xdr:colOff>
      <xdr:row>46</xdr:row>
      <xdr:rowOff>164872</xdr:rowOff>
    </xdr:from>
    <xdr:to>
      <xdr:col>15</xdr:col>
      <xdr:colOff>352652</xdr:colOff>
      <xdr:row>61</xdr:row>
      <xdr:rowOff>16554</xdr:rowOff>
    </xdr:to>
    <xdr:graphicFrame macro="">
      <xdr:nvGraphicFramePr>
        <xdr:cNvPr id="8" name="Chart 7">
          <a:extLst>
            <a:ext uri="{FF2B5EF4-FFF2-40B4-BE49-F238E27FC236}">
              <a16:creationId xmlns:a16="http://schemas.microsoft.com/office/drawing/2014/main" id="{F65DA719-AF23-309D-AD87-5128542F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xdr:colOff>
      <xdr:row>2</xdr:row>
      <xdr:rowOff>171449</xdr:rowOff>
    </xdr:from>
    <xdr:to>
      <xdr:col>12</xdr:col>
      <xdr:colOff>304800</xdr:colOff>
      <xdr:row>7</xdr:row>
      <xdr:rowOff>180974</xdr:rowOff>
    </xdr:to>
    <xdr:sp macro="" textlink="">
      <xdr:nvSpPr>
        <xdr:cNvPr id="3" name="Rectangle: Rounded Corners 2">
          <a:extLst>
            <a:ext uri="{FF2B5EF4-FFF2-40B4-BE49-F238E27FC236}">
              <a16:creationId xmlns:a16="http://schemas.microsoft.com/office/drawing/2014/main" id="{A7B05456-A77A-6C41-8C87-B1DCC180F462}"/>
            </a:ext>
          </a:extLst>
        </xdr:cNvPr>
        <xdr:cNvSpPr/>
      </xdr:nvSpPr>
      <xdr:spPr>
        <a:xfrm>
          <a:off x="5543550" y="552449"/>
          <a:ext cx="2076450" cy="9620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accent2">
                  <a:lumMod val="75000"/>
                </a:schemeClr>
              </a:solidFill>
              <a:latin typeface="+mn-lt"/>
              <a:ea typeface="+mn-ea"/>
              <a:cs typeface="+mn-cs"/>
            </a:rPr>
            <a:t>Total Deaths </a:t>
          </a:r>
        </a:p>
      </xdr:txBody>
    </xdr:sp>
    <xdr:clientData/>
  </xdr:twoCellAnchor>
  <xdr:twoCellAnchor>
    <xdr:from>
      <xdr:col>4</xdr:col>
      <xdr:colOff>409575</xdr:colOff>
      <xdr:row>2</xdr:row>
      <xdr:rowOff>152399</xdr:rowOff>
    </xdr:from>
    <xdr:to>
      <xdr:col>8</xdr:col>
      <xdr:colOff>47625</xdr:colOff>
      <xdr:row>7</xdr:row>
      <xdr:rowOff>161924</xdr:rowOff>
    </xdr:to>
    <xdr:sp macro="" textlink="">
      <xdr:nvSpPr>
        <xdr:cNvPr id="4" name="Rectangle: Rounded Corners 3">
          <a:extLst>
            <a:ext uri="{FF2B5EF4-FFF2-40B4-BE49-F238E27FC236}">
              <a16:creationId xmlns:a16="http://schemas.microsoft.com/office/drawing/2014/main" id="{2F1C2E22-BF8D-F580-025C-60E0708633C5}"/>
            </a:ext>
          </a:extLst>
        </xdr:cNvPr>
        <xdr:cNvSpPr/>
      </xdr:nvSpPr>
      <xdr:spPr>
        <a:xfrm>
          <a:off x="2847975" y="533399"/>
          <a:ext cx="2076450" cy="9620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accent2">
                  <a:lumMod val="75000"/>
                </a:schemeClr>
              </a:solidFill>
              <a:latin typeface="+mn-lt"/>
              <a:ea typeface="+mn-ea"/>
              <a:cs typeface="+mn-cs"/>
            </a:rPr>
            <a:t>Total Cases</a:t>
          </a:r>
        </a:p>
      </xdr:txBody>
    </xdr:sp>
    <xdr:clientData/>
  </xdr:twoCellAnchor>
  <xdr:twoCellAnchor>
    <xdr:from>
      <xdr:col>13</xdr:col>
      <xdr:colOff>371475</xdr:colOff>
      <xdr:row>2</xdr:row>
      <xdr:rowOff>190499</xdr:rowOff>
    </xdr:from>
    <xdr:to>
      <xdr:col>17</xdr:col>
      <xdr:colOff>9525</xdr:colOff>
      <xdr:row>8</xdr:row>
      <xdr:rowOff>9524</xdr:rowOff>
    </xdr:to>
    <xdr:sp macro="" textlink="">
      <xdr:nvSpPr>
        <xdr:cNvPr id="5" name="Rectangle: Rounded Corners 4">
          <a:extLst>
            <a:ext uri="{FF2B5EF4-FFF2-40B4-BE49-F238E27FC236}">
              <a16:creationId xmlns:a16="http://schemas.microsoft.com/office/drawing/2014/main" id="{2EB1450F-E0C2-5FDD-DE96-5FCC5913F063}"/>
            </a:ext>
          </a:extLst>
        </xdr:cNvPr>
        <xdr:cNvSpPr/>
      </xdr:nvSpPr>
      <xdr:spPr>
        <a:xfrm>
          <a:off x="8383681" y="582705"/>
          <a:ext cx="2103344" cy="99564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accent2">
                  <a:lumMod val="75000"/>
                </a:schemeClr>
              </a:solidFill>
              <a:latin typeface="+mn-lt"/>
              <a:ea typeface="+mn-ea"/>
              <a:cs typeface="+mn-cs"/>
            </a:rPr>
            <a:t>Total Recovered</a:t>
          </a:r>
        </a:p>
      </xdr:txBody>
    </xdr:sp>
    <xdr:clientData/>
  </xdr:twoCellAnchor>
  <xdr:twoCellAnchor>
    <xdr:from>
      <xdr:col>17</xdr:col>
      <xdr:colOff>171450</xdr:colOff>
      <xdr:row>2</xdr:row>
      <xdr:rowOff>171450</xdr:rowOff>
    </xdr:from>
    <xdr:to>
      <xdr:col>20</xdr:col>
      <xdr:colOff>180046</xdr:colOff>
      <xdr:row>27</xdr:row>
      <xdr:rowOff>191661</xdr:rowOff>
    </xdr:to>
    <xdr:sp macro="" textlink="">
      <xdr:nvSpPr>
        <xdr:cNvPr id="15" name="Rectangle: Rounded Corners 14">
          <a:extLst>
            <a:ext uri="{FF2B5EF4-FFF2-40B4-BE49-F238E27FC236}">
              <a16:creationId xmlns:a16="http://schemas.microsoft.com/office/drawing/2014/main" id="{BC870E12-D762-0651-07C6-DDECB5A8931F}"/>
            </a:ext>
          </a:extLst>
        </xdr:cNvPr>
        <xdr:cNvSpPr/>
      </xdr:nvSpPr>
      <xdr:spPr>
        <a:xfrm>
          <a:off x="10538599" y="554773"/>
          <a:ext cx="1838093" cy="48117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276225</xdr:colOff>
      <xdr:row>8</xdr:row>
      <xdr:rowOff>133350</xdr:rowOff>
    </xdr:from>
    <xdr:to>
      <xdr:col>8</xdr:col>
      <xdr:colOff>228600</xdr:colOff>
      <xdr:row>18</xdr:row>
      <xdr:rowOff>38100</xdr:rowOff>
    </xdr:to>
    <xdr:sp macro="" textlink="">
      <xdr:nvSpPr>
        <xdr:cNvPr id="16" name="Rectangle: Rounded Corners 15">
          <a:extLst>
            <a:ext uri="{FF2B5EF4-FFF2-40B4-BE49-F238E27FC236}">
              <a16:creationId xmlns:a16="http://schemas.microsoft.com/office/drawing/2014/main" id="{13EEF166-1206-5560-A366-26AC36F3E28B}"/>
            </a:ext>
          </a:extLst>
        </xdr:cNvPr>
        <xdr:cNvSpPr/>
      </xdr:nvSpPr>
      <xdr:spPr>
        <a:xfrm>
          <a:off x="2714625" y="1657350"/>
          <a:ext cx="2390775" cy="1809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504825</xdr:colOff>
      <xdr:row>8</xdr:row>
      <xdr:rowOff>171450</xdr:rowOff>
    </xdr:from>
    <xdr:to>
      <xdr:col>17</xdr:col>
      <xdr:colOff>56029</xdr:colOff>
      <xdr:row>18</xdr:row>
      <xdr:rowOff>76200</xdr:rowOff>
    </xdr:to>
    <xdr:sp macro="" textlink="">
      <xdr:nvSpPr>
        <xdr:cNvPr id="17" name="Rectangle: Rounded Corners 16">
          <a:extLst>
            <a:ext uri="{FF2B5EF4-FFF2-40B4-BE49-F238E27FC236}">
              <a16:creationId xmlns:a16="http://schemas.microsoft.com/office/drawing/2014/main" id="{C4AB8711-B0A8-3635-619F-915DADF3F9BE}"/>
            </a:ext>
          </a:extLst>
        </xdr:cNvPr>
        <xdr:cNvSpPr/>
      </xdr:nvSpPr>
      <xdr:spPr>
        <a:xfrm>
          <a:off x="5435413" y="1740274"/>
          <a:ext cx="5098116" cy="18657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152400</xdr:colOff>
      <xdr:row>2</xdr:row>
      <xdr:rowOff>136071</xdr:rowOff>
    </xdr:from>
    <xdr:to>
      <xdr:col>4</xdr:col>
      <xdr:colOff>104775</xdr:colOff>
      <xdr:row>28</xdr:row>
      <xdr:rowOff>66675</xdr:rowOff>
    </xdr:to>
    <xdr:sp macro="" textlink="">
      <xdr:nvSpPr>
        <xdr:cNvPr id="19" name="Rectangle: Rounded Corners 18">
          <a:extLst>
            <a:ext uri="{FF2B5EF4-FFF2-40B4-BE49-F238E27FC236}">
              <a16:creationId xmlns:a16="http://schemas.microsoft.com/office/drawing/2014/main" id="{612D90F0-C0FD-D3AC-002E-A5D99CD8C7F7}"/>
            </a:ext>
          </a:extLst>
        </xdr:cNvPr>
        <xdr:cNvSpPr/>
      </xdr:nvSpPr>
      <xdr:spPr>
        <a:xfrm>
          <a:off x="152400" y="526252"/>
          <a:ext cx="2385267" cy="500295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285750</xdr:colOff>
      <xdr:row>19</xdr:row>
      <xdr:rowOff>0</xdr:rowOff>
    </xdr:from>
    <xdr:to>
      <xdr:col>10</xdr:col>
      <xdr:colOff>333375</xdr:colOff>
      <xdr:row>28</xdr:row>
      <xdr:rowOff>47625</xdr:rowOff>
    </xdr:to>
    <xdr:sp macro="" textlink="">
      <xdr:nvSpPr>
        <xdr:cNvPr id="20" name="Rectangle: Rounded Corners 19">
          <a:extLst>
            <a:ext uri="{FF2B5EF4-FFF2-40B4-BE49-F238E27FC236}">
              <a16:creationId xmlns:a16="http://schemas.microsoft.com/office/drawing/2014/main" id="{359DBAC9-9D13-8664-D8D2-8F76A00E1A51}"/>
            </a:ext>
          </a:extLst>
        </xdr:cNvPr>
        <xdr:cNvSpPr/>
      </xdr:nvSpPr>
      <xdr:spPr>
        <a:xfrm>
          <a:off x="2724150" y="3619500"/>
          <a:ext cx="3705225" cy="17621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590551</xdr:colOff>
      <xdr:row>19</xdr:row>
      <xdr:rowOff>0</xdr:rowOff>
    </xdr:from>
    <xdr:to>
      <xdr:col>17</xdr:col>
      <xdr:colOff>76201</xdr:colOff>
      <xdr:row>28</xdr:row>
      <xdr:rowOff>9525</xdr:rowOff>
    </xdr:to>
    <xdr:sp macro="" textlink="">
      <xdr:nvSpPr>
        <xdr:cNvPr id="21" name="Rectangle: Rounded Corners 20">
          <a:extLst>
            <a:ext uri="{FF2B5EF4-FFF2-40B4-BE49-F238E27FC236}">
              <a16:creationId xmlns:a16="http://schemas.microsoft.com/office/drawing/2014/main" id="{CDC59F10-4E61-7C63-29A1-AFD41BFB1429}"/>
            </a:ext>
          </a:extLst>
        </xdr:cNvPr>
        <xdr:cNvSpPr/>
      </xdr:nvSpPr>
      <xdr:spPr>
        <a:xfrm>
          <a:off x="6686551" y="3619500"/>
          <a:ext cx="3752850" cy="17240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544286</xdr:colOff>
      <xdr:row>5</xdr:row>
      <xdr:rowOff>61850</xdr:rowOff>
    </xdr:from>
    <xdr:to>
      <xdr:col>7</xdr:col>
      <xdr:colOff>531915</xdr:colOff>
      <xdr:row>7</xdr:row>
      <xdr:rowOff>61850</xdr:rowOff>
    </xdr:to>
    <xdr:sp macro="" textlink="Analysis!G4">
      <xdr:nvSpPr>
        <xdr:cNvPr id="22" name="TextBox 21">
          <a:extLst>
            <a:ext uri="{FF2B5EF4-FFF2-40B4-BE49-F238E27FC236}">
              <a16:creationId xmlns:a16="http://schemas.microsoft.com/office/drawing/2014/main" id="{E6067043-F5FA-5F0B-FB7D-508935DA3A0B}"/>
            </a:ext>
          </a:extLst>
        </xdr:cNvPr>
        <xdr:cNvSpPr txBox="1"/>
      </xdr:nvSpPr>
      <xdr:spPr>
        <a:xfrm>
          <a:off x="2968831" y="989610"/>
          <a:ext cx="1806039" cy="371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2F622A-DA0B-448B-A8C5-5FC229DC85D7}" type="TxLink">
            <a:rPr lang="en-US" sz="2400" b="1" i="0" u="none" strike="noStrike">
              <a:solidFill>
                <a:schemeClr val="tx1"/>
              </a:solidFill>
              <a:latin typeface="Aptos Narrow"/>
            </a:rPr>
            <a:pPr algn="ctr"/>
            <a:t>19169166</a:t>
          </a:fld>
          <a:endParaRPr lang="en-US" sz="2400" b="1">
            <a:solidFill>
              <a:schemeClr val="tx1"/>
            </a:solidFill>
          </a:endParaRPr>
        </a:p>
      </xdr:txBody>
    </xdr:sp>
    <xdr:clientData/>
  </xdr:twoCellAnchor>
  <xdr:twoCellAnchor>
    <xdr:from>
      <xdr:col>9</xdr:col>
      <xdr:colOff>185552</xdr:colOff>
      <xdr:row>5</xdr:row>
      <xdr:rowOff>37110</xdr:rowOff>
    </xdr:from>
    <xdr:to>
      <xdr:col>12</xdr:col>
      <xdr:colOff>173182</xdr:colOff>
      <xdr:row>7</xdr:row>
      <xdr:rowOff>74220</xdr:rowOff>
    </xdr:to>
    <xdr:sp macro="" textlink="Analysis!H4">
      <xdr:nvSpPr>
        <xdr:cNvPr id="23" name="TextBox 22">
          <a:extLst>
            <a:ext uri="{FF2B5EF4-FFF2-40B4-BE49-F238E27FC236}">
              <a16:creationId xmlns:a16="http://schemas.microsoft.com/office/drawing/2014/main" id="{C277B9FE-25A2-7C4B-C314-C58C03385BD3}"/>
            </a:ext>
          </a:extLst>
        </xdr:cNvPr>
        <xdr:cNvSpPr txBox="1"/>
      </xdr:nvSpPr>
      <xdr:spPr>
        <a:xfrm>
          <a:off x="5640779" y="964870"/>
          <a:ext cx="180603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A95BB9-3A72-4C71-8C0C-195AE4C52810}" type="TxLink">
            <a:rPr lang="en-US" sz="2400" b="1" i="0" u="none" strike="noStrike">
              <a:solidFill>
                <a:schemeClr val="tx1"/>
              </a:solidFill>
              <a:latin typeface="Aptos Narrow"/>
            </a:rPr>
            <a:pPr algn="ctr"/>
            <a:t>713007</a:t>
          </a:fld>
          <a:endParaRPr lang="en-US" sz="2400" b="1">
            <a:solidFill>
              <a:schemeClr val="tx1"/>
            </a:solidFill>
          </a:endParaRPr>
        </a:p>
      </xdr:txBody>
    </xdr:sp>
    <xdr:clientData/>
  </xdr:twoCellAnchor>
  <xdr:oneCellAnchor>
    <xdr:from>
      <xdr:col>6</xdr:col>
      <xdr:colOff>98961</xdr:colOff>
      <xdr:row>3</xdr:row>
      <xdr:rowOff>136071</xdr:rowOff>
    </xdr:from>
    <xdr:ext cx="184731" cy="264560"/>
    <xdr:sp macro="" textlink="">
      <xdr:nvSpPr>
        <xdr:cNvPr id="24" name="TextBox 23">
          <a:extLst>
            <a:ext uri="{FF2B5EF4-FFF2-40B4-BE49-F238E27FC236}">
              <a16:creationId xmlns:a16="http://schemas.microsoft.com/office/drawing/2014/main" id="{771F4AE1-EE90-569B-73FE-544C76315E2B}"/>
            </a:ext>
          </a:extLst>
        </xdr:cNvPr>
        <xdr:cNvSpPr txBox="1"/>
      </xdr:nvSpPr>
      <xdr:spPr>
        <a:xfrm>
          <a:off x="3735779" y="69272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86591</xdr:colOff>
      <xdr:row>1</xdr:row>
      <xdr:rowOff>61851</xdr:rowOff>
    </xdr:from>
    <xdr:ext cx="184731" cy="264560"/>
    <xdr:sp macro="" textlink="">
      <xdr:nvSpPr>
        <xdr:cNvPr id="25" name="TextBox 24">
          <a:extLst>
            <a:ext uri="{FF2B5EF4-FFF2-40B4-BE49-F238E27FC236}">
              <a16:creationId xmlns:a16="http://schemas.microsoft.com/office/drawing/2014/main" id="{BC401FED-EA0C-CBFF-6BBE-CB6A53E5D1E9}"/>
            </a:ext>
          </a:extLst>
        </xdr:cNvPr>
        <xdr:cNvSpPr txBox="1"/>
      </xdr:nvSpPr>
      <xdr:spPr>
        <a:xfrm>
          <a:off x="5541818" y="2474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519545</xdr:colOff>
      <xdr:row>5</xdr:row>
      <xdr:rowOff>74221</xdr:rowOff>
    </xdr:from>
    <xdr:to>
      <xdr:col>16</xdr:col>
      <xdr:colOff>519545</xdr:colOff>
      <xdr:row>7</xdr:row>
      <xdr:rowOff>86591</xdr:rowOff>
    </xdr:to>
    <xdr:sp macro="" textlink="Analysis!I4">
      <xdr:nvSpPr>
        <xdr:cNvPr id="26" name="TextBox 25">
          <a:extLst>
            <a:ext uri="{FF2B5EF4-FFF2-40B4-BE49-F238E27FC236}">
              <a16:creationId xmlns:a16="http://schemas.microsoft.com/office/drawing/2014/main" id="{36B1D687-B92C-C9F5-808A-C6E05C43490B}"/>
            </a:ext>
          </a:extLst>
        </xdr:cNvPr>
        <xdr:cNvSpPr txBox="1"/>
      </xdr:nvSpPr>
      <xdr:spPr>
        <a:xfrm>
          <a:off x="8399318" y="1001981"/>
          <a:ext cx="1818409" cy="383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C9D320-3D24-47CA-8CCF-072127DF148B}" type="TxLink">
            <a:rPr lang="en-US" sz="2400" b="1" i="0" u="none" strike="noStrike">
              <a:solidFill>
                <a:schemeClr val="tx1"/>
              </a:solidFill>
              <a:latin typeface="Aptos Narrow"/>
            </a:rPr>
            <a:pPr algn="ctr"/>
            <a:t>12070191</a:t>
          </a:fld>
          <a:endParaRPr lang="en-US" sz="2400" b="1">
            <a:solidFill>
              <a:schemeClr val="tx1"/>
            </a:solidFill>
          </a:endParaRPr>
        </a:p>
      </xdr:txBody>
    </xdr:sp>
    <xdr:clientData/>
  </xdr:twoCellAnchor>
  <xdr:twoCellAnchor>
    <xdr:from>
      <xdr:col>0</xdr:col>
      <xdr:colOff>263732</xdr:colOff>
      <xdr:row>17</xdr:row>
      <xdr:rowOff>112059</xdr:rowOff>
    </xdr:from>
    <xdr:to>
      <xdr:col>3</xdr:col>
      <xdr:colOff>593767</xdr:colOff>
      <xdr:row>28</xdr:row>
      <xdr:rowOff>42021</xdr:rowOff>
    </xdr:to>
    <xdr:graphicFrame macro="">
      <xdr:nvGraphicFramePr>
        <xdr:cNvPr id="27" name="Chart 26">
          <a:extLst>
            <a:ext uri="{FF2B5EF4-FFF2-40B4-BE49-F238E27FC236}">
              <a16:creationId xmlns:a16="http://schemas.microsoft.com/office/drawing/2014/main" id="{B1BDE7A0-90D6-466B-9849-63F8CA7E9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334388</xdr:colOff>
      <xdr:row>18</xdr:row>
      <xdr:rowOff>154022</xdr:rowOff>
    </xdr:from>
    <xdr:to>
      <xdr:col>10</xdr:col>
      <xdr:colOff>314124</xdr:colOff>
      <xdr:row>28</xdr:row>
      <xdr:rowOff>60798</xdr:rowOff>
    </xdr:to>
    <xdr:graphicFrame macro="">
      <xdr:nvGraphicFramePr>
        <xdr:cNvPr id="28" name="Chart 27">
          <a:extLst>
            <a:ext uri="{FF2B5EF4-FFF2-40B4-BE49-F238E27FC236}">
              <a16:creationId xmlns:a16="http://schemas.microsoft.com/office/drawing/2014/main" id="{39334E74-6272-4AF9-AC36-E5F7687B3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253324</xdr:colOff>
      <xdr:row>8</xdr:row>
      <xdr:rowOff>104543</xdr:rowOff>
    </xdr:from>
    <xdr:to>
      <xdr:col>8</xdr:col>
      <xdr:colOff>273589</xdr:colOff>
      <xdr:row>18</xdr:row>
      <xdr:rowOff>131729</xdr:rowOff>
    </xdr:to>
    <xdr:graphicFrame macro="">
      <xdr:nvGraphicFramePr>
        <xdr:cNvPr id="29" name="Chart 28">
          <a:extLst>
            <a:ext uri="{FF2B5EF4-FFF2-40B4-BE49-F238E27FC236}">
              <a16:creationId xmlns:a16="http://schemas.microsoft.com/office/drawing/2014/main" id="{27924D55-5254-4ABD-80B2-4D529AF9B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575930</xdr:colOff>
      <xdr:row>18</xdr:row>
      <xdr:rowOff>177210</xdr:rowOff>
    </xdr:from>
    <xdr:to>
      <xdr:col>17</xdr:col>
      <xdr:colOff>91198</xdr:colOff>
      <xdr:row>28</xdr:row>
      <xdr:rowOff>0</xdr:rowOff>
    </xdr:to>
    <xdr:graphicFrame macro="">
      <xdr:nvGraphicFramePr>
        <xdr:cNvPr id="30" name="Chart 29">
          <a:extLst>
            <a:ext uri="{FF2B5EF4-FFF2-40B4-BE49-F238E27FC236}">
              <a16:creationId xmlns:a16="http://schemas.microsoft.com/office/drawing/2014/main" id="{DF76DFDC-2018-4F0E-BEBE-C5A12C49D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560294</xdr:colOff>
      <xdr:row>8</xdr:row>
      <xdr:rowOff>171452</xdr:rowOff>
    </xdr:from>
    <xdr:to>
      <xdr:col>17</xdr:col>
      <xdr:colOff>70037</xdr:colOff>
      <xdr:row>18</xdr:row>
      <xdr:rowOff>84045</xdr:rowOff>
    </xdr:to>
    <xdr:graphicFrame macro="">
      <xdr:nvGraphicFramePr>
        <xdr:cNvPr id="31" name="Chart 30">
          <a:extLst>
            <a:ext uri="{FF2B5EF4-FFF2-40B4-BE49-F238E27FC236}">
              <a16:creationId xmlns:a16="http://schemas.microsoft.com/office/drawing/2014/main" id="{18C7A78D-FB0A-4F57-8132-CE48C8950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28014</xdr:colOff>
      <xdr:row>4</xdr:row>
      <xdr:rowOff>42022</xdr:rowOff>
    </xdr:from>
    <xdr:to>
      <xdr:col>3</xdr:col>
      <xdr:colOff>336175</xdr:colOff>
      <xdr:row>5</xdr:row>
      <xdr:rowOff>140074</xdr:rowOff>
    </xdr:to>
    <xdr:sp macro="" textlink="">
      <xdr:nvSpPr>
        <xdr:cNvPr id="32" name="Rectangle 31">
          <a:extLst>
            <a:ext uri="{FF2B5EF4-FFF2-40B4-BE49-F238E27FC236}">
              <a16:creationId xmlns:a16="http://schemas.microsoft.com/office/drawing/2014/main" id="{6071B43D-B15F-36F5-181D-34007C28AEAE}"/>
            </a:ext>
          </a:extLst>
        </xdr:cNvPr>
        <xdr:cNvSpPr/>
      </xdr:nvSpPr>
      <xdr:spPr>
        <a:xfrm>
          <a:off x="644338" y="826434"/>
          <a:ext cx="1540808" cy="294155"/>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accent2">
                  <a:lumMod val="75000"/>
                </a:schemeClr>
              </a:solidFill>
              <a:effectLst/>
              <a:latin typeface="+mn-lt"/>
              <a:ea typeface="+mn-ea"/>
              <a:cs typeface="+mn-cs"/>
            </a:rPr>
            <a:t>USA</a:t>
          </a:r>
          <a:r>
            <a:rPr lang="en-US" sz="1400" b="1">
              <a:solidFill>
                <a:schemeClr val="accent2">
                  <a:lumMod val="75000"/>
                </a:schemeClr>
              </a:solidFill>
            </a:rPr>
            <a:t> </a:t>
          </a:r>
        </a:p>
      </xdr:txBody>
    </xdr:sp>
    <xdr:clientData/>
  </xdr:twoCellAnchor>
  <xdr:twoCellAnchor>
    <xdr:from>
      <xdr:col>0</xdr:col>
      <xdr:colOff>577104</xdr:colOff>
      <xdr:row>16</xdr:row>
      <xdr:rowOff>54348</xdr:rowOff>
    </xdr:from>
    <xdr:to>
      <xdr:col>3</xdr:col>
      <xdr:colOff>278466</xdr:colOff>
      <xdr:row>17</xdr:row>
      <xdr:rowOff>152400</xdr:rowOff>
    </xdr:to>
    <xdr:sp macro="" textlink="">
      <xdr:nvSpPr>
        <xdr:cNvPr id="33" name="Rectangle 32">
          <a:extLst>
            <a:ext uri="{FF2B5EF4-FFF2-40B4-BE49-F238E27FC236}">
              <a16:creationId xmlns:a16="http://schemas.microsoft.com/office/drawing/2014/main" id="{141E2FA3-B1BD-B1A3-128B-39FE8D3445D3}"/>
            </a:ext>
          </a:extLst>
        </xdr:cNvPr>
        <xdr:cNvSpPr/>
      </xdr:nvSpPr>
      <xdr:spPr>
        <a:xfrm>
          <a:off x="577104" y="3191995"/>
          <a:ext cx="1550333" cy="294155"/>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accent2">
                  <a:lumMod val="75000"/>
                </a:schemeClr>
              </a:solidFill>
              <a:effectLst/>
              <a:latin typeface="+mn-lt"/>
              <a:ea typeface="+mn-ea"/>
              <a:cs typeface="+mn-cs"/>
            </a:rPr>
            <a:t>North America</a:t>
          </a:r>
          <a:r>
            <a:rPr lang="en-US" sz="1400" b="1">
              <a:solidFill>
                <a:schemeClr val="accent2">
                  <a:lumMod val="75000"/>
                </a:schemeClr>
              </a:solidFill>
            </a:rPr>
            <a:t> </a:t>
          </a:r>
        </a:p>
      </xdr:txBody>
    </xdr:sp>
    <xdr:clientData/>
  </xdr:twoCellAnchor>
  <xdr:twoCellAnchor>
    <xdr:from>
      <xdr:col>0</xdr:col>
      <xdr:colOff>308162</xdr:colOff>
      <xdr:row>6</xdr:row>
      <xdr:rowOff>42020</xdr:rowOff>
    </xdr:from>
    <xdr:to>
      <xdr:col>3</xdr:col>
      <xdr:colOff>532279</xdr:colOff>
      <xdr:row>15</xdr:row>
      <xdr:rowOff>154081</xdr:rowOff>
    </xdr:to>
    <xdr:sp macro="" textlink="">
      <xdr:nvSpPr>
        <xdr:cNvPr id="35" name="Rectangle: Rounded Corners 34">
          <a:extLst>
            <a:ext uri="{FF2B5EF4-FFF2-40B4-BE49-F238E27FC236}">
              <a16:creationId xmlns:a16="http://schemas.microsoft.com/office/drawing/2014/main" id="{10B28A45-5793-3C9C-7AF3-59A4DB22D6DE}"/>
            </a:ext>
          </a:extLst>
        </xdr:cNvPr>
        <xdr:cNvSpPr/>
      </xdr:nvSpPr>
      <xdr:spPr>
        <a:xfrm>
          <a:off x="308162" y="1218638"/>
          <a:ext cx="2073088" cy="187698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Total Cases</a:t>
          </a:r>
        </a:p>
      </xdr:txBody>
    </xdr:sp>
    <xdr:clientData/>
  </xdr:twoCellAnchor>
  <xdr:twoCellAnchor>
    <xdr:from>
      <xdr:col>0</xdr:col>
      <xdr:colOff>602316</xdr:colOff>
      <xdr:row>8</xdr:row>
      <xdr:rowOff>0</xdr:rowOff>
    </xdr:from>
    <xdr:to>
      <xdr:col>3</xdr:col>
      <xdr:colOff>252132</xdr:colOff>
      <xdr:row>9</xdr:row>
      <xdr:rowOff>126067</xdr:rowOff>
    </xdr:to>
    <xdr:sp macro="" textlink="Analysis!H16">
      <xdr:nvSpPr>
        <xdr:cNvPr id="36" name="TextBox 35">
          <a:extLst>
            <a:ext uri="{FF2B5EF4-FFF2-40B4-BE49-F238E27FC236}">
              <a16:creationId xmlns:a16="http://schemas.microsoft.com/office/drawing/2014/main" id="{C9C3CFEC-22B1-75A7-895E-3693443E53BF}"/>
            </a:ext>
          </a:extLst>
        </xdr:cNvPr>
        <xdr:cNvSpPr txBox="1"/>
      </xdr:nvSpPr>
      <xdr:spPr>
        <a:xfrm>
          <a:off x="602316" y="1568824"/>
          <a:ext cx="1498787" cy="322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AE0C6E-75D7-42EF-8DCD-9C0C72DFF491}" type="TxLink">
            <a:rPr lang="en-US" sz="1400" b="1" i="0" u="none" strike="noStrike">
              <a:solidFill>
                <a:srgbClr val="000000"/>
              </a:solidFill>
              <a:latin typeface="Aptos Narrow"/>
            </a:rPr>
            <a:pPr algn="ctr"/>
            <a:t>5032179</a:t>
          </a:fld>
          <a:endParaRPr lang="en-US" sz="1400" b="1"/>
        </a:p>
      </xdr:txBody>
    </xdr:sp>
    <xdr:clientData/>
  </xdr:twoCellAnchor>
  <xdr:twoCellAnchor>
    <xdr:from>
      <xdr:col>0</xdr:col>
      <xdr:colOff>518271</xdr:colOff>
      <xdr:row>9</xdr:row>
      <xdr:rowOff>112060</xdr:rowOff>
    </xdr:from>
    <xdr:to>
      <xdr:col>3</xdr:col>
      <xdr:colOff>308160</xdr:colOff>
      <xdr:row>10</xdr:row>
      <xdr:rowOff>140075</xdr:rowOff>
    </xdr:to>
    <xdr:sp macro="" textlink="">
      <xdr:nvSpPr>
        <xdr:cNvPr id="37" name="TextBox 36">
          <a:extLst>
            <a:ext uri="{FF2B5EF4-FFF2-40B4-BE49-F238E27FC236}">
              <a16:creationId xmlns:a16="http://schemas.microsoft.com/office/drawing/2014/main" id="{3F8B424E-F015-AE82-A7BD-35361C68BF72}"/>
            </a:ext>
          </a:extLst>
        </xdr:cNvPr>
        <xdr:cNvSpPr txBox="1"/>
      </xdr:nvSpPr>
      <xdr:spPr>
        <a:xfrm>
          <a:off x="518271" y="1876986"/>
          <a:ext cx="1638860"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Total Deaths</a:t>
          </a:r>
          <a:endParaRPr lang="en-US" sz="1400">
            <a:effectLst/>
          </a:endParaRPr>
        </a:p>
        <a:p>
          <a:endParaRPr lang="en-US" sz="1100"/>
        </a:p>
      </xdr:txBody>
    </xdr:sp>
    <xdr:clientData/>
  </xdr:twoCellAnchor>
  <xdr:twoCellAnchor>
    <xdr:from>
      <xdr:col>0</xdr:col>
      <xdr:colOff>476250</xdr:colOff>
      <xdr:row>10</xdr:row>
      <xdr:rowOff>154083</xdr:rowOff>
    </xdr:from>
    <xdr:to>
      <xdr:col>3</xdr:col>
      <xdr:colOff>336176</xdr:colOff>
      <xdr:row>12</xdr:row>
      <xdr:rowOff>42024</xdr:rowOff>
    </xdr:to>
    <xdr:sp macro="" textlink="Analysis!J16">
      <xdr:nvSpPr>
        <xdr:cNvPr id="38" name="TextBox 37">
          <a:extLst>
            <a:ext uri="{FF2B5EF4-FFF2-40B4-BE49-F238E27FC236}">
              <a16:creationId xmlns:a16="http://schemas.microsoft.com/office/drawing/2014/main" id="{069FFC11-D9E0-DE19-AFF1-D5F02472CA1E}"/>
            </a:ext>
          </a:extLst>
        </xdr:cNvPr>
        <xdr:cNvSpPr txBox="1"/>
      </xdr:nvSpPr>
      <xdr:spPr>
        <a:xfrm>
          <a:off x="476250" y="2115112"/>
          <a:ext cx="1708897"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81A2C1-E4F6-4EE0-9F8D-37532DE34DCC}" type="TxLink">
            <a:rPr lang="en-US" sz="1400" b="1" i="0" u="none" strike="noStrike">
              <a:solidFill>
                <a:srgbClr val="000000"/>
              </a:solidFill>
              <a:latin typeface="Aptos Narrow"/>
            </a:rPr>
            <a:pPr algn="ctr"/>
            <a:t>162804</a:t>
          </a:fld>
          <a:endParaRPr lang="en-US" sz="1400" b="1"/>
        </a:p>
      </xdr:txBody>
    </xdr:sp>
    <xdr:clientData/>
  </xdr:twoCellAnchor>
  <xdr:twoCellAnchor>
    <xdr:from>
      <xdr:col>0</xdr:col>
      <xdr:colOff>532279</xdr:colOff>
      <xdr:row>12</xdr:row>
      <xdr:rowOff>98051</xdr:rowOff>
    </xdr:from>
    <xdr:to>
      <xdr:col>3</xdr:col>
      <xdr:colOff>280147</xdr:colOff>
      <xdr:row>13</xdr:row>
      <xdr:rowOff>112059</xdr:rowOff>
    </xdr:to>
    <xdr:sp macro="" textlink="">
      <xdr:nvSpPr>
        <xdr:cNvPr id="39" name="TextBox 38">
          <a:extLst>
            <a:ext uri="{FF2B5EF4-FFF2-40B4-BE49-F238E27FC236}">
              <a16:creationId xmlns:a16="http://schemas.microsoft.com/office/drawing/2014/main" id="{D76D6C56-BECC-68DE-258A-1867162426DC}"/>
            </a:ext>
          </a:extLst>
        </xdr:cNvPr>
        <xdr:cNvSpPr txBox="1"/>
      </xdr:nvSpPr>
      <xdr:spPr>
        <a:xfrm>
          <a:off x="532279" y="2451286"/>
          <a:ext cx="1596839" cy="210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Total RV</a:t>
          </a:r>
          <a:endParaRPr lang="en-US" sz="1400">
            <a:effectLst/>
          </a:endParaRPr>
        </a:p>
      </xdr:txBody>
    </xdr:sp>
    <xdr:clientData/>
  </xdr:twoCellAnchor>
  <xdr:twoCellAnchor>
    <xdr:from>
      <xdr:col>0</xdr:col>
      <xdr:colOff>490256</xdr:colOff>
      <xdr:row>13</xdr:row>
      <xdr:rowOff>168089</xdr:rowOff>
    </xdr:from>
    <xdr:to>
      <xdr:col>3</xdr:col>
      <xdr:colOff>266138</xdr:colOff>
      <xdr:row>15</xdr:row>
      <xdr:rowOff>0</xdr:rowOff>
    </xdr:to>
    <xdr:sp macro="" textlink="Analysis!I16">
      <xdr:nvSpPr>
        <xdr:cNvPr id="40" name="TextBox 39">
          <a:extLst>
            <a:ext uri="{FF2B5EF4-FFF2-40B4-BE49-F238E27FC236}">
              <a16:creationId xmlns:a16="http://schemas.microsoft.com/office/drawing/2014/main" id="{DBAF5D79-143E-CA37-6199-EA308A16B302}"/>
            </a:ext>
          </a:extLst>
        </xdr:cNvPr>
        <xdr:cNvSpPr txBox="1"/>
      </xdr:nvSpPr>
      <xdr:spPr>
        <a:xfrm>
          <a:off x="490256" y="2717427"/>
          <a:ext cx="1624853"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762AE9-0948-41AF-AB00-9FE93C45BB91}" type="TxLink">
            <a:rPr lang="en-US" sz="1400" b="1" i="0" u="none" strike="noStrike">
              <a:solidFill>
                <a:srgbClr val="000000"/>
              </a:solidFill>
              <a:latin typeface="Aptos Narrow"/>
            </a:rPr>
            <a:pPr algn="ctr"/>
            <a:t>2576668</a:t>
          </a:fld>
          <a:endParaRPr lang="en-US" sz="1400" b="1"/>
        </a:p>
      </xdr:txBody>
    </xdr:sp>
    <xdr:clientData/>
  </xdr:twoCellAnchor>
  <xdr:twoCellAnchor>
    <xdr:from>
      <xdr:col>0</xdr:col>
      <xdr:colOff>263191</xdr:colOff>
      <xdr:row>0</xdr:row>
      <xdr:rowOff>87730</xdr:rowOff>
    </xdr:from>
    <xdr:to>
      <xdr:col>20</xdr:col>
      <xdr:colOff>25066</xdr:colOff>
      <xdr:row>2</xdr:row>
      <xdr:rowOff>62664</xdr:rowOff>
    </xdr:to>
    <xdr:sp macro="" textlink="">
      <xdr:nvSpPr>
        <xdr:cNvPr id="41" name="Rectangle: Rounded Corners 40">
          <a:extLst>
            <a:ext uri="{FF2B5EF4-FFF2-40B4-BE49-F238E27FC236}">
              <a16:creationId xmlns:a16="http://schemas.microsoft.com/office/drawing/2014/main" id="{26B92D27-6815-6AC1-C784-71AF80481977}"/>
            </a:ext>
          </a:extLst>
        </xdr:cNvPr>
        <xdr:cNvSpPr/>
      </xdr:nvSpPr>
      <xdr:spPr>
        <a:xfrm>
          <a:off x="263191" y="87730"/>
          <a:ext cx="12044112" cy="5765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1"/>
              </a:solidFill>
            </a:rPr>
            <a:t>       COVID</a:t>
          </a:r>
          <a:r>
            <a:rPr lang="en-US" sz="2800" b="1" baseline="0">
              <a:solidFill>
                <a:schemeClr val="tx1"/>
              </a:solidFill>
            </a:rPr>
            <a:t>-19 DASHBOARD </a:t>
          </a:r>
          <a:endParaRPr lang="en-US" sz="2800" b="1">
            <a:solidFill>
              <a:schemeClr val="tx1"/>
            </a:solidFill>
          </a:endParaRPr>
        </a:p>
      </xdr:txBody>
    </xdr:sp>
    <xdr:clientData/>
  </xdr:twoCellAnchor>
  <xdr:twoCellAnchor editAs="oneCell">
    <xdr:from>
      <xdr:col>0</xdr:col>
      <xdr:colOff>313323</xdr:colOff>
      <xdr:row>0</xdr:row>
      <xdr:rowOff>112798</xdr:rowOff>
    </xdr:from>
    <xdr:to>
      <xdr:col>1</xdr:col>
      <xdr:colOff>250659</xdr:colOff>
      <xdr:row>2</xdr:row>
      <xdr:rowOff>62667</xdr:rowOff>
    </xdr:to>
    <xdr:pic>
      <xdr:nvPicPr>
        <xdr:cNvPr id="43" name="Graphic 42" descr="Germ with solid fill">
          <a:extLst>
            <a:ext uri="{FF2B5EF4-FFF2-40B4-BE49-F238E27FC236}">
              <a16:creationId xmlns:a16="http://schemas.microsoft.com/office/drawing/2014/main" id="{A3950E8F-68CC-B6DB-F50C-69667B85A62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3323" y="112798"/>
          <a:ext cx="551448" cy="551448"/>
        </a:xfrm>
        <a:prstGeom prst="rect">
          <a:avLst/>
        </a:prstGeom>
      </xdr:spPr>
    </xdr:pic>
    <xdr:clientData/>
  </xdr:twoCellAnchor>
  <xdr:twoCellAnchor editAs="oneCell">
    <xdr:from>
      <xdr:col>17</xdr:col>
      <xdr:colOff>200228</xdr:colOff>
      <xdr:row>5</xdr:row>
      <xdr:rowOff>105278</xdr:rowOff>
    </xdr:from>
    <xdr:to>
      <xdr:col>20</xdr:col>
      <xdr:colOff>149831</xdr:colOff>
      <xdr:row>21</xdr:row>
      <xdr:rowOff>160534</xdr:rowOff>
    </xdr:to>
    <mc:AlternateContent xmlns:mc="http://schemas.openxmlformats.org/markup-compatibility/2006">
      <mc:Choice xmlns:a14="http://schemas.microsoft.com/office/drawing/2010/main" Requires="a14">
        <xdr:graphicFrame macro="">
          <xdr:nvGraphicFramePr>
            <xdr:cNvPr id="44" name="Continent">
              <a:extLst>
                <a:ext uri="{FF2B5EF4-FFF2-40B4-BE49-F238E27FC236}">
                  <a16:creationId xmlns:a16="http://schemas.microsoft.com/office/drawing/2014/main" id="{3E356534-CEF8-456C-9A9D-536EA41E0097}"/>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0545436" y="1242986"/>
              <a:ext cx="1775228" cy="3018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0.21788</cdr:x>
      <cdr:y>0.11285</cdr:y>
    </cdr:from>
    <cdr:to>
      <cdr:x>0.87151</cdr:x>
      <cdr:y>0.28496</cdr:y>
    </cdr:to>
    <cdr:sp macro="" textlink="">
      <cdr:nvSpPr>
        <cdr:cNvPr id="2" name="TextBox 1">
          <a:extLst xmlns:a="http://schemas.openxmlformats.org/drawingml/2006/main">
            <a:ext uri="{FF2B5EF4-FFF2-40B4-BE49-F238E27FC236}">
              <a16:creationId xmlns:a16="http://schemas.microsoft.com/office/drawing/2014/main" id="{4E5ABED3-8CBB-C159-611E-C9543EF29CA0}"/>
            </a:ext>
          </a:extLst>
        </cdr:cNvPr>
        <cdr:cNvSpPr txBox="1"/>
      </cdr:nvSpPr>
      <cdr:spPr>
        <a:xfrm xmlns:a="http://schemas.openxmlformats.org/drawingml/2006/main">
          <a:off x="790373" y="215894"/>
          <a:ext cx="2371118" cy="329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i="1" u="sng" kern="1200">
            <a:solidFill>
              <a:schemeClr val="accent2">
                <a:lumMod val="7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ir Hossain" refreshedDate="45732.71219791667" createdVersion="8" refreshedVersion="8" minRefreshableVersion="3" recordCount="209" xr:uid="{5851E648-8E2C-42EC-A06F-747FAB23DF4F}">
  <cacheSource type="worksheet">
    <worksheetSource name="Covid_19"/>
  </cacheSource>
  <cacheFields count="13">
    <cacheField name="Country/Region" numFmtId="0">
      <sharedItems count="209">
        <s v="USA"/>
        <s v="Brazil"/>
        <s v="India"/>
        <s v="Russia"/>
        <s v="South Africa"/>
        <s v="Mexico"/>
        <s v="Peru"/>
        <s v="Chile"/>
        <s v="Colombia"/>
        <s v="Spain"/>
        <s v="Iran"/>
        <s v="UK"/>
        <s v="Saudi Arabia"/>
        <s v="Pakistan"/>
        <s v="Bangladesh"/>
        <s v="Italy"/>
        <s v="Turkey"/>
        <s v="Argentina"/>
        <s v="Germany"/>
        <s v="France"/>
        <s v="Iraq"/>
        <s v="Philippines"/>
        <s v="Indonesia"/>
        <s v="Canada"/>
        <s v="Qatar"/>
        <s v="Kazakhstan"/>
        <s v="Egypt"/>
        <s v="Ecuador"/>
        <s v="Bolivia"/>
        <s v="Sweden"/>
        <s v="Oman"/>
        <s v="Israel"/>
        <s v="Ukraine"/>
        <s v="Dominican Republic"/>
        <s v="Panama"/>
        <s v="Belgium"/>
        <s v="Kuwait"/>
        <s v="Belarus"/>
        <s v="UAE"/>
        <s v="Romania"/>
        <s v="Netherlands"/>
        <s v="Singapore"/>
        <s v="Guatemala"/>
        <s v="Portugal"/>
        <s v="Poland"/>
        <s v="Nigeria"/>
        <s v="Honduras"/>
        <s v="Bahrain"/>
        <s v="Japan"/>
        <s v="Armenia"/>
        <s v="Ghana"/>
        <s v="Kyrgyzstan"/>
        <s v="Afghanistan"/>
        <s v="Switzerland"/>
        <s v="Algeria"/>
        <s v="Azerbaijan"/>
        <s v="Morocco"/>
        <s v="Uzbekistan"/>
        <s v="Serbia"/>
        <s v="Moldova"/>
        <s v="Ireland"/>
        <s v="Kenya"/>
        <s v="Venezuela"/>
        <s v="Nepal"/>
        <s v="Austria"/>
        <s v="Costa Rica"/>
        <s v="Ethiopia"/>
        <s v="Australia"/>
        <s v="El Salvador"/>
        <s v="Czechia"/>
        <s v="Cameroon"/>
        <s v="Ivory Coast"/>
        <s v="S. Korea"/>
        <s v="Denmark"/>
        <s v="Palestine"/>
        <s v="Bosnia and Herzegovina"/>
        <s v="Bulgaria"/>
        <s v="Madagascar"/>
        <s v="Sudan"/>
        <s v="North Macedonia"/>
        <s v="Senegal"/>
        <s v="Norway"/>
        <s v="DRC"/>
        <s v="Malaysia"/>
        <s v="French Guiana"/>
        <s v="Gabon"/>
        <s v="Tajikistan"/>
        <s v="Guinea"/>
        <s v="Haiti"/>
        <s v="Finland"/>
        <s v="Zambia"/>
        <s v="Luxembourg"/>
        <s v="Mauritania"/>
        <s v="Paraguay"/>
        <s v="Albania"/>
        <s v="Lebanon"/>
        <s v="Croatia"/>
        <s v="Djibouti"/>
        <s v="Greece"/>
        <s v="Libya"/>
        <s v="Equatorial Guinea"/>
        <s v="Maldives"/>
        <s v="CAR"/>
        <s v="Hungary"/>
        <s v="Malawi"/>
        <s v="Zimbabwe"/>
        <s v="Nicaragua"/>
        <s v="Hong Kong"/>
        <s v="Congo"/>
        <s v="Montenegro"/>
        <s v="Thailand"/>
        <s v="Somalia"/>
        <s v="Mayotte"/>
        <s v="Eswatini"/>
        <s v="Sri Lanka"/>
        <s v="Cuba"/>
        <s v="Cabo Verde"/>
        <s v="Namibia"/>
        <s v="Mali"/>
        <s v="Slovakia"/>
        <s v="South Sudan"/>
        <s v="Slovenia"/>
        <s v="Lithuania"/>
        <s v="Estonia"/>
        <s v="Mozambique"/>
        <s v="Rwanda"/>
        <s v="Suriname"/>
        <s v="Guinea-Bissau"/>
        <s v="Benin"/>
        <s v="Iceland"/>
        <s v="Sierra Leone"/>
        <s v="Yemen"/>
        <s v="Tunisia"/>
        <s v="New Zealand"/>
        <s v="Angola"/>
        <s v="Uruguay"/>
        <s v="Latvia"/>
        <s v="Jordan"/>
        <s v="Liberia"/>
        <s v="Uganda"/>
        <s v="Cyprus"/>
        <s v="Georgia"/>
        <s v="Burkina Faso"/>
        <s v="Niger"/>
        <s v="Togo"/>
        <s v="Syria"/>
        <s v="Jamaica"/>
        <s v="Malta"/>
        <s v="Andorra"/>
        <s v="Chad"/>
        <s v="Gambia"/>
        <s v="Sao Tome and Principe"/>
        <s v="Botswana"/>
        <s v="Bahamas"/>
        <s v="Vietnam"/>
        <s v="Lesotho"/>
        <s v="Diamond Princess"/>
        <s v="San Marino"/>
        <s v="RÃ©union"/>
        <s v="Channel Islands"/>
        <s v="Guyana"/>
        <s v="Tanzania"/>
        <s v="Taiwan"/>
        <s v="Comoros"/>
        <s v="Burundi"/>
        <s v="Myanmar"/>
        <s v="Mauritius"/>
        <s v="Isle of Man"/>
        <s v="Mongolia"/>
        <s v="Eritrea"/>
        <s v="Guadeloupe"/>
        <s v="Martinique"/>
        <s v="Faeroe Islands"/>
        <s v="Aruba"/>
        <s v="Cambodia"/>
        <s v="Trinidad and Tobago"/>
        <s v="Cayman Islands"/>
        <s v="Gibraltar"/>
        <s v="Papua New Guinea"/>
        <s v="Sint Maarten"/>
        <s v="Bermuda"/>
        <s v="Brunei "/>
        <s v="Barbados"/>
        <s v="Turks and Caicos"/>
        <s v="Seychelles"/>
        <s v="Monaco"/>
        <s v="Bhutan"/>
        <s v="Antigua and Barbuda"/>
        <s v="Liechtenstein"/>
        <s v="Belize"/>
        <s v="French Polynesia"/>
        <s v="St. Vincent Grenadines"/>
        <s v="Saint Martin"/>
        <s v="Macao"/>
        <s v="CuraÃ§ao"/>
        <s v="Fiji"/>
        <s v="Saint Lucia"/>
        <s v="Timor-Leste"/>
        <s v="Grenada"/>
        <s v="New Caledonia"/>
        <s v="Laos"/>
        <s v="Dominica"/>
        <s v="Saint Kitts and Nevis"/>
        <s v="Greenland"/>
        <s v="Montserrat"/>
        <s v="Caribbean Netherlands"/>
        <s v="Falkland Islands"/>
        <s v="Vatican City"/>
        <s v="Western Sahara"/>
      </sharedItems>
    </cacheField>
    <cacheField name="Continent" numFmtId="0">
      <sharedItems containsBlank="1" count="7">
        <s v="North America"/>
        <s v="South America"/>
        <s v="Asia"/>
        <s v="Europe"/>
        <s v="Africa"/>
        <s v="Australia/Oceania"/>
        <m/>
      </sharedItems>
    </cacheField>
    <cacheField name="Population" numFmtId="0">
      <sharedItems containsString="0" containsBlank="1" containsNumber="1" containsInteger="1" minValue="801" maxValue="1381344997"/>
    </cacheField>
    <cacheField name="TotalCases" numFmtId="0">
      <sharedItems containsSemiMixedTypes="0" containsString="0" containsNumber="1" containsInteger="1" minValue="10" maxValue="5032179"/>
    </cacheField>
    <cacheField name="TotalDeaths" numFmtId="0">
      <sharedItems containsString="0" containsBlank="1" containsNumber="1" containsInteger="1" minValue="1" maxValue="162804"/>
    </cacheField>
    <cacheField name="TotalRecovered" numFmtId="0">
      <sharedItems containsString="0" containsBlank="1" containsNumber="1" containsInteger="1" minValue="7" maxValue="2576668"/>
    </cacheField>
    <cacheField name="ActiveCases" numFmtId="0">
      <sharedItems containsString="0" containsBlank="1" containsNumber="1" containsInteger="1" minValue="0" maxValue="2292707"/>
    </cacheField>
    <cacheField name="Serious,Critical" numFmtId="0">
      <sharedItems containsString="0" containsBlank="1" containsNumber="1" containsInteger="1" minValue="1" maxValue="18296"/>
    </cacheField>
    <cacheField name="Tot Cases/1M pop" numFmtId="0">
      <sharedItems containsString="0" containsBlank="1" containsNumber="1" containsInteger="1" minValue="3" maxValue="39922"/>
    </cacheField>
    <cacheField name="Deaths/1M pop" numFmtId="0">
      <sharedItems containsString="0" containsBlank="1" containsNumber="1" minValue="0.08" maxValue="1238"/>
    </cacheField>
    <cacheField name="TotalTests" numFmtId="0">
      <sharedItems containsString="0" containsBlank="1" containsNumber="1" containsInteger="1" minValue="61" maxValue="63139605"/>
    </cacheField>
    <cacheField name="Tests/1M pop" numFmtId="0">
      <sharedItems containsString="0" containsBlank="1" containsNumber="1" containsInteger="1" minValue="4" maxValue="995282"/>
    </cacheField>
    <cacheField name="WHO Region" numFmtId="0">
      <sharedItems containsBlank="1" count="7">
        <s v="Americas"/>
        <s v="South-EastAsia"/>
        <s v="Europe"/>
        <s v="Africa"/>
        <s v="EasternMediterranean"/>
        <s v="WesternPacific"/>
        <m/>
      </sharedItems>
    </cacheField>
  </cacheFields>
  <extLst>
    <ext xmlns:x14="http://schemas.microsoft.com/office/spreadsheetml/2009/9/main" uri="{725AE2AE-9491-48be-B2B4-4EB974FC3084}">
      <x14:pivotCacheDefinition pivotCacheId="1794664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x v="0"/>
    <x v="0"/>
    <n v="331198130"/>
    <n v="5032179"/>
    <n v="162804"/>
    <n v="2576668"/>
    <n v="2292707"/>
    <n v="18296"/>
    <n v="15194"/>
    <n v="492"/>
    <n v="63139605"/>
    <n v="190640"/>
    <x v="0"/>
  </r>
  <r>
    <x v="1"/>
    <x v="1"/>
    <n v="212710692"/>
    <n v="2917562"/>
    <n v="98644"/>
    <n v="2047660"/>
    <n v="771258"/>
    <n v="8318"/>
    <n v="13716"/>
    <n v="464"/>
    <n v="13206188"/>
    <n v="62085"/>
    <x v="0"/>
  </r>
  <r>
    <x v="2"/>
    <x v="2"/>
    <n v="1381344997"/>
    <n v="2025409"/>
    <n v="41638"/>
    <n v="1377384"/>
    <n v="606387"/>
    <n v="8944"/>
    <n v="1466"/>
    <n v="30"/>
    <n v="22149351"/>
    <n v="16035"/>
    <x v="1"/>
  </r>
  <r>
    <x v="3"/>
    <x v="3"/>
    <n v="145940924"/>
    <n v="871894"/>
    <n v="14606"/>
    <n v="676357"/>
    <n v="180931"/>
    <n v="2300"/>
    <n v="5974"/>
    <n v="100"/>
    <n v="29716907"/>
    <n v="203623"/>
    <x v="2"/>
  </r>
  <r>
    <x v="4"/>
    <x v="4"/>
    <n v="59381566"/>
    <n v="538184"/>
    <n v="9604"/>
    <n v="387316"/>
    <n v="141264"/>
    <n v="539"/>
    <n v="9063"/>
    <n v="162"/>
    <n v="3149807"/>
    <n v="53044"/>
    <x v="3"/>
  </r>
  <r>
    <x v="5"/>
    <x v="0"/>
    <n v="129066160"/>
    <n v="462690"/>
    <n v="50517"/>
    <n v="308848"/>
    <n v="103325"/>
    <n v="3987"/>
    <n v="3585"/>
    <n v="391"/>
    <n v="1056915"/>
    <n v="8189"/>
    <x v="0"/>
  </r>
  <r>
    <x v="6"/>
    <x v="1"/>
    <n v="33016319"/>
    <n v="455409"/>
    <n v="20424"/>
    <n v="310337"/>
    <n v="124648"/>
    <n v="1426"/>
    <n v="13793"/>
    <n v="619"/>
    <n v="2493429"/>
    <n v="75521"/>
    <x v="0"/>
  </r>
  <r>
    <x v="7"/>
    <x v="1"/>
    <n v="19132514"/>
    <n v="366671"/>
    <n v="9889"/>
    <n v="340168"/>
    <n v="16614"/>
    <n v="1358"/>
    <n v="19165"/>
    <n v="517"/>
    <n v="1760615"/>
    <n v="92022"/>
    <x v="0"/>
  </r>
  <r>
    <x v="8"/>
    <x v="1"/>
    <n v="50936262"/>
    <n v="357710"/>
    <n v="11939"/>
    <n v="192355"/>
    <n v="153416"/>
    <n v="1493"/>
    <n v="7023"/>
    <n v="234"/>
    <n v="1801835"/>
    <n v="35374"/>
    <x v="0"/>
  </r>
  <r>
    <x v="9"/>
    <x v="3"/>
    <n v="46756648"/>
    <n v="354530"/>
    <n v="28500"/>
    <m/>
    <m/>
    <n v="617"/>
    <n v="7582"/>
    <n v="610"/>
    <n v="7064329"/>
    <n v="151087"/>
    <x v="2"/>
  </r>
  <r>
    <x v="10"/>
    <x v="2"/>
    <n v="84097623"/>
    <n v="320117"/>
    <n v="17976"/>
    <n v="277463"/>
    <n v="24678"/>
    <n v="4156"/>
    <n v="3806"/>
    <n v="214"/>
    <n v="2612763"/>
    <n v="31068"/>
    <x v="4"/>
  </r>
  <r>
    <x v="11"/>
    <x v="3"/>
    <n v="67922029"/>
    <n v="308134"/>
    <n v="46413"/>
    <m/>
    <m/>
    <n v="73"/>
    <n v="4537"/>
    <n v="683"/>
    <n v="17515234"/>
    <n v="257873"/>
    <x v="2"/>
  </r>
  <r>
    <x v="12"/>
    <x v="2"/>
    <n v="34865919"/>
    <n v="284226"/>
    <n v="3055"/>
    <n v="247089"/>
    <n v="34082"/>
    <n v="1915"/>
    <n v="8152"/>
    <n v="88"/>
    <n v="3635705"/>
    <n v="104277"/>
    <x v="4"/>
  </r>
  <r>
    <x v="13"/>
    <x v="2"/>
    <n v="221295851"/>
    <n v="281863"/>
    <n v="6035"/>
    <n v="256058"/>
    <n v="19770"/>
    <n v="809"/>
    <n v="1274"/>
    <n v="27"/>
    <n v="2058872"/>
    <n v="9304"/>
    <x v="4"/>
  </r>
  <r>
    <x v="14"/>
    <x v="2"/>
    <n v="164851401"/>
    <n v="249651"/>
    <n v="3306"/>
    <n v="143824"/>
    <n v="102521"/>
    <m/>
    <n v="1514"/>
    <n v="20"/>
    <n v="1225124"/>
    <n v="7432"/>
    <x v="1"/>
  </r>
  <r>
    <x v="15"/>
    <x v="3"/>
    <n v="60452568"/>
    <n v="249204"/>
    <n v="35187"/>
    <n v="201323"/>
    <n v="12694"/>
    <n v="42"/>
    <n v="4122"/>
    <n v="582"/>
    <n v="7099713"/>
    <n v="117443"/>
    <x v="2"/>
  </r>
  <r>
    <x v="16"/>
    <x v="2"/>
    <n v="84428331"/>
    <n v="237265"/>
    <n v="5798"/>
    <n v="220546"/>
    <n v="10921"/>
    <n v="580"/>
    <n v="2810"/>
    <n v="69"/>
    <n v="5081802"/>
    <n v="60191"/>
    <x v="2"/>
  </r>
  <r>
    <x v="17"/>
    <x v="1"/>
    <n v="45236884"/>
    <n v="228195"/>
    <n v="4251"/>
    <n v="99852"/>
    <n v="124092"/>
    <n v="1150"/>
    <n v="5044"/>
    <n v="94"/>
    <n v="794544"/>
    <n v="17564"/>
    <x v="0"/>
  </r>
  <r>
    <x v="18"/>
    <x v="3"/>
    <n v="83811260"/>
    <n v="215210"/>
    <n v="9252"/>
    <n v="196200"/>
    <n v="9758"/>
    <n v="236"/>
    <n v="2568"/>
    <n v="110"/>
    <n v="8586648"/>
    <n v="102452"/>
    <x v="2"/>
  </r>
  <r>
    <x v="19"/>
    <x v="3"/>
    <n v="65288306"/>
    <n v="195633"/>
    <n v="30312"/>
    <n v="82460"/>
    <n v="82861"/>
    <n v="384"/>
    <n v="2996"/>
    <n v="464"/>
    <n v="3992206"/>
    <n v="61147"/>
    <x v="2"/>
  </r>
  <r>
    <x v="20"/>
    <x v="2"/>
    <n v="40306025"/>
    <n v="140603"/>
    <n v="5161"/>
    <n v="101025"/>
    <n v="34417"/>
    <n v="517"/>
    <n v="3488"/>
    <n v="128"/>
    <n v="1092741"/>
    <n v="27111"/>
    <x v="4"/>
  </r>
  <r>
    <x v="21"/>
    <x v="2"/>
    <n v="109722719"/>
    <n v="119460"/>
    <n v="2150"/>
    <n v="66837"/>
    <n v="50473"/>
    <n v="239"/>
    <n v="1089"/>
    <n v="20"/>
    <n v="1669996"/>
    <n v="15220"/>
    <x v="5"/>
  </r>
  <r>
    <x v="22"/>
    <x v="2"/>
    <n v="273808365"/>
    <n v="118753"/>
    <n v="5521"/>
    <n v="75645"/>
    <n v="37587"/>
    <m/>
    <n v="434"/>
    <n v="20"/>
    <n v="1633156"/>
    <n v="5965"/>
    <x v="1"/>
  </r>
  <r>
    <x v="23"/>
    <x v="0"/>
    <n v="37775022"/>
    <n v="118561"/>
    <n v="8966"/>
    <n v="103106"/>
    <n v="6489"/>
    <n v="2263"/>
    <n v="3139"/>
    <n v="237"/>
    <n v="4319172"/>
    <n v="114339"/>
    <x v="0"/>
  </r>
  <r>
    <x v="24"/>
    <x v="2"/>
    <n v="2807805"/>
    <n v="112092"/>
    <n v="178"/>
    <n v="108831"/>
    <n v="3083"/>
    <n v="77"/>
    <n v="39922"/>
    <n v="63"/>
    <n v="511000"/>
    <n v="181993"/>
    <x v="4"/>
  </r>
  <r>
    <x v="25"/>
    <x v="2"/>
    <n v="18798667"/>
    <n v="95942"/>
    <n v="1058"/>
    <n v="68871"/>
    <n v="26013"/>
    <n v="221"/>
    <n v="5104"/>
    <n v="56"/>
    <n v="2163713"/>
    <n v="115099"/>
    <x v="2"/>
  </r>
  <r>
    <x v="26"/>
    <x v="4"/>
    <n v="102516525"/>
    <n v="95006"/>
    <n v="4951"/>
    <n v="48898"/>
    <n v="41157"/>
    <n v="41"/>
    <n v="927"/>
    <n v="48"/>
    <n v="135000"/>
    <n v="1317"/>
    <x v="4"/>
  </r>
  <r>
    <x v="27"/>
    <x v="1"/>
    <n v="17668824"/>
    <n v="90537"/>
    <n v="5877"/>
    <n v="71318"/>
    <n v="13342"/>
    <n v="378"/>
    <n v="5124"/>
    <n v="333"/>
    <n v="258582"/>
    <n v="14635"/>
    <x v="0"/>
  </r>
  <r>
    <x v="28"/>
    <x v="1"/>
    <n v="11688459"/>
    <n v="86423"/>
    <n v="3465"/>
    <n v="27373"/>
    <n v="55585"/>
    <n v="71"/>
    <n v="7394"/>
    <n v="296"/>
    <n v="183583"/>
    <n v="15706"/>
    <x v="0"/>
  </r>
  <r>
    <x v="29"/>
    <x v="3"/>
    <n v="10105596"/>
    <n v="81967"/>
    <n v="5766"/>
    <m/>
    <m/>
    <n v="38"/>
    <n v="8111"/>
    <n v="571"/>
    <n v="863315"/>
    <n v="85429"/>
    <x v="2"/>
  </r>
  <r>
    <x v="30"/>
    <x v="2"/>
    <n v="5118446"/>
    <n v="80713"/>
    <n v="492"/>
    <n v="70910"/>
    <n v="9311"/>
    <n v="177"/>
    <n v="15769"/>
    <n v="96"/>
    <n v="309212"/>
    <n v="60411"/>
    <x v="4"/>
  </r>
  <r>
    <x v="31"/>
    <x v="2"/>
    <n v="9197590"/>
    <n v="79559"/>
    <n v="576"/>
    <n v="53427"/>
    <n v="25556"/>
    <n v="358"/>
    <n v="8650"/>
    <n v="63"/>
    <n v="1872453"/>
    <n v="203581"/>
    <x v="2"/>
  </r>
  <r>
    <x v="32"/>
    <x v="3"/>
    <n v="43705858"/>
    <n v="76808"/>
    <n v="1819"/>
    <n v="42524"/>
    <n v="32465"/>
    <n v="158"/>
    <n v="1757"/>
    <n v="42"/>
    <n v="1116641"/>
    <n v="25549"/>
    <x v="2"/>
  </r>
  <r>
    <x v="33"/>
    <x v="0"/>
    <n v="10858648"/>
    <n v="76536"/>
    <n v="1246"/>
    <n v="40539"/>
    <n v="34751"/>
    <n v="317"/>
    <n v="7048"/>
    <n v="115"/>
    <n v="281926"/>
    <n v="25963"/>
    <x v="0"/>
  </r>
  <r>
    <x v="34"/>
    <x v="0"/>
    <n v="4321282"/>
    <n v="71418"/>
    <n v="1574"/>
    <n v="45658"/>
    <n v="24186"/>
    <n v="161"/>
    <n v="16527"/>
    <n v="364"/>
    <n v="240995"/>
    <n v="55769"/>
    <x v="0"/>
  </r>
  <r>
    <x v="35"/>
    <x v="3"/>
    <n v="11594739"/>
    <n v="71158"/>
    <n v="9859"/>
    <n v="17661"/>
    <n v="43638"/>
    <n v="61"/>
    <n v="6137"/>
    <n v="850"/>
    <n v="1767120"/>
    <n v="152407"/>
    <x v="2"/>
  </r>
  <r>
    <x v="36"/>
    <x v="2"/>
    <n v="4276658"/>
    <n v="70045"/>
    <n v="469"/>
    <n v="61610"/>
    <n v="7966"/>
    <n v="127"/>
    <n v="16378"/>
    <n v="110"/>
    <n v="522200"/>
    <n v="122105"/>
    <x v="4"/>
  </r>
  <r>
    <x v="37"/>
    <x v="3"/>
    <n v="9449001"/>
    <n v="68503"/>
    <n v="580"/>
    <n v="63756"/>
    <n v="4167"/>
    <m/>
    <n v="7250"/>
    <n v="61"/>
    <n v="1344303"/>
    <n v="142269"/>
    <x v="2"/>
  </r>
  <r>
    <x v="38"/>
    <x v="2"/>
    <n v="9902079"/>
    <n v="61845"/>
    <n v="354"/>
    <n v="55739"/>
    <n v="5752"/>
    <m/>
    <n v="6246"/>
    <n v="36"/>
    <n v="5262658"/>
    <n v="531470"/>
    <x v="4"/>
  </r>
  <r>
    <x v="39"/>
    <x v="3"/>
    <n v="19224023"/>
    <n v="57895"/>
    <n v="2566"/>
    <n v="28992"/>
    <n v="26337"/>
    <n v="458"/>
    <n v="3012"/>
    <n v="133"/>
    <n v="1319369"/>
    <n v="68631"/>
    <x v="2"/>
  </r>
  <r>
    <x v="40"/>
    <x v="3"/>
    <n v="17138756"/>
    <n v="56982"/>
    <n v="6153"/>
    <m/>
    <m/>
    <n v="37"/>
    <n v="3325"/>
    <n v="359"/>
    <n v="1079860"/>
    <n v="63007"/>
    <x v="2"/>
  </r>
  <r>
    <x v="41"/>
    <x v="2"/>
    <n v="5854932"/>
    <n v="54555"/>
    <n v="27"/>
    <n v="48031"/>
    <n v="6497"/>
    <m/>
    <n v="9318"/>
    <n v="5"/>
    <n v="1474372"/>
    <n v="251817"/>
    <x v="5"/>
  </r>
  <r>
    <x v="42"/>
    <x v="0"/>
    <n v="17946899"/>
    <n v="54339"/>
    <n v="2119"/>
    <n v="42070"/>
    <n v="10150"/>
    <n v="5"/>
    <n v="3028"/>
    <n v="118"/>
    <n v="172712"/>
    <n v="9624"/>
    <x v="0"/>
  </r>
  <r>
    <x v="43"/>
    <x v="3"/>
    <n v="10193593"/>
    <n v="52061"/>
    <n v="1743"/>
    <n v="37840"/>
    <n v="12478"/>
    <n v="42"/>
    <n v="5107"/>
    <n v="171"/>
    <n v="1705474"/>
    <n v="167308"/>
    <x v="2"/>
  </r>
  <r>
    <x v="44"/>
    <x v="3"/>
    <n v="37842302"/>
    <n v="49515"/>
    <n v="1774"/>
    <n v="35642"/>
    <n v="12099"/>
    <n v="72"/>
    <n v="1308"/>
    <n v="47"/>
    <n v="2374686"/>
    <n v="62752"/>
    <x v="2"/>
  </r>
  <r>
    <x v="45"/>
    <x v="4"/>
    <n v="206606300"/>
    <n v="45244"/>
    <n v="930"/>
    <n v="32430"/>
    <n v="11884"/>
    <n v="7"/>
    <n v="219"/>
    <n v="5"/>
    <n v="306894"/>
    <n v="1485"/>
    <x v="3"/>
  </r>
  <r>
    <x v="46"/>
    <x v="0"/>
    <n v="9919704"/>
    <n v="45098"/>
    <n v="1423"/>
    <n v="6116"/>
    <n v="37559"/>
    <n v="52"/>
    <n v="4546"/>
    <n v="143"/>
    <n v="109292"/>
    <n v="11018"/>
    <x v="0"/>
  </r>
  <r>
    <x v="47"/>
    <x v="2"/>
    <n v="1706669"/>
    <n v="42889"/>
    <n v="156"/>
    <n v="39945"/>
    <n v="2788"/>
    <n v="41"/>
    <n v="25130"/>
    <n v="91"/>
    <n v="876700"/>
    <n v="513691"/>
    <x v="4"/>
  </r>
  <r>
    <x v="48"/>
    <x v="2"/>
    <n v="126435859"/>
    <n v="42263"/>
    <n v="1026"/>
    <n v="28877"/>
    <n v="12360"/>
    <n v="115"/>
    <n v="334"/>
    <n v="8"/>
    <n v="938739"/>
    <n v="7425"/>
    <x v="5"/>
  </r>
  <r>
    <x v="49"/>
    <x v="2"/>
    <n v="2963811"/>
    <n v="39819"/>
    <n v="772"/>
    <n v="31556"/>
    <n v="7491"/>
    <m/>
    <n v="13435"/>
    <n v="260"/>
    <n v="171600"/>
    <n v="57898"/>
    <x v="2"/>
  </r>
  <r>
    <x v="50"/>
    <x v="4"/>
    <n v="31133483"/>
    <n v="39642"/>
    <n v="199"/>
    <n v="36384"/>
    <n v="3059"/>
    <n v="7"/>
    <n v="1273"/>
    <n v="6"/>
    <n v="405817"/>
    <n v="13035"/>
    <x v="3"/>
  </r>
  <r>
    <x v="51"/>
    <x v="2"/>
    <n v="6534479"/>
    <n v="38659"/>
    <n v="1447"/>
    <n v="30099"/>
    <n v="7113"/>
    <n v="24"/>
    <n v="5916"/>
    <n v="221"/>
    <n v="267718"/>
    <n v="40970"/>
    <x v="2"/>
  </r>
  <r>
    <x v="52"/>
    <x v="2"/>
    <n v="39009447"/>
    <n v="36896"/>
    <n v="1298"/>
    <n v="25840"/>
    <n v="9758"/>
    <n v="31"/>
    <n v="946"/>
    <n v="33"/>
    <n v="90396"/>
    <n v="2317"/>
    <x v="4"/>
  </r>
  <r>
    <x v="53"/>
    <x v="3"/>
    <n v="8660952"/>
    <n v="36108"/>
    <n v="1985"/>
    <n v="31600"/>
    <n v="2523"/>
    <n v="23"/>
    <n v="4169"/>
    <n v="229"/>
    <n v="822764"/>
    <n v="94997"/>
    <x v="2"/>
  </r>
  <r>
    <x v="54"/>
    <x v="4"/>
    <n v="43926079"/>
    <n v="33626"/>
    <n v="1273"/>
    <n v="23238"/>
    <n v="9115"/>
    <n v="57"/>
    <n v="766"/>
    <n v="29"/>
    <m/>
    <m/>
    <x v="3"/>
  </r>
  <r>
    <x v="55"/>
    <x v="2"/>
    <n v="10148243"/>
    <n v="33247"/>
    <n v="479"/>
    <n v="29275"/>
    <n v="3493"/>
    <n v="66"/>
    <n v="3276"/>
    <n v="47"/>
    <n v="766179"/>
    <n v="75499"/>
    <x v="2"/>
  </r>
  <r>
    <x v="56"/>
    <x v="4"/>
    <n v="36953359"/>
    <n v="29644"/>
    <n v="449"/>
    <n v="20553"/>
    <n v="8642"/>
    <n v="31"/>
    <n v="802"/>
    <n v="12"/>
    <n v="1383816"/>
    <n v="37448"/>
    <x v="4"/>
  </r>
  <r>
    <x v="57"/>
    <x v="2"/>
    <n v="33516027"/>
    <n v="28315"/>
    <n v="175"/>
    <n v="19291"/>
    <n v="8849"/>
    <n v="228"/>
    <n v="845"/>
    <n v="5"/>
    <n v="1377915"/>
    <n v="41112"/>
    <x v="2"/>
  </r>
  <r>
    <x v="58"/>
    <x v="3"/>
    <n v="8733665"/>
    <n v="27332"/>
    <n v="621"/>
    <n v="14047"/>
    <n v="12664"/>
    <n v="120"/>
    <n v="3129"/>
    <n v="71"/>
    <n v="723137"/>
    <n v="82799"/>
    <x v="2"/>
  </r>
  <r>
    <x v="59"/>
    <x v="3"/>
    <n v="4032983"/>
    <n v="26628"/>
    <n v="828"/>
    <n v="18676"/>
    <n v="7124"/>
    <n v="362"/>
    <n v="6603"/>
    <n v="205"/>
    <n v="128076"/>
    <n v="31757"/>
    <x v="2"/>
  </r>
  <r>
    <x v="60"/>
    <x v="3"/>
    <n v="4943200"/>
    <n v="26372"/>
    <n v="1768"/>
    <n v="23364"/>
    <n v="1240"/>
    <n v="5"/>
    <n v="5335"/>
    <n v="358"/>
    <n v="652917"/>
    <n v="132084"/>
    <x v="2"/>
  </r>
  <r>
    <x v="61"/>
    <x v="4"/>
    <n v="53881160"/>
    <n v="24411"/>
    <n v="399"/>
    <n v="10444"/>
    <n v="13568"/>
    <n v="44"/>
    <n v="453"/>
    <n v="7"/>
    <n v="335318"/>
    <n v="6223"/>
    <x v="3"/>
  </r>
  <r>
    <x v="62"/>
    <x v="1"/>
    <n v="28427499"/>
    <n v="22299"/>
    <n v="195"/>
    <n v="12146"/>
    <n v="9958"/>
    <n v="42"/>
    <n v="784"/>
    <n v="7"/>
    <n v="1567431"/>
    <n v="55138"/>
    <x v="0"/>
  </r>
  <r>
    <x v="63"/>
    <x v="2"/>
    <n v="29186486"/>
    <n v="21750"/>
    <n v="65"/>
    <n v="15389"/>
    <n v="6296"/>
    <m/>
    <n v="745"/>
    <n v="2"/>
    <n v="731977"/>
    <n v="25079"/>
    <x v="1"/>
  </r>
  <r>
    <x v="64"/>
    <x v="3"/>
    <n v="9011577"/>
    <n v="21696"/>
    <n v="719"/>
    <n v="19596"/>
    <n v="1381"/>
    <n v="25"/>
    <n v="2408"/>
    <n v="80"/>
    <n v="937275"/>
    <n v="104008"/>
    <x v="2"/>
  </r>
  <r>
    <x v="65"/>
    <x v="0"/>
    <n v="5098730"/>
    <n v="21070"/>
    <n v="200"/>
    <n v="7038"/>
    <n v="13832"/>
    <n v="103"/>
    <n v="4132"/>
    <n v="39"/>
    <n v="96110"/>
    <n v="18850"/>
    <x v="0"/>
  </r>
  <r>
    <x v="66"/>
    <x v="4"/>
    <n v="115223736"/>
    <n v="20900"/>
    <n v="365"/>
    <n v="9027"/>
    <n v="11508"/>
    <n v="185"/>
    <n v="181"/>
    <n v="3"/>
    <n v="468814"/>
    <n v="4069"/>
    <x v="3"/>
  </r>
  <r>
    <x v="67"/>
    <x v="5"/>
    <n v="25528864"/>
    <n v="19890"/>
    <n v="255"/>
    <n v="10941"/>
    <n v="8694"/>
    <n v="52"/>
    <n v="779"/>
    <n v="10"/>
    <n v="4631419"/>
    <n v="181419"/>
    <x v="5"/>
  </r>
  <r>
    <x v="68"/>
    <x v="0"/>
    <n v="6489514"/>
    <n v="19126"/>
    <n v="513"/>
    <n v="9236"/>
    <n v="9377"/>
    <n v="509"/>
    <n v="2947"/>
    <n v="79"/>
    <n v="251271"/>
    <n v="38720"/>
    <x v="0"/>
  </r>
  <r>
    <x v="69"/>
    <x v="3"/>
    <n v="10711019"/>
    <n v="17731"/>
    <n v="390"/>
    <n v="12320"/>
    <n v="5021"/>
    <n v="17"/>
    <n v="1655"/>
    <n v="36"/>
    <n v="728670"/>
    <n v="68030"/>
    <x v="2"/>
  </r>
  <r>
    <x v="70"/>
    <x v="4"/>
    <n v="26606188"/>
    <n v="17718"/>
    <n v="391"/>
    <n v="15320"/>
    <n v="2007"/>
    <n v="30"/>
    <n v="666"/>
    <n v="15"/>
    <n v="149000"/>
    <n v="5600"/>
    <x v="3"/>
  </r>
  <r>
    <x v="71"/>
    <x v="4"/>
    <n v="26437950"/>
    <n v="16447"/>
    <n v="103"/>
    <n v="12484"/>
    <n v="3860"/>
    <m/>
    <n v="622"/>
    <n v="4"/>
    <n v="104584"/>
    <n v="3956"/>
    <x v="3"/>
  </r>
  <r>
    <x v="72"/>
    <x v="2"/>
    <n v="51273732"/>
    <n v="14519"/>
    <n v="303"/>
    <n v="13543"/>
    <n v="673"/>
    <n v="18"/>
    <n v="283"/>
    <n v="6"/>
    <n v="1613652"/>
    <n v="31471"/>
    <x v="5"/>
  </r>
  <r>
    <x v="73"/>
    <x v="3"/>
    <n v="5794279"/>
    <n v="14306"/>
    <n v="617"/>
    <n v="12787"/>
    <n v="902"/>
    <n v="2"/>
    <n v="2469"/>
    <n v="106"/>
    <n v="1654512"/>
    <n v="285542"/>
    <x v="2"/>
  </r>
  <r>
    <x v="74"/>
    <x v="2"/>
    <n v="5112340"/>
    <n v="13398"/>
    <n v="92"/>
    <n v="6907"/>
    <n v="6399"/>
    <m/>
    <n v="2621"/>
    <n v="18"/>
    <n v="200280"/>
    <n v="39176"/>
    <x v="4"/>
  </r>
  <r>
    <x v="75"/>
    <x v="3"/>
    <n v="3278650"/>
    <n v="13396"/>
    <n v="384"/>
    <n v="7042"/>
    <n v="5970"/>
    <m/>
    <n v="4086"/>
    <n v="117"/>
    <n v="147021"/>
    <n v="44842"/>
    <x v="2"/>
  </r>
  <r>
    <x v="76"/>
    <x v="3"/>
    <n v="6942854"/>
    <n v="13014"/>
    <n v="435"/>
    <n v="7374"/>
    <n v="5205"/>
    <n v="47"/>
    <n v="1874"/>
    <n v="63"/>
    <n v="294087"/>
    <n v="42358"/>
    <x v="2"/>
  </r>
  <r>
    <x v="77"/>
    <x v="4"/>
    <n v="27755708"/>
    <n v="12526"/>
    <n v="134"/>
    <n v="10148"/>
    <n v="2244"/>
    <n v="88"/>
    <n v="451"/>
    <n v="5"/>
    <n v="46301"/>
    <n v="1668"/>
    <x v="3"/>
  </r>
  <r>
    <x v="78"/>
    <x v="4"/>
    <n v="43943536"/>
    <n v="11780"/>
    <n v="763"/>
    <n v="6194"/>
    <n v="4823"/>
    <m/>
    <n v="268"/>
    <n v="17"/>
    <n v="401"/>
    <n v="9"/>
    <x v="4"/>
  </r>
  <r>
    <x v="79"/>
    <x v="3"/>
    <n v="2083365"/>
    <n v="11399"/>
    <n v="517"/>
    <n v="7480"/>
    <n v="3402"/>
    <n v="3"/>
    <n v="5471"/>
    <n v="248"/>
    <n v="109946"/>
    <n v="52773"/>
    <x v="2"/>
  </r>
  <r>
    <x v="80"/>
    <x v="4"/>
    <n v="16783877"/>
    <n v="10715"/>
    <n v="223"/>
    <n v="7101"/>
    <n v="3391"/>
    <n v="33"/>
    <n v="638"/>
    <n v="13"/>
    <n v="114761"/>
    <n v="6838"/>
    <x v="3"/>
  </r>
  <r>
    <x v="81"/>
    <x v="3"/>
    <n v="5425471"/>
    <n v="9468"/>
    <n v="256"/>
    <n v="8857"/>
    <n v="355"/>
    <n v="3"/>
    <n v="1745"/>
    <n v="47"/>
    <n v="472841"/>
    <n v="87152"/>
    <x v="2"/>
  </r>
  <r>
    <x v="82"/>
    <x v="4"/>
    <n v="89802183"/>
    <n v="9309"/>
    <n v="215"/>
    <n v="8048"/>
    <n v="1046"/>
    <m/>
    <n v="104"/>
    <n v="2"/>
    <m/>
    <m/>
    <x v="3"/>
  </r>
  <r>
    <x v="83"/>
    <x v="2"/>
    <n v="32406372"/>
    <n v="9038"/>
    <n v="125"/>
    <n v="8713"/>
    <n v="200"/>
    <n v="2"/>
    <n v="279"/>
    <n v="4"/>
    <n v="991333"/>
    <n v="30591"/>
    <x v="5"/>
  </r>
  <r>
    <x v="84"/>
    <x v="1"/>
    <n v="299385"/>
    <n v="8127"/>
    <n v="47"/>
    <n v="7240"/>
    <n v="840"/>
    <n v="23"/>
    <n v="27146"/>
    <n v="157"/>
    <n v="41412"/>
    <n v="138324"/>
    <x v="6"/>
  </r>
  <r>
    <x v="85"/>
    <x v="4"/>
    <n v="2230563"/>
    <n v="7787"/>
    <n v="51"/>
    <n v="5609"/>
    <n v="2127"/>
    <n v="11"/>
    <n v="3491"/>
    <n v="23"/>
    <n v="85369"/>
    <n v="38272"/>
    <x v="3"/>
  </r>
  <r>
    <x v="86"/>
    <x v="2"/>
    <n v="9557468"/>
    <n v="7665"/>
    <n v="62"/>
    <n v="6443"/>
    <n v="1160"/>
    <m/>
    <n v="802"/>
    <n v="6"/>
    <m/>
    <m/>
    <x v="2"/>
  </r>
  <r>
    <x v="87"/>
    <x v="4"/>
    <n v="13164905"/>
    <n v="7664"/>
    <n v="49"/>
    <n v="6757"/>
    <n v="858"/>
    <n v="24"/>
    <n v="582"/>
    <n v="4"/>
    <n v="14407"/>
    <n v="1094"/>
    <x v="3"/>
  </r>
  <r>
    <x v="88"/>
    <x v="0"/>
    <n v="11416103"/>
    <n v="7544"/>
    <n v="171"/>
    <n v="4832"/>
    <n v="2541"/>
    <m/>
    <n v="661"/>
    <n v="15"/>
    <n v="18443"/>
    <n v="1616"/>
    <x v="0"/>
  </r>
  <r>
    <x v="89"/>
    <x v="3"/>
    <n v="5541604"/>
    <n v="7532"/>
    <n v="331"/>
    <n v="6980"/>
    <n v="221"/>
    <m/>
    <n v="1359"/>
    <n v="60"/>
    <n v="389500"/>
    <n v="70287"/>
    <x v="2"/>
  </r>
  <r>
    <x v="90"/>
    <x v="4"/>
    <n v="18430129"/>
    <n v="7164"/>
    <n v="199"/>
    <n v="5786"/>
    <n v="1179"/>
    <m/>
    <n v="389"/>
    <n v="11"/>
    <n v="90307"/>
    <n v="4900"/>
    <x v="3"/>
  </r>
  <r>
    <x v="91"/>
    <x v="3"/>
    <n v="626952"/>
    <n v="7073"/>
    <n v="119"/>
    <n v="5750"/>
    <n v="1204"/>
    <n v="9"/>
    <n v="11282"/>
    <n v="190"/>
    <n v="623994"/>
    <n v="995282"/>
    <x v="2"/>
  </r>
  <r>
    <x v="92"/>
    <x v="4"/>
    <n v="4660728"/>
    <n v="6444"/>
    <n v="157"/>
    <n v="5291"/>
    <n v="996"/>
    <n v="3"/>
    <n v="1383"/>
    <n v="34"/>
    <n v="57387"/>
    <n v="12313"/>
    <x v="3"/>
  </r>
  <r>
    <x v="93"/>
    <x v="1"/>
    <n v="7141091"/>
    <n v="6375"/>
    <n v="66"/>
    <n v="4974"/>
    <n v="1335"/>
    <n v="23"/>
    <n v="893"/>
    <n v="9"/>
    <n v="135277"/>
    <n v="18943"/>
    <x v="0"/>
  </r>
  <r>
    <x v="94"/>
    <x v="3"/>
    <n v="2877470"/>
    <n v="6016"/>
    <n v="188"/>
    <n v="3155"/>
    <n v="2673"/>
    <n v="23"/>
    <n v="2091"/>
    <n v="65"/>
    <n v="38997"/>
    <n v="13553"/>
    <x v="2"/>
  </r>
  <r>
    <x v="95"/>
    <x v="2"/>
    <n v="6822220"/>
    <n v="5672"/>
    <n v="70"/>
    <n v="1974"/>
    <n v="3628"/>
    <n v="46"/>
    <n v="831"/>
    <n v="10"/>
    <n v="345268"/>
    <n v="50609"/>
    <x v="4"/>
  </r>
  <r>
    <x v="96"/>
    <x v="3"/>
    <n v="4102577"/>
    <n v="5404"/>
    <n v="155"/>
    <n v="4688"/>
    <n v="561"/>
    <n v="7"/>
    <n v="1317"/>
    <n v="38"/>
    <n v="125317"/>
    <n v="30546"/>
    <x v="2"/>
  </r>
  <r>
    <x v="97"/>
    <x v="4"/>
    <n v="989387"/>
    <n v="5330"/>
    <n v="59"/>
    <n v="5057"/>
    <n v="214"/>
    <m/>
    <n v="5387"/>
    <n v="60"/>
    <n v="59909"/>
    <n v="60552"/>
    <x v="4"/>
  </r>
  <r>
    <x v="98"/>
    <x v="3"/>
    <n v="10417673"/>
    <n v="5123"/>
    <n v="210"/>
    <n v="1374"/>
    <n v="3539"/>
    <n v="14"/>
    <n v="492"/>
    <n v="20"/>
    <n v="619393"/>
    <n v="59456"/>
    <x v="2"/>
  </r>
  <r>
    <x v="99"/>
    <x v="4"/>
    <n v="6880353"/>
    <n v="4879"/>
    <n v="107"/>
    <n v="652"/>
    <n v="4120"/>
    <m/>
    <n v="709"/>
    <n v="16"/>
    <n v="59699"/>
    <n v="8677"/>
    <x v="4"/>
  </r>
  <r>
    <x v="100"/>
    <x v="4"/>
    <n v="1407001"/>
    <n v="4821"/>
    <n v="83"/>
    <n v="2182"/>
    <n v="2556"/>
    <m/>
    <n v="3426"/>
    <n v="59"/>
    <n v="44356"/>
    <n v="31525"/>
    <x v="3"/>
  </r>
  <r>
    <x v="101"/>
    <x v="2"/>
    <n v="541448"/>
    <n v="4680"/>
    <n v="19"/>
    <n v="2725"/>
    <n v="1936"/>
    <n v="12"/>
    <n v="8643"/>
    <n v="35"/>
    <n v="85587"/>
    <n v="158071"/>
    <x v="1"/>
  </r>
  <r>
    <x v="102"/>
    <x v="4"/>
    <n v="4837752"/>
    <n v="4620"/>
    <n v="59"/>
    <n v="1641"/>
    <n v="2920"/>
    <n v="2"/>
    <n v="955"/>
    <n v="12"/>
    <n v="29589"/>
    <n v="6116"/>
    <x v="6"/>
  </r>
  <r>
    <x v="103"/>
    <x v="3"/>
    <n v="9657785"/>
    <n v="4597"/>
    <n v="600"/>
    <n v="3463"/>
    <n v="534"/>
    <n v="8"/>
    <n v="476"/>
    <n v="62"/>
    <n v="352546"/>
    <n v="36504"/>
    <x v="2"/>
  </r>
  <r>
    <x v="104"/>
    <x v="4"/>
    <n v="19174839"/>
    <n v="4491"/>
    <n v="137"/>
    <n v="2137"/>
    <n v="2217"/>
    <n v="4"/>
    <n v="234"/>
    <n v="7"/>
    <n v="33466"/>
    <n v="1745"/>
    <x v="3"/>
  </r>
  <r>
    <x v="105"/>
    <x v="4"/>
    <n v="14883803"/>
    <n v="4339"/>
    <n v="84"/>
    <n v="1264"/>
    <n v="2991"/>
    <m/>
    <n v="292"/>
    <n v="6"/>
    <n v="140421"/>
    <n v="9434"/>
    <x v="3"/>
  </r>
  <r>
    <x v="106"/>
    <x v="0"/>
    <n v="6632263"/>
    <n v="3902"/>
    <n v="123"/>
    <n v="2913"/>
    <n v="866"/>
    <m/>
    <n v="588"/>
    <n v="19"/>
    <m/>
    <m/>
    <x v="0"/>
  </r>
  <r>
    <x v="107"/>
    <x v="2"/>
    <n v="7503041"/>
    <n v="3850"/>
    <n v="46"/>
    <n v="2458"/>
    <n v="1346"/>
    <n v="39"/>
    <n v="513"/>
    <n v="6"/>
    <n v="692430"/>
    <n v="92287"/>
    <x v="5"/>
  </r>
  <r>
    <x v="108"/>
    <x v="4"/>
    <n v="5530506"/>
    <n v="3546"/>
    <n v="58"/>
    <n v="1589"/>
    <n v="1899"/>
    <m/>
    <n v="641"/>
    <n v="10"/>
    <m/>
    <m/>
    <x v="3"/>
  </r>
  <r>
    <x v="109"/>
    <x v="3"/>
    <n v="628074"/>
    <n v="3480"/>
    <n v="60"/>
    <n v="2178"/>
    <n v="1242"/>
    <m/>
    <n v="5541"/>
    <n v="96"/>
    <n v="38427"/>
    <n v="61182"/>
    <x v="2"/>
  </r>
  <r>
    <x v="110"/>
    <x v="2"/>
    <n v="69817894"/>
    <n v="3330"/>
    <n v="58"/>
    <n v="3148"/>
    <n v="124"/>
    <n v="1"/>
    <n v="48"/>
    <n v="0.8"/>
    <n v="749213"/>
    <n v="10731"/>
    <x v="1"/>
  </r>
  <r>
    <x v="111"/>
    <x v="4"/>
    <n v="15933012"/>
    <n v="3227"/>
    <n v="93"/>
    <n v="1728"/>
    <n v="1406"/>
    <n v="2"/>
    <n v="203"/>
    <n v="6"/>
    <m/>
    <m/>
    <x v="4"/>
  </r>
  <r>
    <x v="112"/>
    <x v="4"/>
    <n v="273419"/>
    <n v="3042"/>
    <n v="39"/>
    <n v="2738"/>
    <n v="265"/>
    <n v="2"/>
    <n v="11126"/>
    <n v="143"/>
    <n v="13000"/>
    <n v="47546"/>
    <x v="6"/>
  </r>
  <r>
    <x v="113"/>
    <x v="4"/>
    <n v="1161348"/>
    <n v="2968"/>
    <n v="55"/>
    <n v="1476"/>
    <n v="1437"/>
    <n v="5"/>
    <n v="2556"/>
    <n v="47"/>
    <n v="20784"/>
    <n v="17896"/>
    <x v="3"/>
  </r>
  <r>
    <x v="114"/>
    <x v="2"/>
    <n v="21422362"/>
    <n v="2839"/>
    <n v="11"/>
    <n v="2541"/>
    <n v="287"/>
    <n v="1"/>
    <n v="133"/>
    <n v="0.5"/>
    <n v="166737"/>
    <n v="7783"/>
    <x v="1"/>
  </r>
  <r>
    <x v="115"/>
    <x v="0"/>
    <n v="11325899"/>
    <n v="2775"/>
    <n v="88"/>
    <n v="2409"/>
    <n v="278"/>
    <n v="4"/>
    <n v="245"/>
    <n v="8"/>
    <n v="285471"/>
    <n v="25205"/>
    <x v="0"/>
  </r>
  <r>
    <x v="116"/>
    <x v="4"/>
    <n v="556581"/>
    <n v="2734"/>
    <n v="27"/>
    <n v="2010"/>
    <n v="697"/>
    <m/>
    <n v="4912"/>
    <n v="49"/>
    <n v="61633"/>
    <n v="110735"/>
    <x v="3"/>
  </r>
  <r>
    <x v="117"/>
    <x v="4"/>
    <n v="2545264"/>
    <n v="2652"/>
    <n v="15"/>
    <n v="563"/>
    <n v="2074"/>
    <n v="24"/>
    <n v="1042"/>
    <n v="6"/>
    <n v="29233"/>
    <n v="11485"/>
    <x v="3"/>
  </r>
  <r>
    <x v="118"/>
    <x v="4"/>
    <n v="20302901"/>
    <n v="2552"/>
    <n v="124"/>
    <n v="1954"/>
    <n v="474"/>
    <m/>
    <n v="126"/>
    <n v="6"/>
    <n v="25152"/>
    <n v="1239"/>
    <x v="3"/>
  </r>
  <r>
    <x v="119"/>
    <x v="3"/>
    <n v="5459915"/>
    <n v="2480"/>
    <n v="29"/>
    <n v="1824"/>
    <n v="627"/>
    <n v="2"/>
    <n v="454"/>
    <n v="5"/>
    <n v="272322"/>
    <n v="49877"/>
    <x v="2"/>
  </r>
  <r>
    <x v="120"/>
    <x v="4"/>
    <n v="11206572"/>
    <n v="2450"/>
    <n v="47"/>
    <n v="1175"/>
    <n v="1228"/>
    <m/>
    <n v="219"/>
    <n v="4"/>
    <n v="12044"/>
    <n v="1075"/>
    <x v="3"/>
  </r>
  <r>
    <x v="121"/>
    <x v="3"/>
    <n v="2078968"/>
    <n v="2223"/>
    <n v="125"/>
    <n v="1909"/>
    <n v="189"/>
    <n v="2"/>
    <n v="1069"/>
    <n v="60"/>
    <n v="135702"/>
    <n v="65274"/>
    <x v="2"/>
  </r>
  <r>
    <x v="122"/>
    <x v="3"/>
    <n v="2718121"/>
    <n v="2171"/>
    <n v="81"/>
    <n v="1656"/>
    <n v="434"/>
    <n v="6"/>
    <n v="799"/>
    <n v="30"/>
    <n v="540784"/>
    <n v="198955"/>
    <x v="2"/>
  </r>
  <r>
    <x v="123"/>
    <x v="3"/>
    <n v="1326627"/>
    <n v="2124"/>
    <n v="63"/>
    <n v="1954"/>
    <n v="107"/>
    <m/>
    <n v="1601"/>
    <n v="47"/>
    <n v="122880"/>
    <n v="92626"/>
    <x v="2"/>
  </r>
  <r>
    <x v="124"/>
    <x v="4"/>
    <n v="31333962"/>
    <n v="2120"/>
    <n v="15"/>
    <n v="795"/>
    <n v="1310"/>
    <m/>
    <n v="68"/>
    <n v="0.5"/>
    <n v="65151"/>
    <n v="2079"/>
    <x v="3"/>
  </r>
  <r>
    <x v="125"/>
    <x v="4"/>
    <n v="12981546"/>
    <n v="2111"/>
    <n v="5"/>
    <n v="1258"/>
    <n v="848"/>
    <m/>
    <n v="163"/>
    <n v="0.4"/>
    <n v="286251"/>
    <n v="22051"/>
    <x v="3"/>
  </r>
  <r>
    <x v="126"/>
    <x v="1"/>
    <n v="587154"/>
    <n v="2096"/>
    <n v="29"/>
    <n v="1446"/>
    <n v="621"/>
    <n v="9"/>
    <n v="3570"/>
    <n v="49"/>
    <n v="2785"/>
    <n v="4743"/>
    <x v="0"/>
  </r>
  <r>
    <x v="127"/>
    <x v="4"/>
    <n v="1972277"/>
    <n v="2032"/>
    <n v="27"/>
    <n v="944"/>
    <n v="1061"/>
    <n v="5"/>
    <n v="1030"/>
    <n v="14"/>
    <n v="1500"/>
    <n v="761"/>
    <x v="3"/>
  </r>
  <r>
    <x v="128"/>
    <x v="4"/>
    <n v="12151976"/>
    <n v="1936"/>
    <n v="38"/>
    <n v="1600"/>
    <n v="298"/>
    <n v="1"/>
    <n v="159"/>
    <n v="3"/>
    <n v="93677"/>
    <n v="7709"/>
    <x v="3"/>
  </r>
  <r>
    <x v="129"/>
    <x v="3"/>
    <n v="341465"/>
    <n v="1930"/>
    <n v="10"/>
    <n v="1825"/>
    <n v="95"/>
    <m/>
    <n v="5652"/>
    <n v="29"/>
    <n v="149693"/>
    <n v="438385"/>
    <x v="2"/>
  </r>
  <r>
    <x v="130"/>
    <x v="4"/>
    <n v="7992169"/>
    <n v="1877"/>
    <n v="67"/>
    <n v="1427"/>
    <n v="383"/>
    <m/>
    <n v="235"/>
    <n v="8"/>
    <m/>
    <m/>
    <x v="3"/>
  </r>
  <r>
    <x v="131"/>
    <x v="2"/>
    <n v="29886897"/>
    <n v="1768"/>
    <n v="508"/>
    <n v="898"/>
    <n v="362"/>
    <m/>
    <n v="59"/>
    <n v="17"/>
    <n v="120"/>
    <n v="4"/>
    <x v="4"/>
  </r>
  <r>
    <x v="132"/>
    <x v="4"/>
    <n v="11830801"/>
    <n v="1642"/>
    <n v="51"/>
    <n v="1241"/>
    <n v="350"/>
    <n v="9"/>
    <n v="139"/>
    <n v="4"/>
    <n v="100298"/>
    <n v="8478"/>
    <x v="4"/>
  </r>
  <r>
    <x v="133"/>
    <x v="5"/>
    <n v="5002100"/>
    <n v="1569"/>
    <n v="22"/>
    <n v="1524"/>
    <n v="23"/>
    <m/>
    <n v="314"/>
    <n v="4"/>
    <n v="486943"/>
    <n v="97348"/>
    <x v="5"/>
  </r>
  <r>
    <x v="134"/>
    <x v="4"/>
    <n v="32956300"/>
    <n v="1483"/>
    <n v="64"/>
    <n v="520"/>
    <n v="899"/>
    <n v="20"/>
    <n v="45"/>
    <n v="2"/>
    <n v="64747"/>
    <n v="1965"/>
    <x v="3"/>
  </r>
  <r>
    <x v="135"/>
    <x v="1"/>
    <n v="3474956"/>
    <n v="1318"/>
    <n v="37"/>
    <n v="1079"/>
    <n v="202"/>
    <n v="2"/>
    <n v="379"/>
    <n v="11"/>
    <n v="126956"/>
    <n v="36535"/>
    <x v="0"/>
  </r>
  <r>
    <x v="136"/>
    <x v="3"/>
    <n v="1883936"/>
    <n v="1275"/>
    <n v="32"/>
    <n v="1070"/>
    <n v="173"/>
    <m/>
    <n v="677"/>
    <n v="17"/>
    <n v="207909"/>
    <n v="110359"/>
    <x v="2"/>
  </r>
  <r>
    <x v="137"/>
    <x v="2"/>
    <n v="10213138"/>
    <n v="1232"/>
    <n v="11"/>
    <n v="1171"/>
    <n v="50"/>
    <n v="3"/>
    <n v="121"/>
    <n v="1"/>
    <n v="628745"/>
    <n v="61562"/>
    <x v="4"/>
  </r>
  <r>
    <x v="138"/>
    <x v="4"/>
    <n v="5068618"/>
    <n v="1224"/>
    <n v="78"/>
    <n v="705"/>
    <n v="441"/>
    <m/>
    <n v="241"/>
    <n v="15"/>
    <m/>
    <m/>
    <x v="3"/>
  </r>
  <r>
    <x v="139"/>
    <x v="4"/>
    <n v="45867852"/>
    <n v="1223"/>
    <n v="5"/>
    <n v="1102"/>
    <n v="116"/>
    <m/>
    <n v="27"/>
    <n v="0.1"/>
    <n v="288367"/>
    <n v="6287"/>
    <x v="3"/>
  </r>
  <r>
    <x v="140"/>
    <x v="2"/>
    <n v="1208238"/>
    <n v="1208"/>
    <n v="19"/>
    <n v="856"/>
    <n v="333"/>
    <m/>
    <n v="1000"/>
    <n v="16"/>
    <n v="216597"/>
    <n v="179267"/>
    <x v="2"/>
  </r>
  <r>
    <x v="141"/>
    <x v="2"/>
    <n v="3988368"/>
    <n v="1206"/>
    <n v="17"/>
    <n v="987"/>
    <n v="202"/>
    <m/>
    <n v="302"/>
    <n v="4"/>
    <n v="240473"/>
    <n v="60294"/>
    <x v="2"/>
  </r>
  <r>
    <x v="142"/>
    <x v="4"/>
    <n v="20954852"/>
    <n v="1158"/>
    <n v="54"/>
    <n v="961"/>
    <n v="143"/>
    <m/>
    <n v="55"/>
    <n v="3"/>
    <m/>
    <m/>
    <x v="3"/>
  </r>
  <r>
    <x v="143"/>
    <x v="4"/>
    <n v="24281433"/>
    <n v="1153"/>
    <n v="69"/>
    <n v="1057"/>
    <n v="27"/>
    <m/>
    <n v="47"/>
    <n v="3"/>
    <n v="9052"/>
    <n v="373"/>
    <x v="3"/>
  </r>
  <r>
    <x v="144"/>
    <x v="4"/>
    <n v="8296582"/>
    <n v="1012"/>
    <n v="22"/>
    <n v="697"/>
    <n v="293"/>
    <n v="2"/>
    <n v="122"/>
    <n v="3"/>
    <n v="45767"/>
    <n v="5516"/>
    <x v="3"/>
  </r>
  <r>
    <x v="145"/>
    <x v="2"/>
    <n v="17539600"/>
    <n v="999"/>
    <n v="48"/>
    <n v="311"/>
    <n v="640"/>
    <m/>
    <n v="57"/>
    <n v="3"/>
    <m/>
    <m/>
    <x v="4"/>
  </r>
  <r>
    <x v="146"/>
    <x v="0"/>
    <n v="2962478"/>
    <n v="958"/>
    <n v="12"/>
    <n v="745"/>
    <n v="201"/>
    <m/>
    <n v="323"/>
    <n v="4"/>
    <n v="41840"/>
    <n v="14123"/>
    <x v="0"/>
  </r>
  <r>
    <x v="147"/>
    <x v="3"/>
    <n v="441663"/>
    <n v="946"/>
    <n v="9"/>
    <n v="670"/>
    <n v="267"/>
    <m/>
    <n v="2142"/>
    <n v="20"/>
    <n v="136713"/>
    <n v="309541"/>
    <x v="2"/>
  </r>
  <r>
    <x v="148"/>
    <x v="3"/>
    <n v="77278"/>
    <n v="944"/>
    <n v="52"/>
    <n v="828"/>
    <n v="64"/>
    <n v="1"/>
    <n v="12216"/>
    <n v="673"/>
    <n v="3750"/>
    <n v="48526"/>
    <x v="2"/>
  </r>
  <r>
    <x v="149"/>
    <x v="4"/>
    <n v="16467965"/>
    <n v="942"/>
    <n v="76"/>
    <n v="838"/>
    <n v="28"/>
    <m/>
    <n v="57"/>
    <n v="5"/>
    <m/>
    <m/>
    <x v="3"/>
  </r>
  <r>
    <x v="150"/>
    <x v="4"/>
    <n v="2422754"/>
    <n v="935"/>
    <n v="16"/>
    <n v="136"/>
    <n v="783"/>
    <m/>
    <n v="386"/>
    <n v="7"/>
    <n v="5183"/>
    <n v="2139"/>
    <x v="3"/>
  </r>
  <r>
    <x v="151"/>
    <x v="4"/>
    <n v="219544"/>
    <n v="878"/>
    <n v="15"/>
    <n v="797"/>
    <n v="66"/>
    <m/>
    <n v="3999"/>
    <n v="68"/>
    <n v="3079"/>
    <n v="14025"/>
    <x v="3"/>
  </r>
  <r>
    <x v="152"/>
    <x v="4"/>
    <n v="2356075"/>
    <n v="804"/>
    <n v="2"/>
    <n v="63"/>
    <n v="739"/>
    <n v="1"/>
    <n v="341"/>
    <n v="0.8"/>
    <n v="68423"/>
    <n v="29041"/>
    <x v="3"/>
  </r>
  <r>
    <x v="153"/>
    <x v="0"/>
    <n v="393616"/>
    <n v="761"/>
    <n v="14"/>
    <n v="91"/>
    <n v="656"/>
    <n v="1"/>
    <n v="1933"/>
    <n v="36"/>
    <n v="4814"/>
    <n v="12230"/>
    <x v="0"/>
  </r>
  <r>
    <x v="154"/>
    <x v="2"/>
    <n v="97425470"/>
    <n v="747"/>
    <n v="10"/>
    <n v="392"/>
    <n v="345"/>
    <m/>
    <n v="8"/>
    <n v="0.1"/>
    <n v="482456"/>
    <n v="4952"/>
    <x v="5"/>
  </r>
  <r>
    <x v="155"/>
    <x v="4"/>
    <n v="2143943"/>
    <n v="742"/>
    <n v="23"/>
    <n v="175"/>
    <n v="544"/>
    <m/>
    <n v="346"/>
    <n v="11"/>
    <n v="8771"/>
    <n v="4091"/>
    <x v="3"/>
  </r>
  <r>
    <x v="156"/>
    <x v="6"/>
    <m/>
    <n v="712"/>
    <n v="13"/>
    <n v="651"/>
    <n v="48"/>
    <n v="4"/>
    <m/>
    <m/>
    <m/>
    <m/>
    <x v="6"/>
  </r>
  <r>
    <x v="157"/>
    <x v="3"/>
    <n v="33938"/>
    <n v="699"/>
    <n v="42"/>
    <n v="657"/>
    <n v="0"/>
    <m/>
    <n v="20596"/>
    <n v="1238"/>
    <n v="6068"/>
    <n v="178797"/>
    <x v="2"/>
  </r>
  <r>
    <x v="158"/>
    <x v="4"/>
    <n v="895952"/>
    <n v="671"/>
    <n v="5"/>
    <n v="592"/>
    <n v="74"/>
    <n v="3"/>
    <n v="749"/>
    <n v="6"/>
    <n v="35419"/>
    <n v="39532"/>
    <x v="6"/>
  </r>
  <r>
    <x v="159"/>
    <x v="3"/>
    <n v="174022"/>
    <n v="597"/>
    <n v="47"/>
    <n v="533"/>
    <n v="17"/>
    <m/>
    <n v="3431"/>
    <n v="270"/>
    <n v="30721"/>
    <n v="176535"/>
    <x v="6"/>
  </r>
  <r>
    <x v="160"/>
    <x v="1"/>
    <n v="786936"/>
    <n v="538"/>
    <n v="22"/>
    <n v="189"/>
    <n v="327"/>
    <n v="2"/>
    <n v="684"/>
    <n v="28"/>
    <n v="5165"/>
    <n v="6563"/>
    <x v="0"/>
  </r>
  <r>
    <x v="161"/>
    <x v="4"/>
    <n v="59886383"/>
    <n v="509"/>
    <n v="21"/>
    <n v="183"/>
    <n v="305"/>
    <n v="7"/>
    <n v="8"/>
    <n v="0.4"/>
    <m/>
    <m/>
    <x v="3"/>
  </r>
  <r>
    <x v="162"/>
    <x v="2"/>
    <n v="23821199"/>
    <n v="477"/>
    <n v="7"/>
    <n v="443"/>
    <n v="27"/>
    <m/>
    <n v="20"/>
    <n v="0.3"/>
    <n v="82737"/>
    <n v="3473"/>
    <x v="5"/>
  </r>
  <r>
    <x v="163"/>
    <x v="4"/>
    <n v="871326"/>
    <n v="396"/>
    <n v="7"/>
    <n v="340"/>
    <n v="49"/>
    <m/>
    <n v="454"/>
    <n v="8"/>
    <m/>
    <m/>
    <x v="3"/>
  </r>
  <r>
    <x v="164"/>
    <x v="4"/>
    <n v="11922216"/>
    <n v="395"/>
    <n v="1"/>
    <n v="304"/>
    <n v="90"/>
    <m/>
    <n v="33"/>
    <n v="0.08"/>
    <n v="15614"/>
    <n v="1310"/>
    <x v="3"/>
  </r>
  <r>
    <x v="165"/>
    <x v="2"/>
    <n v="54446389"/>
    <n v="357"/>
    <n v="6"/>
    <n v="308"/>
    <n v="43"/>
    <m/>
    <n v="7"/>
    <n v="0.1"/>
    <n v="122290"/>
    <n v="2246"/>
    <x v="1"/>
  </r>
  <r>
    <x v="166"/>
    <x v="4"/>
    <n v="1271985"/>
    <n v="344"/>
    <n v="10"/>
    <n v="334"/>
    <n v="0"/>
    <m/>
    <n v="270"/>
    <n v="8"/>
    <n v="205285"/>
    <n v="161389"/>
    <x v="3"/>
  </r>
  <r>
    <x v="167"/>
    <x v="3"/>
    <n v="85078"/>
    <n v="336"/>
    <n v="24"/>
    <n v="312"/>
    <n v="0"/>
    <m/>
    <n v="3949"/>
    <n v="282"/>
    <n v="8627"/>
    <n v="101401"/>
    <x v="6"/>
  </r>
  <r>
    <x v="168"/>
    <x v="2"/>
    <n v="3283344"/>
    <n v="293"/>
    <m/>
    <n v="260"/>
    <n v="33"/>
    <n v="1"/>
    <n v="89"/>
    <m/>
    <n v="38334"/>
    <n v="11675"/>
    <x v="5"/>
  </r>
  <r>
    <x v="169"/>
    <x v="4"/>
    <n v="3551175"/>
    <n v="282"/>
    <m/>
    <n v="225"/>
    <n v="57"/>
    <m/>
    <n v="79"/>
    <m/>
    <m/>
    <m/>
    <x v="3"/>
  </r>
  <r>
    <x v="170"/>
    <x v="0"/>
    <n v="400131"/>
    <n v="279"/>
    <n v="14"/>
    <n v="179"/>
    <n v="86"/>
    <m/>
    <n v="697"/>
    <n v="35"/>
    <n v="18476"/>
    <n v="46175"/>
    <x v="6"/>
  </r>
  <r>
    <x v="171"/>
    <x v="0"/>
    <n v="375235"/>
    <n v="276"/>
    <n v="15"/>
    <n v="98"/>
    <n v="163"/>
    <n v="1"/>
    <n v="736"/>
    <n v="40"/>
    <n v="12227"/>
    <n v="32585"/>
    <x v="6"/>
  </r>
  <r>
    <x v="172"/>
    <x v="3"/>
    <n v="48882"/>
    <n v="266"/>
    <m/>
    <n v="192"/>
    <n v="74"/>
    <n v="1"/>
    <n v="5442"/>
    <m/>
    <n v="43045"/>
    <n v="880590"/>
    <x v="6"/>
  </r>
  <r>
    <x v="173"/>
    <x v="0"/>
    <n v="106812"/>
    <n v="263"/>
    <n v="3"/>
    <n v="114"/>
    <n v="146"/>
    <m/>
    <n v="2462"/>
    <n v="28"/>
    <n v="14047"/>
    <n v="131511"/>
    <x v="6"/>
  </r>
  <r>
    <x v="174"/>
    <x v="2"/>
    <n v="16741375"/>
    <n v="243"/>
    <m/>
    <n v="210"/>
    <n v="33"/>
    <n v="1"/>
    <n v="15"/>
    <m/>
    <n v="67807"/>
    <n v="4050"/>
    <x v="5"/>
  </r>
  <r>
    <x v="175"/>
    <x v="0"/>
    <n v="1399950"/>
    <n v="210"/>
    <n v="8"/>
    <n v="135"/>
    <n v="67"/>
    <m/>
    <n v="150"/>
    <n v="6"/>
    <n v="9559"/>
    <n v="6828"/>
    <x v="0"/>
  </r>
  <r>
    <x v="176"/>
    <x v="0"/>
    <n v="65798"/>
    <n v="203"/>
    <n v="1"/>
    <n v="202"/>
    <n v="0"/>
    <m/>
    <n v="3085"/>
    <n v="15"/>
    <n v="31108"/>
    <n v="472780"/>
    <x v="6"/>
  </r>
  <r>
    <x v="177"/>
    <x v="3"/>
    <n v="33690"/>
    <n v="190"/>
    <m/>
    <n v="184"/>
    <n v="6"/>
    <m/>
    <n v="5640"/>
    <m/>
    <n v="23063"/>
    <n v="684565"/>
    <x v="6"/>
  </r>
  <r>
    <x v="178"/>
    <x v="5"/>
    <n v="8963009"/>
    <n v="163"/>
    <n v="3"/>
    <n v="53"/>
    <n v="107"/>
    <m/>
    <n v="18"/>
    <n v="0.3"/>
    <n v="10808"/>
    <n v="1206"/>
    <x v="5"/>
  </r>
  <r>
    <x v="179"/>
    <x v="0"/>
    <n v="42924"/>
    <n v="160"/>
    <n v="16"/>
    <n v="64"/>
    <n v="80"/>
    <n v="3"/>
    <n v="3728"/>
    <n v="373"/>
    <n v="1115"/>
    <n v="25976"/>
    <x v="6"/>
  </r>
  <r>
    <x v="180"/>
    <x v="0"/>
    <n v="62254"/>
    <n v="157"/>
    <n v="9"/>
    <n v="144"/>
    <n v="4"/>
    <m/>
    <n v="2522"/>
    <n v="145"/>
    <n v="26352"/>
    <n v="423298"/>
    <x v="0"/>
  </r>
  <r>
    <x v="181"/>
    <x v="2"/>
    <n v="437893"/>
    <n v="141"/>
    <n v="3"/>
    <n v="138"/>
    <n v="0"/>
    <m/>
    <n v="322"/>
    <n v="7"/>
    <n v="41148"/>
    <n v="93968"/>
    <x v="6"/>
  </r>
  <r>
    <x v="182"/>
    <x v="0"/>
    <n v="287411"/>
    <n v="133"/>
    <n v="7"/>
    <n v="100"/>
    <n v="26"/>
    <m/>
    <n v="463"/>
    <n v="24"/>
    <n v="12233"/>
    <n v="42563"/>
    <x v="0"/>
  </r>
  <r>
    <x v="183"/>
    <x v="0"/>
    <n v="38768"/>
    <n v="129"/>
    <n v="2"/>
    <n v="39"/>
    <n v="88"/>
    <n v="3"/>
    <n v="3327"/>
    <n v="52"/>
    <n v="1252"/>
    <n v="32295"/>
    <x v="6"/>
  </r>
  <r>
    <x v="184"/>
    <x v="4"/>
    <n v="98408"/>
    <n v="126"/>
    <m/>
    <n v="124"/>
    <n v="2"/>
    <m/>
    <n v="1280"/>
    <m/>
    <m/>
    <m/>
    <x v="3"/>
  </r>
  <r>
    <x v="185"/>
    <x v="3"/>
    <n v="39270"/>
    <n v="125"/>
    <n v="4"/>
    <n v="105"/>
    <n v="16"/>
    <n v="2"/>
    <n v="3183"/>
    <n v="102"/>
    <n v="38209"/>
    <n v="972982"/>
    <x v="2"/>
  </r>
  <r>
    <x v="186"/>
    <x v="2"/>
    <n v="772443"/>
    <n v="105"/>
    <m/>
    <n v="93"/>
    <n v="12"/>
    <m/>
    <n v="136"/>
    <m/>
    <n v="54589"/>
    <n v="70671"/>
    <x v="1"/>
  </r>
  <r>
    <x v="187"/>
    <x v="0"/>
    <n v="98010"/>
    <n v="92"/>
    <n v="3"/>
    <n v="76"/>
    <n v="13"/>
    <n v="1"/>
    <n v="939"/>
    <n v="31"/>
    <n v="1500"/>
    <n v="15305"/>
    <x v="0"/>
  </r>
  <r>
    <x v="188"/>
    <x v="3"/>
    <n v="38139"/>
    <n v="89"/>
    <n v="1"/>
    <n v="85"/>
    <n v="3"/>
    <m/>
    <n v="2334"/>
    <n v="26"/>
    <n v="900"/>
    <n v="23598"/>
    <x v="2"/>
  </r>
  <r>
    <x v="189"/>
    <x v="0"/>
    <n v="398312"/>
    <n v="86"/>
    <n v="2"/>
    <n v="31"/>
    <n v="53"/>
    <n v="2"/>
    <n v="216"/>
    <n v="5"/>
    <n v="3679"/>
    <n v="9236"/>
    <x v="0"/>
  </r>
  <r>
    <x v="190"/>
    <x v="5"/>
    <n v="281072"/>
    <n v="64"/>
    <m/>
    <n v="62"/>
    <n v="2"/>
    <m/>
    <n v="228"/>
    <m/>
    <n v="5849"/>
    <n v="20810"/>
    <x v="6"/>
  </r>
  <r>
    <x v="191"/>
    <x v="0"/>
    <n v="110976"/>
    <n v="56"/>
    <m/>
    <n v="46"/>
    <n v="10"/>
    <m/>
    <n v="505"/>
    <m/>
    <n v="2447"/>
    <n v="22050"/>
    <x v="6"/>
  </r>
  <r>
    <x v="192"/>
    <x v="0"/>
    <n v="38729"/>
    <n v="53"/>
    <n v="3"/>
    <n v="41"/>
    <n v="9"/>
    <n v="1"/>
    <n v="1368"/>
    <n v="77"/>
    <n v="1183"/>
    <n v="30546"/>
    <x v="6"/>
  </r>
  <r>
    <x v="193"/>
    <x v="2"/>
    <n v="650193"/>
    <n v="46"/>
    <m/>
    <n v="46"/>
    <n v="0"/>
    <m/>
    <n v="71"/>
    <m/>
    <n v="4071"/>
    <n v="6261"/>
    <x v="6"/>
  </r>
  <r>
    <x v="194"/>
    <x v="0"/>
    <n v="164161"/>
    <n v="31"/>
    <n v="1"/>
    <n v="28"/>
    <n v="2"/>
    <m/>
    <n v="189"/>
    <n v="6"/>
    <n v="1080"/>
    <n v="6579"/>
    <x v="6"/>
  </r>
  <r>
    <x v="195"/>
    <x v="5"/>
    <n v="897095"/>
    <n v="27"/>
    <n v="1"/>
    <n v="18"/>
    <n v="8"/>
    <m/>
    <n v="30"/>
    <n v="1"/>
    <n v="6693"/>
    <n v="7461"/>
    <x v="5"/>
  </r>
  <r>
    <x v="196"/>
    <x v="0"/>
    <n v="183712"/>
    <n v="25"/>
    <m/>
    <n v="24"/>
    <n v="1"/>
    <m/>
    <n v="136"/>
    <m/>
    <n v="3895"/>
    <n v="21202"/>
    <x v="0"/>
  </r>
  <r>
    <x v="197"/>
    <x v="2"/>
    <n v="1320812"/>
    <n v="25"/>
    <m/>
    <n v="24"/>
    <n v="1"/>
    <m/>
    <n v="19"/>
    <m/>
    <n v="4238"/>
    <n v="3209"/>
    <x v="1"/>
  </r>
  <r>
    <x v="198"/>
    <x v="0"/>
    <n v="112576"/>
    <n v="24"/>
    <m/>
    <n v="23"/>
    <n v="1"/>
    <m/>
    <n v="213"/>
    <m/>
    <n v="6252"/>
    <n v="55536"/>
    <x v="0"/>
  </r>
  <r>
    <x v="199"/>
    <x v="5"/>
    <n v="285769"/>
    <n v="22"/>
    <m/>
    <n v="22"/>
    <n v="0"/>
    <m/>
    <n v="77"/>
    <m/>
    <n v="11099"/>
    <n v="38839"/>
    <x v="6"/>
  </r>
  <r>
    <x v="200"/>
    <x v="2"/>
    <n v="7285750"/>
    <n v="20"/>
    <m/>
    <n v="19"/>
    <n v="1"/>
    <m/>
    <n v="3"/>
    <m/>
    <n v="29374"/>
    <n v="4032"/>
    <x v="5"/>
  </r>
  <r>
    <x v="201"/>
    <x v="0"/>
    <n v="72004"/>
    <n v="18"/>
    <m/>
    <n v="18"/>
    <n v="0"/>
    <m/>
    <n v="250"/>
    <m/>
    <n v="1005"/>
    <n v="13958"/>
    <x v="0"/>
  </r>
  <r>
    <x v="202"/>
    <x v="0"/>
    <n v="53237"/>
    <n v="17"/>
    <m/>
    <n v="16"/>
    <n v="1"/>
    <m/>
    <n v="319"/>
    <m/>
    <n v="1146"/>
    <n v="21526"/>
    <x v="0"/>
  </r>
  <r>
    <x v="203"/>
    <x v="0"/>
    <n v="56780"/>
    <n v="14"/>
    <m/>
    <n v="14"/>
    <n v="0"/>
    <m/>
    <n v="247"/>
    <m/>
    <n v="5977"/>
    <n v="105266"/>
    <x v="2"/>
  </r>
  <r>
    <x v="204"/>
    <x v="0"/>
    <n v="4992"/>
    <n v="13"/>
    <n v="1"/>
    <n v="10"/>
    <n v="2"/>
    <m/>
    <n v="2604"/>
    <n v="200"/>
    <n v="61"/>
    <n v="12220"/>
    <x v="6"/>
  </r>
  <r>
    <x v="205"/>
    <x v="0"/>
    <n v="26247"/>
    <n v="13"/>
    <m/>
    <n v="7"/>
    <n v="6"/>
    <m/>
    <n v="495"/>
    <m/>
    <n v="424"/>
    <n v="16154"/>
    <x v="6"/>
  </r>
  <r>
    <x v="206"/>
    <x v="1"/>
    <n v="3489"/>
    <n v="13"/>
    <m/>
    <n v="13"/>
    <n v="0"/>
    <m/>
    <n v="3726"/>
    <m/>
    <n v="1816"/>
    <n v="520493"/>
    <x v="6"/>
  </r>
  <r>
    <x v="207"/>
    <x v="3"/>
    <n v="801"/>
    <n v="12"/>
    <m/>
    <n v="12"/>
    <n v="0"/>
    <m/>
    <n v="14981"/>
    <m/>
    <m/>
    <m/>
    <x v="2"/>
  </r>
  <r>
    <x v="208"/>
    <x v="4"/>
    <n v="598682"/>
    <n v="10"/>
    <n v="1"/>
    <n v="8"/>
    <n v="1"/>
    <m/>
    <n v="17"/>
    <n v="2"/>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977F03-566A-4DB9-8386-AD7913EEB8E2}"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G3:I4" firstHeaderRow="0" firstDataRow="1" firstDataCol="0"/>
  <pivotFields count="13">
    <pivotField showAll="0">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showAll="0">
      <items count="8">
        <item h="1" x="4"/>
        <item h="1" x="2"/>
        <item h="1" x="5"/>
        <item h="1" x="3"/>
        <item x="0"/>
        <item h="1" x="1"/>
        <item h="1" x="6"/>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TotalCases" fld="3" baseField="0" baseItem="0"/>
    <dataField name="Sum of TotalDeaths" fld="4" baseField="0" baseItem="0"/>
    <dataField name="Sum of TotalRecovered" fld="5" baseField="0" baseItem="0"/>
  </dataFields>
  <formats count="6">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2B833-1784-442F-B3F9-DB0B323652FE}" name="PivotTable8"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rowHeaderCaption="Country">
  <location ref="G15:J16" firstHeaderRow="0" firstDataRow="1" firstDataCol="1"/>
  <pivotFields count="13">
    <pivotField axis="axisRow" compact="0" outline="0" showAll="0">
      <items count="210">
        <item h="1" x="52"/>
        <item h="1" x="94"/>
        <item h="1" x="54"/>
        <item h="1" x="148"/>
        <item h="1" x="134"/>
        <item h="1" x="187"/>
        <item h="1" x="17"/>
        <item h="1" x="49"/>
        <item h="1" x="173"/>
        <item h="1" x="67"/>
        <item h="1" x="64"/>
        <item h="1" x="55"/>
        <item h="1" x="153"/>
        <item h="1" x="47"/>
        <item h="1" x="14"/>
        <item h="1" x="182"/>
        <item h="1" x="37"/>
        <item h="1" x="35"/>
        <item h="1" x="189"/>
        <item h="1" x="128"/>
        <item h="1" x="180"/>
        <item h="1" x="186"/>
        <item h="1" x="28"/>
        <item h="1" x="75"/>
        <item h="1" x="152"/>
        <item h="1" x="1"/>
        <item h="1" x="181"/>
        <item h="1" x="76"/>
        <item h="1" x="142"/>
        <item h="1" x="164"/>
        <item h="1" x="116"/>
        <item h="1" x="174"/>
        <item h="1" x="70"/>
        <item h="1" x="23"/>
        <item h="1" x="102"/>
        <item h="1" x="205"/>
        <item h="1" x="176"/>
        <item h="1" x="149"/>
        <item h="1" x="159"/>
        <item h="1" x="7"/>
        <item h="1" x="8"/>
        <item h="1" x="163"/>
        <item h="1" x="108"/>
        <item h="1" x="65"/>
        <item h="1" x="96"/>
        <item h="1" x="115"/>
        <item h="1" x="194"/>
        <item h="1" x="140"/>
        <item h="1" x="69"/>
        <item h="1" x="73"/>
        <item h="1" x="156"/>
        <item h="1" x="97"/>
        <item h="1" x="201"/>
        <item h="1" x="33"/>
        <item h="1" x="82"/>
        <item h="1" x="27"/>
        <item h="1" x="26"/>
        <item h="1" x="68"/>
        <item h="1" x="100"/>
        <item h="1" x="169"/>
        <item h="1" x="123"/>
        <item h="1" x="113"/>
        <item h="1" x="66"/>
        <item h="1" x="172"/>
        <item h="1" x="206"/>
        <item h="1" x="195"/>
        <item h="1" x="89"/>
        <item h="1" x="19"/>
        <item h="1" x="84"/>
        <item h="1" x="190"/>
        <item h="1" x="85"/>
        <item h="1" x="150"/>
        <item h="1" x="141"/>
        <item h="1" x="18"/>
        <item h="1" x="50"/>
        <item h="1" x="177"/>
        <item h="1" x="98"/>
        <item h="1" x="203"/>
        <item h="1" x="198"/>
        <item h="1" x="170"/>
        <item h="1" x="42"/>
        <item h="1" x="87"/>
        <item h="1" x="127"/>
        <item h="1" x="160"/>
        <item h="1" x="88"/>
        <item h="1" x="46"/>
        <item h="1" x="107"/>
        <item h="1" x="103"/>
        <item h="1" x="129"/>
        <item h="1" x="2"/>
        <item h="1" x="22"/>
        <item h="1" x="10"/>
        <item h="1" x="20"/>
        <item h="1" x="60"/>
        <item h="1" x="167"/>
        <item h="1" x="31"/>
        <item h="1" x="15"/>
        <item h="1" x="71"/>
        <item h="1" x="146"/>
        <item h="1" x="48"/>
        <item h="1" x="137"/>
        <item h="1" x="25"/>
        <item h="1" x="61"/>
        <item h="1" x="36"/>
        <item h="1" x="51"/>
        <item h="1" x="200"/>
        <item h="1" x="136"/>
        <item h="1" x="95"/>
        <item h="1" x="155"/>
        <item h="1" x="138"/>
        <item h="1" x="99"/>
        <item h="1" x="188"/>
        <item h="1" x="122"/>
        <item h="1" x="91"/>
        <item h="1" x="193"/>
        <item h="1" x="77"/>
        <item h="1" x="104"/>
        <item h="1" x="83"/>
        <item h="1" x="101"/>
        <item h="1" x="118"/>
        <item h="1" x="147"/>
        <item h="1" x="171"/>
        <item h="1" x="92"/>
        <item h="1" x="166"/>
        <item h="1" x="112"/>
        <item h="1" x="5"/>
        <item h="1" x="59"/>
        <item h="1" x="185"/>
        <item h="1" x="168"/>
        <item h="1" x="109"/>
        <item h="1" x="204"/>
        <item h="1" x="56"/>
        <item h="1" x="124"/>
        <item h="1" x="165"/>
        <item h="1" x="117"/>
        <item h="1" x="63"/>
        <item h="1" x="40"/>
        <item h="1" x="199"/>
        <item h="1" x="133"/>
        <item h="1" x="106"/>
        <item h="1" x="143"/>
        <item h="1" x="45"/>
        <item h="1" x="79"/>
        <item h="1" x="81"/>
        <item h="1" x="30"/>
        <item h="1" x="13"/>
        <item h="1" x="74"/>
        <item h="1" x="34"/>
        <item h="1" x="178"/>
        <item h="1" x="93"/>
        <item h="1" x="6"/>
        <item h="1" x="21"/>
        <item h="1" x="44"/>
        <item h="1" x="43"/>
        <item h="1" x="24"/>
        <item h="1" x="158"/>
        <item h="1" x="39"/>
        <item h="1" x="3"/>
        <item h="1" x="125"/>
        <item h="1" x="72"/>
        <item h="1" x="202"/>
        <item h="1" x="196"/>
        <item h="1" x="192"/>
        <item h="1" x="157"/>
        <item h="1" x="151"/>
        <item h="1" x="12"/>
        <item h="1" x="80"/>
        <item h="1" x="58"/>
        <item h="1" x="184"/>
        <item h="1" x="130"/>
        <item h="1" x="41"/>
        <item h="1" x="179"/>
        <item h="1" x="119"/>
        <item h="1" x="121"/>
        <item h="1" x="111"/>
        <item h="1" x="4"/>
        <item h="1" x="120"/>
        <item h="1" x="9"/>
        <item h="1" x="114"/>
        <item h="1" x="191"/>
        <item h="1" x="78"/>
        <item h="1" x="126"/>
        <item h="1" x="29"/>
        <item h="1" x="53"/>
        <item h="1" x="145"/>
        <item h="1" x="162"/>
        <item h="1" x="86"/>
        <item h="1" x="161"/>
        <item h="1" x="110"/>
        <item h="1" x="197"/>
        <item h="1" x="144"/>
        <item h="1" x="175"/>
        <item h="1" x="132"/>
        <item h="1" x="16"/>
        <item h="1" x="183"/>
        <item h="1" x="38"/>
        <item h="1" x="139"/>
        <item h="1" x="11"/>
        <item h="1" x="32"/>
        <item h="1" x="135"/>
        <item x="0"/>
        <item h="1" x="57"/>
        <item h="1" x="207"/>
        <item h="1" x="62"/>
        <item h="1" x="154"/>
        <item h="1" x="208"/>
        <item h="1" x="131"/>
        <item h="1" x="90"/>
        <item h="1" x="105"/>
        <item t="default"/>
      </items>
    </pivotField>
    <pivotField compact="0" outline="0" showAll="0">
      <items count="8">
        <item h="1" x="4"/>
        <item h="1" x="2"/>
        <item h="1" x="5"/>
        <item h="1" x="3"/>
        <item x="0"/>
        <item h="1" x="1"/>
        <item h="1" x="6"/>
        <item t="default"/>
      </items>
    </pivotField>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8">
        <item x="3"/>
        <item x="0"/>
        <item x="4"/>
        <item x="2"/>
        <item x="1"/>
        <item x="5"/>
        <item x="6"/>
        <item t="default"/>
      </items>
    </pivotField>
  </pivotFields>
  <rowFields count="1">
    <field x="0"/>
  </rowFields>
  <rowItems count="1">
    <i>
      <x v="200"/>
    </i>
  </rowItems>
  <colFields count="1">
    <field x="-2"/>
  </colFields>
  <colItems count="3">
    <i>
      <x/>
    </i>
    <i i="1">
      <x v="1"/>
    </i>
    <i i="2">
      <x v="2"/>
    </i>
  </colItems>
  <dataFields count="3">
    <dataField name=" TotalCases" fld="3" baseField="0" baseItem="0"/>
    <dataField name=" TotalRecovered" fld="5" baseField="0" baseItem="0"/>
    <dataField name=" TotalDeath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3D2EA-5B83-4855-BA4B-D057ABB93D93}"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rowHeaderCaption="Country">
  <location ref="D15:E25" firstHeaderRow="1" firstDataRow="1" firstDataCol="1"/>
  <pivotFields count="13">
    <pivotField axis="axisRow" compact="0" outline="0" showAll="0" measureFilter="1" sortType="ascending">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autoSortScope>
        <pivotArea dataOnly="0" outline="0" fieldPosition="0">
          <references count="1">
            <reference field="4294967294" count="1" selected="0">
              <x v="0"/>
            </reference>
          </references>
        </pivotArea>
      </autoSortScope>
    </pivotField>
    <pivotField compact="0" outline="0" showAll="0">
      <items count="8">
        <item h="1" x="4"/>
        <item h="1" x="2"/>
        <item h="1" x="5"/>
        <item h="1" x="3"/>
        <item x="0"/>
        <item h="1" x="1"/>
        <item h="1" x="6"/>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0">
    <i>
      <x v="130"/>
    </i>
    <i>
      <x v="35"/>
    </i>
    <i>
      <x v="77"/>
    </i>
    <i>
      <x v="160"/>
    </i>
    <i>
      <x v="52"/>
    </i>
    <i>
      <x v="78"/>
    </i>
    <i>
      <x v="161"/>
    </i>
    <i>
      <x v="46"/>
    </i>
    <i>
      <x v="162"/>
    </i>
    <i>
      <x v="179"/>
    </i>
  </rowItems>
  <colItems count="1">
    <i/>
  </colItems>
  <dataFields count="1">
    <dataField name="Sum of TotalCas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FB1328-407C-42F5-AD22-58AA0BDDD5AC}" name="PivotTable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F10:F11" firstHeaderRow="1" firstDataRow="1" firstDataCol="0"/>
  <pivotFields count="13">
    <pivotField showAll="0">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showAll="0">
      <items count="8">
        <item h="1" x="4"/>
        <item h="1" x="2"/>
        <item h="1" x="5"/>
        <item h="1" x="3"/>
        <item x="0"/>
        <item h="1" x="1"/>
        <item h="1" x="6"/>
        <item t="default"/>
      </items>
    </pivotField>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TotalCa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F7001-D1F4-4597-95A3-B20C521440D6}" name="PivotTable5"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D10:D11" firstHeaderRow="1" firstDataRow="1" firstDataCol="0"/>
  <pivotFields count="13">
    <pivotField showAll="0">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showAll="0">
      <items count="8">
        <item h="1" x="4"/>
        <item h="1" x="2"/>
        <item h="1" x="5"/>
        <item h="1" x="3"/>
        <item x="0"/>
        <item h="1" x="1"/>
        <item h="1" x="6"/>
        <item t="default"/>
      </items>
    </pivotField>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TotalRecover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4851CB-B838-437C-BA04-925E6BA6EBCF}"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ountry">
  <location ref="D4:F5" firstHeaderRow="0" firstDataRow="1" firstDataCol="1"/>
  <pivotFields count="13">
    <pivotField compact="0" outline="0" showAll="0">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axis="axisRow" compact="0" outline="0" showAll="0" measureFilter="1" sortType="descending">
      <items count="8">
        <item x="4"/>
        <item x="2"/>
        <item x="5"/>
        <item x="3"/>
        <item x="0"/>
        <item x="1"/>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
    <i>
      <x v="4"/>
    </i>
  </rowItems>
  <colFields count="1">
    <field x="-2"/>
  </colFields>
  <colItems count="2">
    <i>
      <x/>
    </i>
    <i i="1">
      <x v="1"/>
    </i>
  </colItems>
  <dataFields count="2">
    <dataField name="Sum of TotalCases" fld="3" baseField="0" baseItem="0"/>
    <dataField name="Sum of TotalDeaths" fld="4" baseField="0" baseItem="0"/>
  </dataFields>
  <pivotTableStyleInfo name="PivotStyleLight16" showRowHeaders="1" showColHeaders="1" showRowStripes="0" showColStripes="0" showLastColumn="1"/>
  <filters count="1">
    <filter fld="1"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918A5B-7A1E-4224-8FD6-8E58F7F07F68}" name="PivotTable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ountry">
  <location ref="D1:E2" firstHeaderRow="1" firstDataRow="1" firstDataCol="1"/>
  <pivotFields count="13">
    <pivotField compact="0" outline="0" showAll="0">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axis="axisRow" compact="0" outline="0" showAll="0">
      <items count="8">
        <item h="1" x="4"/>
        <item h="1" x="2"/>
        <item h="1" x="5"/>
        <item h="1" x="3"/>
        <item x="0"/>
        <item h="1" x="1"/>
        <item h="1" x="6"/>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
    <i>
      <x v="4"/>
    </i>
  </rowItems>
  <colItems count="1">
    <i/>
  </colItems>
  <dataFields count="1">
    <dataField name="Sum of Populatio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A265F0-C7EA-47EB-9C2F-A9D9DFA19F37}"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15:B25" firstHeaderRow="1" firstDataRow="1" firstDataCol="1"/>
  <pivotFields count="13">
    <pivotField axis="axisRow" compact="0" outline="0" showAll="0" measureFilter="1" sortType="descending">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autoSortScope>
        <pivotArea dataOnly="0" outline="0" fieldPosition="0">
          <references count="1">
            <reference field="4294967294" count="1" selected="0">
              <x v="0"/>
            </reference>
          </references>
        </pivotArea>
      </autoSortScope>
    </pivotField>
    <pivotField compact="0" outline="0" showAll="0">
      <items count="8">
        <item x="4"/>
        <item x="2"/>
        <item x="5"/>
        <item x="3"/>
        <item x="0"/>
        <item x="1"/>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0">
    <i>
      <x v="200"/>
    </i>
    <i>
      <x v="25"/>
    </i>
    <i>
      <x v="125"/>
    </i>
    <i>
      <x v="197"/>
    </i>
    <i>
      <x v="89"/>
    </i>
    <i>
      <x v="96"/>
    </i>
    <i>
      <x v="67"/>
    </i>
    <i>
      <x v="177"/>
    </i>
    <i>
      <x v="150"/>
    </i>
    <i>
      <x v="91"/>
    </i>
  </rowItems>
  <colItems count="1">
    <i/>
  </colItems>
  <dataFields count="1">
    <dataField name="Sum of TotalDeath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3ED207-8891-4AA4-BD35-6835DF275769}"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rowHeaderCaption="Country">
  <location ref="A1:B11" firstHeaderRow="1" firstDataRow="1" firstDataCol="1"/>
  <pivotFields count="13">
    <pivotField axis="axisRow" compact="0" outline="0" showAll="0" measureFilter="1" sortType="descending">
      <items count="210">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0">
    <i>
      <x v="200"/>
    </i>
    <i>
      <x v="25"/>
    </i>
    <i>
      <x v="89"/>
    </i>
    <i>
      <x v="157"/>
    </i>
    <i>
      <x v="175"/>
    </i>
    <i>
      <x v="125"/>
    </i>
    <i>
      <x v="150"/>
    </i>
    <i>
      <x v="39"/>
    </i>
    <i>
      <x v="40"/>
    </i>
    <i>
      <x v="177"/>
    </i>
  </rowItems>
  <colItems count="1">
    <i/>
  </colItems>
  <dataFields count="1">
    <dataField name="Sum of TotalCases" fld="3"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410EEB4F-F8F4-4A5A-A571-453D631A0DB0}" sourceName="Continent">
  <pivotTables>
    <pivotTable tabId="2" name="PivotTable7"/>
  </pivotTables>
  <data>
    <tabular pivotCacheId="1794664170">
      <items count="7">
        <i x="4"/>
        <i x="2"/>
        <i x="5"/>
        <i x="3"/>
        <i x="0" s="1"/>
        <i x="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AEAD62D7-C441-489E-B827-9DD51907CDD3}" cache="Slicer_Continent" caption="Continent" style="SlicerStyleLight2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4B324-E815-443D-B11C-DEC5903F80FC}" name="Covid_19" displayName="Covid_19" ref="A1:M210" totalsRowShown="0">
  <autoFilter ref="A1:M210" xr:uid="{CD74B324-E815-443D-B11C-DEC5903F80FC}"/>
  <tableColumns count="13">
    <tableColumn id="1" xr3:uid="{99FF13FA-008C-46F8-BA51-71777E7AC946}" name="Country/Region"/>
    <tableColumn id="2" xr3:uid="{88F43894-A2BE-4139-859D-F502320A208E}" name="Continent"/>
    <tableColumn id="3" xr3:uid="{68A72407-565A-4A59-9987-71254FC67267}" name="Population"/>
    <tableColumn id="4" xr3:uid="{8432F6E2-5FE3-4709-A0EE-579B47B7E756}" name="TotalCases"/>
    <tableColumn id="5" xr3:uid="{0712C098-6459-4C86-9C30-88B9A3E0D212}" name="TotalDeaths"/>
    <tableColumn id="6" xr3:uid="{2AF543CB-D5F2-4FFF-9119-7CDACCA6C275}" name="TotalRecovered"/>
    <tableColumn id="7" xr3:uid="{C8DF6766-80B1-4C0A-87DB-5DCE12BC6E1F}" name="ActiveCases"/>
    <tableColumn id="8" xr3:uid="{1B99048C-D6CA-4F5B-8311-0F1360116D8C}" name="Serious,Critical"/>
    <tableColumn id="9" xr3:uid="{B0E703B3-C39A-4E42-83D6-FDE8D857061A}" name="Tot Cases/1M pop"/>
    <tableColumn id="10" xr3:uid="{8F31E271-928D-4D0B-B8EB-EF9E74C05172}" name="Deaths/1M pop"/>
    <tableColumn id="11" xr3:uid="{F4422CE2-59E0-46D0-8D8B-E287C01A14EC}" name="TotalTests"/>
    <tableColumn id="12" xr3:uid="{A80973E3-C29D-4A58-837F-257BD586C4BF}" name="Tests/1M pop"/>
    <tableColumn id="13" xr3:uid="{FBDC5349-DC96-4D0B-ACB5-4DD6A2388B8F}" name="WHO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6A34F-4447-42C6-963B-63B5C57E03E7}">
  <dimension ref="A1:M210"/>
  <sheetViews>
    <sheetView workbookViewId="0">
      <selection activeCell="H1" sqref="H1:H1048576"/>
    </sheetView>
  </sheetViews>
  <sheetFormatPr defaultRowHeight="15" x14ac:dyDescent="0.25"/>
  <cols>
    <col min="1" max="1" width="17.42578125" customWidth="1"/>
    <col min="2" max="2" width="12.28515625" customWidth="1"/>
    <col min="3" max="3" width="12.85546875" customWidth="1"/>
    <col min="4" max="4" width="20.140625" customWidth="1"/>
    <col min="5" max="5" width="14" customWidth="1"/>
    <col min="6" max="6" width="17.28515625" customWidth="1"/>
    <col min="7" max="7" width="14.28515625" customWidth="1"/>
    <col min="8" max="8" width="21.140625" customWidth="1"/>
    <col min="9" max="9" width="19.140625" customWidth="1"/>
    <col min="10" max="10" width="16.7109375" customWidth="1"/>
    <col min="11" max="11" width="12.42578125" customWidth="1"/>
    <col min="12" max="12" width="15.140625" customWidth="1"/>
    <col min="13" max="13" width="24.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v>331198130</v>
      </c>
      <c r="D2">
        <v>5032179</v>
      </c>
      <c r="E2">
        <v>162804</v>
      </c>
      <c r="F2">
        <v>2576668</v>
      </c>
      <c r="G2">
        <v>2292707</v>
      </c>
      <c r="H2">
        <v>18296</v>
      </c>
      <c r="I2">
        <v>15194</v>
      </c>
      <c r="J2">
        <v>492</v>
      </c>
      <c r="K2">
        <v>63139605</v>
      </c>
      <c r="L2">
        <v>190640</v>
      </c>
      <c r="M2" t="s">
        <v>15</v>
      </c>
    </row>
    <row r="3" spans="1:13" x14ac:dyDescent="0.25">
      <c r="A3" t="s">
        <v>16</v>
      </c>
      <c r="B3" t="s">
        <v>17</v>
      </c>
      <c r="C3">
        <v>212710692</v>
      </c>
      <c r="D3">
        <v>2917562</v>
      </c>
      <c r="E3">
        <v>98644</v>
      </c>
      <c r="F3">
        <v>2047660</v>
      </c>
      <c r="G3">
        <v>771258</v>
      </c>
      <c r="H3">
        <v>8318</v>
      </c>
      <c r="I3">
        <v>13716</v>
      </c>
      <c r="J3">
        <v>464</v>
      </c>
      <c r="K3">
        <v>13206188</v>
      </c>
      <c r="L3">
        <v>62085</v>
      </c>
      <c r="M3" t="s">
        <v>15</v>
      </c>
    </row>
    <row r="4" spans="1:13" x14ac:dyDescent="0.25">
      <c r="A4" t="s">
        <v>18</v>
      </c>
      <c r="B4" t="s">
        <v>19</v>
      </c>
      <c r="C4">
        <v>1381344997</v>
      </c>
      <c r="D4">
        <v>2025409</v>
      </c>
      <c r="E4">
        <v>41638</v>
      </c>
      <c r="F4">
        <v>1377384</v>
      </c>
      <c r="G4">
        <v>606387</v>
      </c>
      <c r="H4">
        <v>8944</v>
      </c>
      <c r="I4">
        <v>1466</v>
      </c>
      <c r="J4">
        <v>30</v>
      </c>
      <c r="K4">
        <v>22149351</v>
      </c>
      <c r="L4">
        <v>16035</v>
      </c>
      <c r="M4" t="s">
        <v>20</v>
      </c>
    </row>
    <row r="5" spans="1:13" x14ac:dyDescent="0.25">
      <c r="A5" t="s">
        <v>21</v>
      </c>
      <c r="B5" t="s">
        <v>22</v>
      </c>
      <c r="C5">
        <v>145940924</v>
      </c>
      <c r="D5">
        <v>871894</v>
      </c>
      <c r="E5">
        <v>14606</v>
      </c>
      <c r="F5">
        <v>676357</v>
      </c>
      <c r="G5">
        <v>180931</v>
      </c>
      <c r="H5">
        <v>2300</v>
      </c>
      <c r="I5">
        <v>5974</v>
      </c>
      <c r="J5">
        <v>100</v>
      </c>
      <c r="K5">
        <v>29716907</v>
      </c>
      <c r="L5">
        <v>203623</v>
      </c>
      <c r="M5" t="s">
        <v>22</v>
      </c>
    </row>
    <row r="6" spans="1:13" x14ac:dyDescent="0.25">
      <c r="A6" t="s">
        <v>23</v>
      </c>
      <c r="B6" t="s">
        <v>24</v>
      </c>
      <c r="C6">
        <v>59381566</v>
      </c>
      <c r="D6">
        <v>538184</v>
      </c>
      <c r="E6">
        <v>9604</v>
      </c>
      <c r="F6">
        <v>387316</v>
      </c>
      <c r="G6">
        <v>141264</v>
      </c>
      <c r="H6">
        <v>539</v>
      </c>
      <c r="I6">
        <v>9063</v>
      </c>
      <c r="J6">
        <v>162</v>
      </c>
      <c r="K6">
        <v>3149807</v>
      </c>
      <c r="L6">
        <v>53044</v>
      </c>
      <c r="M6" t="s">
        <v>24</v>
      </c>
    </row>
    <row r="7" spans="1:13" x14ac:dyDescent="0.25">
      <c r="A7" t="s">
        <v>25</v>
      </c>
      <c r="B7" t="s">
        <v>14</v>
      </c>
      <c r="C7">
        <v>129066160</v>
      </c>
      <c r="D7">
        <v>462690</v>
      </c>
      <c r="E7">
        <v>50517</v>
      </c>
      <c r="F7">
        <v>308848</v>
      </c>
      <c r="G7">
        <v>103325</v>
      </c>
      <c r="H7">
        <v>3987</v>
      </c>
      <c r="I7">
        <v>3585</v>
      </c>
      <c r="J7">
        <v>391</v>
      </c>
      <c r="K7">
        <v>1056915</v>
      </c>
      <c r="L7">
        <v>8189</v>
      </c>
      <c r="M7" t="s">
        <v>15</v>
      </c>
    </row>
    <row r="8" spans="1:13" x14ac:dyDescent="0.25">
      <c r="A8" t="s">
        <v>26</v>
      </c>
      <c r="B8" t="s">
        <v>17</v>
      </c>
      <c r="C8">
        <v>33016319</v>
      </c>
      <c r="D8">
        <v>455409</v>
      </c>
      <c r="E8">
        <v>20424</v>
      </c>
      <c r="F8">
        <v>310337</v>
      </c>
      <c r="G8">
        <v>124648</v>
      </c>
      <c r="H8">
        <v>1426</v>
      </c>
      <c r="I8">
        <v>13793</v>
      </c>
      <c r="J8">
        <v>619</v>
      </c>
      <c r="K8">
        <v>2493429</v>
      </c>
      <c r="L8">
        <v>75521</v>
      </c>
      <c r="M8" t="s">
        <v>15</v>
      </c>
    </row>
    <row r="9" spans="1:13" x14ac:dyDescent="0.25">
      <c r="A9" t="s">
        <v>27</v>
      </c>
      <c r="B9" t="s">
        <v>17</v>
      </c>
      <c r="C9">
        <v>19132514</v>
      </c>
      <c r="D9">
        <v>366671</v>
      </c>
      <c r="E9">
        <v>9889</v>
      </c>
      <c r="F9">
        <v>340168</v>
      </c>
      <c r="G9">
        <v>16614</v>
      </c>
      <c r="H9">
        <v>1358</v>
      </c>
      <c r="I9">
        <v>19165</v>
      </c>
      <c r="J9">
        <v>517</v>
      </c>
      <c r="K9">
        <v>1760615</v>
      </c>
      <c r="L9">
        <v>92022</v>
      </c>
      <c r="M9" t="s">
        <v>15</v>
      </c>
    </row>
    <row r="10" spans="1:13" x14ac:dyDescent="0.25">
      <c r="A10" t="s">
        <v>28</v>
      </c>
      <c r="B10" t="s">
        <v>17</v>
      </c>
      <c r="C10">
        <v>50936262</v>
      </c>
      <c r="D10">
        <v>357710</v>
      </c>
      <c r="E10">
        <v>11939</v>
      </c>
      <c r="F10">
        <v>192355</v>
      </c>
      <c r="G10">
        <v>153416</v>
      </c>
      <c r="H10">
        <v>1493</v>
      </c>
      <c r="I10">
        <v>7023</v>
      </c>
      <c r="J10">
        <v>234</v>
      </c>
      <c r="K10">
        <v>1801835</v>
      </c>
      <c r="L10">
        <v>35374</v>
      </c>
      <c r="M10" t="s">
        <v>15</v>
      </c>
    </row>
    <row r="11" spans="1:13" x14ac:dyDescent="0.25">
      <c r="A11" t="s">
        <v>29</v>
      </c>
      <c r="B11" t="s">
        <v>22</v>
      </c>
      <c r="C11">
        <v>46756648</v>
      </c>
      <c r="D11">
        <v>354530</v>
      </c>
      <c r="E11">
        <v>28500</v>
      </c>
      <c r="H11">
        <v>617</v>
      </c>
      <c r="I11">
        <v>7582</v>
      </c>
      <c r="J11">
        <v>610</v>
      </c>
      <c r="K11">
        <v>7064329</v>
      </c>
      <c r="L11">
        <v>151087</v>
      </c>
      <c r="M11" t="s">
        <v>22</v>
      </c>
    </row>
    <row r="12" spans="1:13" x14ac:dyDescent="0.25">
      <c r="A12" t="s">
        <v>30</v>
      </c>
      <c r="B12" t="s">
        <v>19</v>
      </c>
      <c r="C12">
        <v>84097623</v>
      </c>
      <c r="D12">
        <v>320117</v>
      </c>
      <c r="E12">
        <v>17976</v>
      </c>
      <c r="F12">
        <v>277463</v>
      </c>
      <c r="G12">
        <v>24678</v>
      </c>
      <c r="H12">
        <v>4156</v>
      </c>
      <c r="I12">
        <v>3806</v>
      </c>
      <c r="J12">
        <v>214</v>
      </c>
      <c r="K12">
        <v>2612763</v>
      </c>
      <c r="L12">
        <v>31068</v>
      </c>
      <c r="M12" t="s">
        <v>31</v>
      </c>
    </row>
    <row r="13" spans="1:13" x14ac:dyDescent="0.25">
      <c r="A13" t="s">
        <v>32</v>
      </c>
      <c r="B13" t="s">
        <v>22</v>
      </c>
      <c r="C13">
        <v>67922029</v>
      </c>
      <c r="D13">
        <v>308134</v>
      </c>
      <c r="E13">
        <v>46413</v>
      </c>
      <c r="H13">
        <v>73</v>
      </c>
      <c r="I13">
        <v>4537</v>
      </c>
      <c r="J13">
        <v>683</v>
      </c>
      <c r="K13">
        <v>17515234</v>
      </c>
      <c r="L13">
        <v>257873</v>
      </c>
      <c r="M13" t="s">
        <v>22</v>
      </c>
    </row>
    <row r="14" spans="1:13" x14ac:dyDescent="0.25">
      <c r="A14" t="s">
        <v>33</v>
      </c>
      <c r="B14" t="s">
        <v>19</v>
      </c>
      <c r="C14">
        <v>34865919</v>
      </c>
      <c r="D14">
        <v>284226</v>
      </c>
      <c r="E14">
        <v>3055</v>
      </c>
      <c r="F14">
        <v>247089</v>
      </c>
      <c r="G14">
        <v>34082</v>
      </c>
      <c r="H14">
        <v>1915</v>
      </c>
      <c r="I14">
        <v>8152</v>
      </c>
      <c r="J14">
        <v>88</v>
      </c>
      <c r="K14">
        <v>3635705</v>
      </c>
      <c r="L14">
        <v>104277</v>
      </c>
      <c r="M14" t="s">
        <v>31</v>
      </c>
    </row>
    <row r="15" spans="1:13" x14ac:dyDescent="0.25">
      <c r="A15" t="s">
        <v>34</v>
      </c>
      <c r="B15" t="s">
        <v>19</v>
      </c>
      <c r="C15">
        <v>221295851</v>
      </c>
      <c r="D15">
        <v>281863</v>
      </c>
      <c r="E15">
        <v>6035</v>
      </c>
      <c r="F15">
        <v>256058</v>
      </c>
      <c r="G15">
        <v>19770</v>
      </c>
      <c r="H15">
        <v>809</v>
      </c>
      <c r="I15">
        <v>1274</v>
      </c>
      <c r="J15">
        <v>27</v>
      </c>
      <c r="K15">
        <v>2058872</v>
      </c>
      <c r="L15">
        <v>9304</v>
      </c>
      <c r="M15" t="s">
        <v>31</v>
      </c>
    </row>
    <row r="16" spans="1:13" x14ac:dyDescent="0.25">
      <c r="A16" t="s">
        <v>35</v>
      </c>
      <c r="B16" t="s">
        <v>19</v>
      </c>
      <c r="C16">
        <v>164851401</v>
      </c>
      <c r="D16">
        <v>249651</v>
      </c>
      <c r="E16">
        <v>3306</v>
      </c>
      <c r="F16">
        <v>143824</v>
      </c>
      <c r="G16">
        <v>102521</v>
      </c>
      <c r="I16">
        <v>1514</v>
      </c>
      <c r="J16">
        <v>20</v>
      </c>
      <c r="K16">
        <v>1225124</v>
      </c>
      <c r="L16">
        <v>7432</v>
      </c>
      <c r="M16" t="s">
        <v>20</v>
      </c>
    </row>
    <row r="17" spans="1:13" x14ac:dyDescent="0.25">
      <c r="A17" t="s">
        <v>36</v>
      </c>
      <c r="B17" t="s">
        <v>22</v>
      </c>
      <c r="C17">
        <v>60452568</v>
      </c>
      <c r="D17">
        <v>249204</v>
      </c>
      <c r="E17">
        <v>35187</v>
      </c>
      <c r="F17">
        <v>201323</v>
      </c>
      <c r="G17">
        <v>12694</v>
      </c>
      <c r="H17">
        <v>42</v>
      </c>
      <c r="I17">
        <v>4122</v>
      </c>
      <c r="J17">
        <v>582</v>
      </c>
      <c r="K17">
        <v>7099713</v>
      </c>
      <c r="L17">
        <v>117443</v>
      </c>
      <c r="M17" t="s">
        <v>22</v>
      </c>
    </row>
    <row r="18" spans="1:13" x14ac:dyDescent="0.25">
      <c r="A18" t="s">
        <v>37</v>
      </c>
      <c r="B18" t="s">
        <v>19</v>
      </c>
      <c r="C18">
        <v>84428331</v>
      </c>
      <c r="D18">
        <v>237265</v>
      </c>
      <c r="E18">
        <v>5798</v>
      </c>
      <c r="F18">
        <v>220546</v>
      </c>
      <c r="G18">
        <v>10921</v>
      </c>
      <c r="H18">
        <v>580</v>
      </c>
      <c r="I18">
        <v>2810</v>
      </c>
      <c r="J18">
        <v>69</v>
      </c>
      <c r="K18">
        <v>5081802</v>
      </c>
      <c r="L18">
        <v>60191</v>
      </c>
      <c r="M18" t="s">
        <v>22</v>
      </c>
    </row>
    <row r="19" spans="1:13" x14ac:dyDescent="0.25">
      <c r="A19" t="s">
        <v>38</v>
      </c>
      <c r="B19" t="s">
        <v>17</v>
      </c>
      <c r="C19">
        <v>45236884</v>
      </c>
      <c r="D19">
        <v>228195</v>
      </c>
      <c r="E19">
        <v>4251</v>
      </c>
      <c r="F19">
        <v>99852</v>
      </c>
      <c r="G19">
        <v>124092</v>
      </c>
      <c r="H19">
        <v>1150</v>
      </c>
      <c r="I19">
        <v>5044</v>
      </c>
      <c r="J19">
        <v>94</v>
      </c>
      <c r="K19">
        <v>794544</v>
      </c>
      <c r="L19">
        <v>17564</v>
      </c>
      <c r="M19" t="s">
        <v>15</v>
      </c>
    </row>
    <row r="20" spans="1:13" x14ac:dyDescent="0.25">
      <c r="A20" t="s">
        <v>39</v>
      </c>
      <c r="B20" t="s">
        <v>22</v>
      </c>
      <c r="C20">
        <v>83811260</v>
      </c>
      <c r="D20">
        <v>215210</v>
      </c>
      <c r="E20">
        <v>9252</v>
      </c>
      <c r="F20">
        <v>196200</v>
      </c>
      <c r="G20">
        <v>9758</v>
      </c>
      <c r="H20">
        <v>236</v>
      </c>
      <c r="I20">
        <v>2568</v>
      </c>
      <c r="J20">
        <v>110</v>
      </c>
      <c r="K20">
        <v>8586648</v>
      </c>
      <c r="L20">
        <v>102452</v>
      </c>
      <c r="M20" t="s">
        <v>22</v>
      </c>
    </row>
    <row r="21" spans="1:13" x14ac:dyDescent="0.25">
      <c r="A21" t="s">
        <v>40</v>
      </c>
      <c r="B21" t="s">
        <v>22</v>
      </c>
      <c r="C21">
        <v>65288306</v>
      </c>
      <c r="D21">
        <v>195633</v>
      </c>
      <c r="E21">
        <v>30312</v>
      </c>
      <c r="F21">
        <v>82460</v>
      </c>
      <c r="G21">
        <v>82861</v>
      </c>
      <c r="H21">
        <v>384</v>
      </c>
      <c r="I21">
        <v>2996</v>
      </c>
      <c r="J21">
        <v>464</v>
      </c>
      <c r="K21">
        <v>3992206</v>
      </c>
      <c r="L21">
        <v>61147</v>
      </c>
      <c r="M21" t="s">
        <v>22</v>
      </c>
    </row>
    <row r="22" spans="1:13" x14ac:dyDescent="0.25">
      <c r="A22" t="s">
        <v>41</v>
      </c>
      <c r="B22" t="s">
        <v>19</v>
      </c>
      <c r="C22">
        <v>40306025</v>
      </c>
      <c r="D22">
        <v>140603</v>
      </c>
      <c r="E22">
        <v>5161</v>
      </c>
      <c r="F22">
        <v>101025</v>
      </c>
      <c r="G22">
        <v>34417</v>
      </c>
      <c r="H22">
        <v>517</v>
      </c>
      <c r="I22">
        <v>3488</v>
      </c>
      <c r="J22">
        <v>128</v>
      </c>
      <c r="K22">
        <v>1092741</v>
      </c>
      <c r="L22">
        <v>27111</v>
      </c>
      <c r="M22" t="s">
        <v>31</v>
      </c>
    </row>
    <row r="23" spans="1:13" x14ac:dyDescent="0.25">
      <c r="A23" t="s">
        <v>42</v>
      </c>
      <c r="B23" t="s">
        <v>19</v>
      </c>
      <c r="C23">
        <v>109722719</v>
      </c>
      <c r="D23">
        <v>119460</v>
      </c>
      <c r="E23">
        <v>2150</v>
      </c>
      <c r="F23">
        <v>66837</v>
      </c>
      <c r="G23">
        <v>50473</v>
      </c>
      <c r="H23">
        <v>239</v>
      </c>
      <c r="I23">
        <v>1089</v>
      </c>
      <c r="J23">
        <v>20</v>
      </c>
      <c r="K23">
        <v>1669996</v>
      </c>
      <c r="L23">
        <v>15220</v>
      </c>
      <c r="M23" t="s">
        <v>43</v>
      </c>
    </row>
    <row r="24" spans="1:13" x14ac:dyDescent="0.25">
      <c r="A24" t="s">
        <v>44</v>
      </c>
      <c r="B24" t="s">
        <v>19</v>
      </c>
      <c r="C24">
        <v>273808365</v>
      </c>
      <c r="D24">
        <v>118753</v>
      </c>
      <c r="E24">
        <v>5521</v>
      </c>
      <c r="F24">
        <v>75645</v>
      </c>
      <c r="G24">
        <v>37587</v>
      </c>
      <c r="I24">
        <v>434</v>
      </c>
      <c r="J24">
        <v>20</v>
      </c>
      <c r="K24">
        <v>1633156</v>
      </c>
      <c r="L24">
        <v>5965</v>
      </c>
      <c r="M24" t="s">
        <v>20</v>
      </c>
    </row>
    <row r="25" spans="1:13" x14ac:dyDescent="0.25">
      <c r="A25" t="s">
        <v>45</v>
      </c>
      <c r="B25" t="s">
        <v>14</v>
      </c>
      <c r="C25">
        <v>37775022</v>
      </c>
      <c r="D25">
        <v>118561</v>
      </c>
      <c r="E25">
        <v>8966</v>
      </c>
      <c r="F25">
        <v>103106</v>
      </c>
      <c r="G25">
        <v>6489</v>
      </c>
      <c r="H25">
        <v>2263</v>
      </c>
      <c r="I25">
        <v>3139</v>
      </c>
      <c r="J25">
        <v>237</v>
      </c>
      <c r="K25">
        <v>4319172</v>
      </c>
      <c r="L25">
        <v>114339</v>
      </c>
      <c r="M25" t="s">
        <v>15</v>
      </c>
    </row>
    <row r="26" spans="1:13" x14ac:dyDescent="0.25">
      <c r="A26" t="s">
        <v>46</v>
      </c>
      <c r="B26" t="s">
        <v>19</v>
      </c>
      <c r="C26">
        <v>2807805</v>
      </c>
      <c r="D26">
        <v>112092</v>
      </c>
      <c r="E26">
        <v>178</v>
      </c>
      <c r="F26">
        <v>108831</v>
      </c>
      <c r="G26">
        <v>3083</v>
      </c>
      <c r="H26">
        <v>77</v>
      </c>
      <c r="I26">
        <v>39922</v>
      </c>
      <c r="J26">
        <v>63</v>
      </c>
      <c r="K26">
        <v>511000</v>
      </c>
      <c r="L26">
        <v>181993</v>
      </c>
      <c r="M26" t="s">
        <v>31</v>
      </c>
    </row>
    <row r="27" spans="1:13" x14ac:dyDescent="0.25">
      <c r="A27" t="s">
        <v>47</v>
      </c>
      <c r="B27" t="s">
        <v>19</v>
      </c>
      <c r="C27">
        <v>18798667</v>
      </c>
      <c r="D27">
        <v>95942</v>
      </c>
      <c r="E27">
        <v>1058</v>
      </c>
      <c r="F27">
        <v>68871</v>
      </c>
      <c r="G27">
        <v>26013</v>
      </c>
      <c r="H27">
        <v>221</v>
      </c>
      <c r="I27">
        <v>5104</v>
      </c>
      <c r="J27">
        <v>56</v>
      </c>
      <c r="K27">
        <v>2163713</v>
      </c>
      <c r="L27">
        <v>115099</v>
      </c>
      <c r="M27" t="s">
        <v>22</v>
      </c>
    </row>
    <row r="28" spans="1:13" x14ac:dyDescent="0.25">
      <c r="A28" t="s">
        <v>48</v>
      </c>
      <c r="B28" t="s">
        <v>24</v>
      </c>
      <c r="C28">
        <v>102516525</v>
      </c>
      <c r="D28">
        <v>95006</v>
      </c>
      <c r="E28">
        <v>4951</v>
      </c>
      <c r="F28">
        <v>48898</v>
      </c>
      <c r="G28">
        <v>41157</v>
      </c>
      <c r="H28">
        <v>41</v>
      </c>
      <c r="I28">
        <v>927</v>
      </c>
      <c r="J28">
        <v>48</v>
      </c>
      <c r="K28">
        <v>135000</v>
      </c>
      <c r="L28">
        <v>1317</v>
      </c>
      <c r="M28" t="s">
        <v>31</v>
      </c>
    </row>
    <row r="29" spans="1:13" x14ac:dyDescent="0.25">
      <c r="A29" t="s">
        <v>49</v>
      </c>
      <c r="B29" t="s">
        <v>17</v>
      </c>
      <c r="C29">
        <v>17668824</v>
      </c>
      <c r="D29">
        <v>90537</v>
      </c>
      <c r="E29">
        <v>5877</v>
      </c>
      <c r="F29">
        <v>71318</v>
      </c>
      <c r="G29">
        <v>13342</v>
      </c>
      <c r="H29">
        <v>378</v>
      </c>
      <c r="I29">
        <v>5124</v>
      </c>
      <c r="J29">
        <v>333</v>
      </c>
      <c r="K29">
        <v>258582</v>
      </c>
      <c r="L29">
        <v>14635</v>
      </c>
      <c r="M29" t="s">
        <v>15</v>
      </c>
    </row>
    <row r="30" spans="1:13" x14ac:dyDescent="0.25">
      <c r="A30" t="s">
        <v>50</v>
      </c>
      <c r="B30" t="s">
        <v>17</v>
      </c>
      <c r="C30">
        <v>11688459</v>
      </c>
      <c r="D30">
        <v>86423</v>
      </c>
      <c r="E30">
        <v>3465</v>
      </c>
      <c r="F30">
        <v>27373</v>
      </c>
      <c r="G30">
        <v>55585</v>
      </c>
      <c r="H30">
        <v>71</v>
      </c>
      <c r="I30">
        <v>7394</v>
      </c>
      <c r="J30">
        <v>296</v>
      </c>
      <c r="K30">
        <v>183583</v>
      </c>
      <c r="L30">
        <v>15706</v>
      </c>
      <c r="M30" t="s">
        <v>15</v>
      </c>
    </row>
    <row r="31" spans="1:13" x14ac:dyDescent="0.25">
      <c r="A31" t="s">
        <v>51</v>
      </c>
      <c r="B31" t="s">
        <v>22</v>
      </c>
      <c r="C31">
        <v>10105596</v>
      </c>
      <c r="D31">
        <v>81967</v>
      </c>
      <c r="E31">
        <v>5766</v>
      </c>
      <c r="H31">
        <v>38</v>
      </c>
      <c r="I31">
        <v>8111</v>
      </c>
      <c r="J31">
        <v>571</v>
      </c>
      <c r="K31">
        <v>863315</v>
      </c>
      <c r="L31">
        <v>85429</v>
      </c>
      <c r="M31" t="s">
        <v>22</v>
      </c>
    </row>
    <row r="32" spans="1:13" x14ac:dyDescent="0.25">
      <c r="A32" t="s">
        <v>52</v>
      </c>
      <c r="B32" t="s">
        <v>19</v>
      </c>
      <c r="C32">
        <v>5118446</v>
      </c>
      <c r="D32">
        <v>80713</v>
      </c>
      <c r="E32">
        <v>492</v>
      </c>
      <c r="F32">
        <v>70910</v>
      </c>
      <c r="G32">
        <v>9311</v>
      </c>
      <c r="H32">
        <v>177</v>
      </c>
      <c r="I32">
        <v>15769</v>
      </c>
      <c r="J32">
        <v>96</v>
      </c>
      <c r="K32">
        <v>309212</v>
      </c>
      <c r="L32">
        <v>60411</v>
      </c>
      <c r="M32" t="s">
        <v>31</v>
      </c>
    </row>
    <row r="33" spans="1:13" x14ac:dyDescent="0.25">
      <c r="A33" t="s">
        <v>53</v>
      </c>
      <c r="B33" t="s">
        <v>19</v>
      </c>
      <c r="C33">
        <v>9197590</v>
      </c>
      <c r="D33">
        <v>79559</v>
      </c>
      <c r="E33">
        <v>576</v>
      </c>
      <c r="F33">
        <v>53427</v>
      </c>
      <c r="G33">
        <v>25556</v>
      </c>
      <c r="H33">
        <v>358</v>
      </c>
      <c r="I33">
        <v>8650</v>
      </c>
      <c r="J33">
        <v>63</v>
      </c>
      <c r="K33">
        <v>1872453</v>
      </c>
      <c r="L33">
        <v>203581</v>
      </c>
      <c r="M33" t="s">
        <v>22</v>
      </c>
    </row>
    <row r="34" spans="1:13" x14ac:dyDescent="0.25">
      <c r="A34" t="s">
        <v>54</v>
      </c>
      <c r="B34" t="s">
        <v>22</v>
      </c>
      <c r="C34">
        <v>43705858</v>
      </c>
      <c r="D34">
        <v>76808</v>
      </c>
      <c r="E34">
        <v>1819</v>
      </c>
      <c r="F34">
        <v>42524</v>
      </c>
      <c r="G34">
        <v>32465</v>
      </c>
      <c r="H34">
        <v>158</v>
      </c>
      <c r="I34">
        <v>1757</v>
      </c>
      <c r="J34">
        <v>42</v>
      </c>
      <c r="K34">
        <v>1116641</v>
      </c>
      <c r="L34">
        <v>25549</v>
      </c>
      <c r="M34" t="s">
        <v>22</v>
      </c>
    </row>
    <row r="35" spans="1:13" x14ac:dyDescent="0.25">
      <c r="A35" t="s">
        <v>55</v>
      </c>
      <c r="B35" t="s">
        <v>14</v>
      </c>
      <c r="C35">
        <v>10858648</v>
      </c>
      <c r="D35">
        <v>76536</v>
      </c>
      <c r="E35">
        <v>1246</v>
      </c>
      <c r="F35">
        <v>40539</v>
      </c>
      <c r="G35">
        <v>34751</v>
      </c>
      <c r="H35">
        <v>317</v>
      </c>
      <c r="I35">
        <v>7048</v>
      </c>
      <c r="J35">
        <v>115</v>
      </c>
      <c r="K35">
        <v>281926</v>
      </c>
      <c r="L35">
        <v>25963</v>
      </c>
      <c r="M35" t="s">
        <v>15</v>
      </c>
    </row>
    <row r="36" spans="1:13" x14ac:dyDescent="0.25">
      <c r="A36" t="s">
        <v>56</v>
      </c>
      <c r="B36" t="s">
        <v>14</v>
      </c>
      <c r="C36">
        <v>4321282</v>
      </c>
      <c r="D36">
        <v>71418</v>
      </c>
      <c r="E36">
        <v>1574</v>
      </c>
      <c r="F36">
        <v>45658</v>
      </c>
      <c r="G36">
        <v>24186</v>
      </c>
      <c r="H36">
        <v>161</v>
      </c>
      <c r="I36">
        <v>16527</v>
      </c>
      <c r="J36">
        <v>364</v>
      </c>
      <c r="K36">
        <v>240995</v>
      </c>
      <c r="L36">
        <v>55769</v>
      </c>
      <c r="M36" t="s">
        <v>15</v>
      </c>
    </row>
    <row r="37" spans="1:13" x14ac:dyDescent="0.25">
      <c r="A37" t="s">
        <v>57</v>
      </c>
      <c r="B37" t="s">
        <v>22</v>
      </c>
      <c r="C37">
        <v>11594739</v>
      </c>
      <c r="D37">
        <v>71158</v>
      </c>
      <c r="E37">
        <v>9859</v>
      </c>
      <c r="F37">
        <v>17661</v>
      </c>
      <c r="G37">
        <v>43638</v>
      </c>
      <c r="H37">
        <v>61</v>
      </c>
      <c r="I37">
        <v>6137</v>
      </c>
      <c r="J37">
        <v>850</v>
      </c>
      <c r="K37">
        <v>1767120</v>
      </c>
      <c r="L37">
        <v>152407</v>
      </c>
      <c r="M37" t="s">
        <v>22</v>
      </c>
    </row>
    <row r="38" spans="1:13" x14ac:dyDescent="0.25">
      <c r="A38" t="s">
        <v>58</v>
      </c>
      <c r="B38" t="s">
        <v>19</v>
      </c>
      <c r="C38">
        <v>4276658</v>
      </c>
      <c r="D38">
        <v>70045</v>
      </c>
      <c r="E38">
        <v>469</v>
      </c>
      <c r="F38">
        <v>61610</v>
      </c>
      <c r="G38">
        <v>7966</v>
      </c>
      <c r="H38">
        <v>127</v>
      </c>
      <c r="I38">
        <v>16378</v>
      </c>
      <c r="J38">
        <v>110</v>
      </c>
      <c r="K38">
        <v>522200</v>
      </c>
      <c r="L38">
        <v>122105</v>
      </c>
      <c r="M38" t="s">
        <v>31</v>
      </c>
    </row>
    <row r="39" spans="1:13" x14ac:dyDescent="0.25">
      <c r="A39" t="s">
        <v>59</v>
      </c>
      <c r="B39" t="s">
        <v>22</v>
      </c>
      <c r="C39">
        <v>9449001</v>
      </c>
      <c r="D39">
        <v>68503</v>
      </c>
      <c r="E39">
        <v>580</v>
      </c>
      <c r="F39">
        <v>63756</v>
      </c>
      <c r="G39">
        <v>4167</v>
      </c>
      <c r="I39">
        <v>7250</v>
      </c>
      <c r="J39">
        <v>61</v>
      </c>
      <c r="K39">
        <v>1344303</v>
      </c>
      <c r="L39">
        <v>142269</v>
      </c>
      <c r="M39" t="s">
        <v>22</v>
      </c>
    </row>
    <row r="40" spans="1:13" x14ac:dyDescent="0.25">
      <c r="A40" t="s">
        <v>60</v>
      </c>
      <c r="B40" t="s">
        <v>19</v>
      </c>
      <c r="C40">
        <v>9902079</v>
      </c>
      <c r="D40">
        <v>61845</v>
      </c>
      <c r="E40">
        <v>354</v>
      </c>
      <c r="F40">
        <v>55739</v>
      </c>
      <c r="G40">
        <v>5752</v>
      </c>
      <c r="I40">
        <v>6246</v>
      </c>
      <c r="J40">
        <v>36</v>
      </c>
      <c r="K40">
        <v>5262658</v>
      </c>
      <c r="L40">
        <v>531470</v>
      </c>
      <c r="M40" t="s">
        <v>31</v>
      </c>
    </row>
    <row r="41" spans="1:13" x14ac:dyDescent="0.25">
      <c r="A41" t="s">
        <v>61</v>
      </c>
      <c r="B41" t="s">
        <v>22</v>
      </c>
      <c r="C41">
        <v>19224023</v>
      </c>
      <c r="D41">
        <v>57895</v>
      </c>
      <c r="E41">
        <v>2566</v>
      </c>
      <c r="F41">
        <v>28992</v>
      </c>
      <c r="G41">
        <v>26337</v>
      </c>
      <c r="H41">
        <v>458</v>
      </c>
      <c r="I41">
        <v>3012</v>
      </c>
      <c r="J41">
        <v>133</v>
      </c>
      <c r="K41">
        <v>1319369</v>
      </c>
      <c r="L41">
        <v>68631</v>
      </c>
      <c r="M41" t="s">
        <v>22</v>
      </c>
    </row>
    <row r="42" spans="1:13" x14ac:dyDescent="0.25">
      <c r="A42" t="s">
        <v>62</v>
      </c>
      <c r="B42" t="s">
        <v>22</v>
      </c>
      <c r="C42">
        <v>17138756</v>
      </c>
      <c r="D42">
        <v>56982</v>
      </c>
      <c r="E42">
        <v>6153</v>
      </c>
      <c r="H42">
        <v>37</v>
      </c>
      <c r="I42">
        <v>3325</v>
      </c>
      <c r="J42">
        <v>359</v>
      </c>
      <c r="K42">
        <v>1079860</v>
      </c>
      <c r="L42">
        <v>63007</v>
      </c>
      <c r="M42" t="s">
        <v>22</v>
      </c>
    </row>
    <row r="43" spans="1:13" x14ac:dyDescent="0.25">
      <c r="A43" t="s">
        <v>63</v>
      </c>
      <c r="B43" t="s">
        <v>19</v>
      </c>
      <c r="C43">
        <v>5854932</v>
      </c>
      <c r="D43">
        <v>54555</v>
      </c>
      <c r="E43">
        <v>27</v>
      </c>
      <c r="F43">
        <v>48031</v>
      </c>
      <c r="G43">
        <v>6497</v>
      </c>
      <c r="I43">
        <v>9318</v>
      </c>
      <c r="J43">
        <v>5</v>
      </c>
      <c r="K43">
        <v>1474372</v>
      </c>
      <c r="L43">
        <v>251817</v>
      </c>
      <c r="M43" t="s">
        <v>43</v>
      </c>
    </row>
    <row r="44" spans="1:13" x14ac:dyDescent="0.25">
      <c r="A44" t="s">
        <v>64</v>
      </c>
      <c r="B44" t="s">
        <v>14</v>
      </c>
      <c r="C44">
        <v>17946899</v>
      </c>
      <c r="D44">
        <v>54339</v>
      </c>
      <c r="E44">
        <v>2119</v>
      </c>
      <c r="F44">
        <v>42070</v>
      </c>
      <c r="G44">
        <v>10150</v>
      </c>
      <c r="H44">
        <v>5</v>
      </c>
      <c r="I44">
        <v>3028</v>
      </c>
      <c r="J44">
        <v>118</v>
      </c>
      <c r="K44">
        <v>172712</v>
      </c>
      <c r="L44">
        <v>9624</v>
      </c>
      <c r="M44" t="s">
        <v>15</v>
      </c>
    </row>
    <row r="45" spans="1:13" x14ac:dyDescent="0.25">
      <c r="A45" t="s">
        <v>65</v>
      </c>
      <c r="B45" t="s">
        <v>22</v>
      </c>
      <c r="C45">
        <v>10193593</v>
      </c>
      <c r="D45">
        <v>52061</v>
      </c>
      <c r="E45">
        <v>1743</v>
      </c>
      <c r="F45">
        <v>37840</v>
      </c>
      <c r="G45">
        <v>12478</v>
      </c>
      <c r="H45">
        <v>42</v>
      </c>
      <c r="I45">
        <v>5107</v>
      </c>
      <c r="J45">
        <v>171</v>
      </c>
      <c r="K45">
        <v>1705474</v>
      </c>
      <c r="L45">
        <v>167308</v>
      </c>
      <c r="M45" t="s">
        <v>22</v>
      </c>
    </row>
    <row r="46" spans="1:13" x14ac:dyDescent="0.25">
      <c r="A46" t="s">
        <v>66</v>
      </c>
      <c r="B46" t="s">
        <v>22</v>
      </c>
      <c r="C46">
        <v>37842302</v>
      </c>
      <c r="D46">
        <v>49515</v>
      </c>
      <c r="E46">
        <v>1774</v>
      </c>
      <c r="F46">
        <v>35642</v>
      </c>
      <c r="G46">
        <v>12099</v>
      </c>
      <c r="H46">
        <v>72</v>
      </c>
      <c r="I46">
        <v>1308</v>
      </c>
      <c r="J46">
        <v>47</v>
      </c>
      <c r="K46">
        <v>2374686</v>
      </c>
      <c r="L46">
        <v>62752</v>
      </c>
      <c r="M46" t="s">
        <v>22</v>
      </c>
    </row>
    <row r="47" spans="1:13" x14ac:dyDescent="0.25">
      <c r="A47" t="s">
        <v>67</v>
      </c>
      <c r="B47" t="s">
        <v>24</v>
      </c>
      <c r="C47">
        <v>206606300</v>
      </c>
      <c r="D47">
        <v>45244</v>
      </c>
      <c r="E47">
        <v>930</v>
      </c>
      <c r="F47">
        <v>32430</v>
      </c>
      <c r="G47">
        <v>11884</v>
      </c>
      <c r="H47">
        <v>7</v>
      </c>
      <c r="I47">
        <v>219</v>
      </c>
      <c r="J47">
        <v>5</v>
      </c>
      <c r="K47">
        <v>306894</v>
      </c>
      <c r="L47">
        <v>1485</v>
      </c>
      <c r="M47" t="s">
        <v>24</v>
      </c>
    </row>
    <row r="48" spans="1:13" x14ac:dyDescent="0.25">
      <c r="A48" t="s">
        <v>68</v>
      </c>
      <c r="B48" t="s">
        <v>14</v>
      </c>
      <c r="C48">
        <v>9919704</v>
      </c>
      <c r="D48">
        <v>45098</v>
      </c>
      <c r="E48">
        <v>1423</v>
      </c>
      <c r="F48">
        <v>6116</v>
      </c>
      <c r="G48">
        <v>37559</v>
      </c>
      <c r="H48">
        <v>52</v>
      </c>
      <c r="I48">
        <v>4546</v>
      </c>
      <c r="J48">
        <v>143</v>
      </c>
      <c r="K48">
        <v>109292</v>
      </c>
      <c r="L48">
        <v>11018</v>
      </c>
      <c r="M48" t="s">
        <v>15</v>
      </c>
    </row>
    <row r="49" spans="1:13" x14ac:dyDescent="0.25">
      <c r="A49" t="s">
        <v>69</v>
      </c>
      <c r="B49" t="s">
        <v>19</v>
      </c>
      <c r="C49">
        <v>1706669</v>
      </c>
      <c r="D49">
        <v>42889</v>
      </c>
      <c r="E49">
        <v>156</v>
      </c>
      <c r="F49">
        <v>39945</v>
      </c>
      <c r="G49">
        <v>2788</v>
      </c>
      <c r="H49">
        <v>41</v>
      </c>
      <c r="I49">
        <v>25130</v>
      </c>
      <c r="J49">
        <v>91</v>
      </c>
      <c r="K49">
        <v>876700</v>
      </c>
      <c r="L49">
        <v>513691</v>
      </c>
      <c r="M49" t="s">
        <v>31</v>
      </c>
    </row>
    <row r="50" spans="1:13" x14ac:dyDescent="0.25">
      <c r="A50" t="s">
        <v>70</v>
      </c>
      <c r="B50" t="s">
        <v>19</v>
      </c>
      <c r="C50">
        <v>126435859</v>
      </c>
      <c r="D50">
        <v>42263</v>
      </c>
      <c r="E50">
        <v>1026</v>
      </c>
      <c r="F50">
        <v>28877</v>
      </c>
      <c r="G50">
        <v>12360</v>
      </c>
      <c r="H50">
        <v>115</v>
      </c>
      <c r="I50">
        <v>334</v>
      </c>
      <c r="J50">
        <v>8</v>
      </c>
      <c r="K50">
        <v>938739</v>
      </c>
      <c r="L50">
        <v>7425</v>
      </c>
      <c r="M50" t="s">
        <v>43</v>
      </c>
    </row>
    <row r="51" spans="1:13" x14ac:dyDescent="0.25">
      <c r="A51" t="s">
        <v>71</v>
      </c>
      <c r="B51" t="s">
        <v>19</v>
      </c>
      <c r="C51">
        <v>2963811</v>
      </c>
      <c r="D51">
        <v>39819</v>
      </c>
      <c r="E51">
        <v>772</v>
      </c>
      <c r="F51">
        <v>31556</v>
      </c>
      <c r="G51">
        <v>7491</v>
      </c>
      <c r="I51">
        <v>13435</v>
      </c>
      <c r="J51">
        <v>260</v>
      </c>
      <c r="K51">
        <v>171600</v>
      </c>
      <c r="L51">
        <v>57898</v>
      </c>
      <c r="M51" t="s">
        <v>22</v>
      </c>
    </row>
    <row r="52" spans="1:13" x14ac:dyDescent="0.25">
      <c r="A52" t="s">
        <v>72</v>
      </c>
      <c r="B52" t="s">
        <v>24</v>
      </c>
      <c r="C52">
        <v>31133483</v>
      </c>
      <c r="D52">
        <v>39642</v>
      </c>
      <c r="E52">
        <v>199</v>
      </c>
      <c r="F52">
        <v>36384</v>
      </c>
      <c r="G52">
        <v>3059</v>
      </c>
      <c r="H52">
        <v>7</v>
      </c>
      <c r="I52">
        <v>1273</v>
      </c>
      <c r="J52">
        <v>6</v>
      </c>
      <c r="K52">
        <v>405817</v>
      </c>
      <c r="L52">
        <v>13035</v>
      </c>
      <c r="M52" t="s">
        <v>24</v>
      </c>
    </row>
    <row r="53" spans="1:13" x14ac:dyDescent="0.25">
      <c r="A53" t="s">
        <v>73</v>
      </c>
      <c r="B53" t="s">
        <v>19</v>
      </c>
      <c r="C53">
        <v>6534479</v>
      </c>
      <c r="D53">
        <v>38659</v>
      </c>
      <c r="E53">
        <v>1447</v>
      </c>
      <c r="F53">
        <v>30099</v>
      </c>
      <c r="G53">
        <v>7113</v>
      </c>
      <c r="H53">
        <v>24</v>
      </c>
      <c r="I53">
        <v>5916</v>
      </c>
      <c r="J53">
        <v>221</v>
      </c>
      <c r="K53">
        <v>267718</v>
      </c>
      <c r="L53">
        <v>40970</v>
      </c>
      <c r="M53" t="s">
        <v>22</v>
      </c>
    </row>
    <row r="54" spans="1:13" x14ac:dyDescent="0.25">
      <c r="A54" t="s">
        <v>74</v>
      </c>
      <c r="B54" t="s">
        <v>19</v>
      </c>
      <c r="C54">
        <v>39009447</v>
      </c>
      <c r="D54">
        <v>36896</v>
      </c>
      <c r="E54">
        <v>1298</v>
      </c>
      <c r="F54">
        <v>25840</v>
      </c>
      <c r="G54">
        <v>9758</v>
      </c>
      <c r="H54">
        <v>31</v>
      </c>
      <c r="I54">
        <v>946</v>
      </c>
      <c r="J54">
        <v>33</v>
      </c>
      <c r="K54">
        <v>90396</v>
      </c>
      <c r="L54">
        <v>2317</v>
      </c>
      <c r="M54" t="s">
        <v>31</v>
      </c>
    </row>
    <row r="55" spans="1:13" x14ac:dyDescent="0.25">
      <c r="A55" t="s">
        <v>75</v>
      </c>
      <c r="B55" t="s">
        <v>22</v>
      </c>
      <c r="C55">
        <v>8660952</v>
      </c>
      <c r="D55">
        <v>36108</v>
      </c>
      <c r="E55">
        <v>1985</v>
      </c>
      <c r="F55">
        <v>31600</v>
      </c>
      <c r="G55">
        <v>2523</v>
      </c>
      <c r="H55">
        <v>23</v>
      </c>
      <c r="I55">
        <v>4169</v>
      </c>
      <c r="J55">
        <v>229</v>
      </c>
      <c r="K55">
        <v>822764</v>
      </c>
      <c r="L55">
        <v>94997</v>
      </c>
      <c r="M55" t="s">
        <v>22</v>
      </c>
    </row>
    <row r="56" spans="1:13" x14ac:dyDescent="0.25">
      <c r="A56" t="s">
        <v>76</v>
      </c>
      <c r="B56" t="s">
        <v>24</v>
      </c>
      <c r="C56">
        <v>43926079</v>
      </c>
      <c r="D56">
        <v>33626</v>
      </c>
      <c r="E56">
        <v>1273</v>
      </c>
      <c r="F56">
        <v>23238</v>
      </c>
      <c r="G56">
        <v>9115</v>
      </c>
      <c r="H56">
        <v>57</v>
      </c>
      <c r="I56">
        <v>766</v>
      </c>
      <c r="J56">
        <v>29</v>
      </c>
      <c r="M56" t="s">
        <v>24</v>
      </c>
    </row>
    <row r="57" spans="1:13" x14ac:dyDescent="0.25">
      <c r="A57" t="s">
        <v>77</v>
      </c>
      <c r="B57" t="s">
        <v>19</v>
      </c>
      <c r="C57">
        <v>10148243</v>
      </c>
      <c r="D57">
        <v>33247</v>
      </c>
      <c r="E57">
        <v>479</v>
      </c>
      <c r="F57">
        <v>29275</v>
      </c>
      <c r="G57">
        <v>3493</v>
      </c>
      <c r="H57">
        <v>66</v>
      </c>
      <c r="I57">
        <v>3276</v>
      </c>
      <c r="J57">
        <v>47</v>
      </c>
      <c r="K57">
        <v>766179</v>
      </c>
      <c r="L57">
        <v>75499</v>
      </c>
      <c r="M57" t="s">
        <v>22</v>
      </c>
    </row>
    <row r="58" spans="1:13" x14ac:dyDescent="0.25">
      <c r="A58" t="s">
        <v>78</v>
      </c>
      <c r="B58" t="s">
        <v>24</v>
      </c>
      <c r="C58">
        <v>36953359</v>
      </c>
      <c r="D58">
        <v>29644</v>
      </c>
      <c r="E58">
        <v>449</v>
      </c>
      <c r="F58">
        <v>20553</v>
      </c>
      <c r="G58">
        <v>8642</v>
      </c>
      <c r="H58">
        <v>31</v>
      </c>
      <c r="I58">
        <v>802</v>
      </c>
      <c r="J58">
        <v>12</v>
      </c>
      <c r="K58">
        <v>1383816</v>
      </c>
      <c r="L58">
        <v>37448</v>
      </c>
      <c r="M58" t="s">
        <v>31</v>
      </c>
    </row>
    <row r="59" spans="1:13" x14ac:dyDescent="0.25">
      <c r="A59" t="s">
        <v>79</v>
      </c>
      <c r="B59" t="s">
        <v>19</v>
      </c>
      <c r="C59">
        <v>33516027</v>
      </c>
      <c r="D59">
        <v>28315</v>
      </c>
      <c r="E59">
        <v>175</v>
      </c>
      <c r="F59">
        <v>19291</v>
      </c>
      <c r="G59">
        <v>8849</v>
      </c>
      <c r="H59">
        <v>228</v>
      </c>
      <c r="I59">
        <v>845</v>
      </c>
      <c r="J59">
        <v>5</v>
      </c>
      <c r="K59">
        <v>1377915</v>
      </c>
      <c r="L59">
        <v>41112</v>
      </c>
      <c r="M59" t="s">
        <v>22</v>
      </c>
    </row>
    <row r="60" spans="1:13" x14ac:dyDescent="0.25">
      <c r="A60" t="s">
        <v>80</v>
      </c>
      <c r="B60" t="s">
        <v>22</v>
      </c>
      <c r="C60">
        <v>8733665</v>
      </c>
      <c r="D60">
        <v>27332</v>
      </c>
      <c r="E60">
        <v>621</v>
      </c>
      <c r="F60">
        <v>14047</v>
      </c>
      <c r="G60">
        <v>12664</v>
      </c>
      <c r="H60">
        <v>120</v>
      </c>
      <c r="I60">
        <v>3129</v>
      </c>
      <c r="J60">
        <v>71</v>
      </c>
      <c r="K60">
        <v>723137</v>
      </c>
      <c r="L60">
        <v>82799</v>
      </c>
      <c r="M60" t="s">
        <v>22</v>
      </c>
    </row>
    <row r="61" spans="1:13" x14ac:dyDescent="0.25">
      <c r="A61" t="s">
        <v>81</v>
      </c>
      <c r="B61" t="s">
        <v>22</v>
      </c>
      <c r="C61">
        <v>4032983</v>
      </c>
      <c r="D61">
        <v>26628</v>
      </c>
      <c r="E61">
        <v>828</v>
      </c>
      <c r="F61">
        <v>18676</v>
      </c>
      <c r="G61">
        <v>7124</v>
      </c>
      <c r="H61">
        <v>362</v>
      </c>
      <c r="I61">
        <v>6603</v>
      </c>
      <c r="J61">
        <v>205</v>
      </c>
      <c r="K61">
        <v>128076</v>
      </c>
      <c r="L61">
        <v>31757</v>
      </c>
      <c r="M61" t="s">
        <v>22</v>
      </c>
    </row>
    <row r="62" spans="1:13" x14ac:dyDescent="0.25">
      <c r="A62" t="s">
        <v>82</v>
      </c>
      <c r="B62" t="s">
        <v>22</v>
      </c>
      <c r="C62">
        <v>4943200</v>
      </c>
      <c r="D62">
        <v>26372</v>
      </c>
      <c r="E62">
        <v>1768</v>
      </c>
      <c r="F62">
        <v>23364</v>
      </c>
      <c r="G62">
        <v>1240</v>
      </c>
      <c r="H62">
        <v>5</v>
      </c>
      <c r="I62">
        <v>5335</v>
      </c>
      <c r="J62">
        <v>358</v>
      </c>
      <c r="K62">
        <v>652917</v>
      </c>
      <c r="L62">
        <v>132084</v>
      </c>
      <c r="M62" t="s">
        <v>22</v>
      </c>
    </row>
    <row r="63" spans="1:13" x14ac:dyDescent="0.25">
      <c r="A63" t="s">
        <v>83</v>
      </c>
      <c r="B63" t="s">
        <v>24</v>
      </c>
      <c r="C63">
        <v>53881160</v>
      </c>
      <c r="D63">
        <v>24411</v>
      </c>
      <c r="E63">
        <v>399</v>
      </c>
      <c r="F63">
        <v>10444</v>
      </c>
      <c r="G63">
        <v>13568</v>
      </c>
      <c r="H63">
        <v>44</v>
      </c>
      <c r="I63">
        <v>453</v>
      </c>
      <c r="J63">
        <v>7</v>
      </c>
      <c r="K63">
        <v>335318</v>
      </c>
      <c r="L63">
        <v>6223</v>
      </c>
      <c r="M63" t="s">
        <v>24</v>
      </c>
    </row>
    <row r="64" spans="1:13" x14ac:dyDescent="0.25">
      <c r="A64" t="s">
        <v>84</v>
      </c>
      <c r="B64" t="s">
        <v>17</v>
      </c>
      <c r="C64">
        <v>28427499</v>
      </c>
      <c r="D64">
        <v>22299</v>
      </c>
      <c r="E64">
        <v>195</v>
      </c>
      <c r="F64">
        <v>12146</v>
      </c>
      <c r="G64">
        <v>9958</v>
      </c>
      <c r="H64">
        <v>42</v>
      </c>
      <c r="I64">
        <v>784</v>
      </c>
      <c r="J64">
        <v>7</v>
      </c>
      <c r="K64">
        <v>1567431</v>
      </c>
      <c r="L64">
        <v>55138</v>
      </c>
      <c r="M64" t="s">
        <v>15</v>
      </c>
    </row>
    <row r="65" spans="1:13" x14ac:dyDescent="0.25">
      <c r="A65" t="s">
        <v>85</v>
      </c>
      <c r="B65" t="s">
        <v>19</v>
      </c>
      <c r="C65">
        <v>29186486</v>
      </c>
      <c r="D65">
        <v>21750</v>
      </c>
      <c r="E65">
        <v>65</v>
      </c>
      <c r="F65">
        <v>15389</v>
      </c>
      <c r="G65">
        <v>6296</v>
      </c>
      <c r="I65">
        <v>745</v>
      </c>
      <c r="J65">
        <v>2</v>
      </c>
      <c r="K65">
        <v>731977</v>
      </c>
      <c r="L65">
        <v>25079</v>
      </c>
      <c r="M65" t="s">
        <v>20</v>
      </c>
    </row>
    <row r="66" spans="1:13" x14ac:dyDescent="0.25">
      <c r="A66" t="s">
        <v>86</v>
      </c>
      <c r="B66" t="s">
        <v>22</v>
      </c>
      <c r="C66">
        <v>9011577</v>
      </c>
      <c r="D66">
        <v>21696</v>
      </c>
      <c r="E66">
        <v>719</v>
      </c>
      <c r="F66">
        <v>19596</v>
      </c>
      <c r="G66">
        <v>1381</v>
      </c>
      <c r="H66">
        <v>25</v>
      </c>
      <c r="I66">
        <v>2408</v>
      </c>
      <c r="J66">
        <v>80</v>
      </c>
      <c r="K66">
        <v>937275</v>
      </c>
      <c r="L66">
        <v>104008</v>
      </c>
      <c r="M66" t="s">
        <v>22</v>
      </c>
    </row>
    <row r="67" spans="1:13" x14ac:dyDescent="0.25">
      <c r="A67" t="s">
        <v>87</v>
      </c>
      <c r="B67" t="s">
        <v>14</v>
      </c>
      <c r="C67">
        <v>5098730</v>
      </c>
      <c r="D67">
        <v>21070</v>
      </c>
      <c r="E67">
        <v>200</v>
      </c>
      <c r="F67">
        <v>7038</v>
      </c>
      <c r="G67">
        <v>13832</v>
      </c>
      <c r="H67">
        <v>103</v>
      </c>
      <c r="I67">
        <v>4132</v>
      </c>
      <c r="J67">
        <v>39</v>
      </c>
      <c r="K67">
        <v>96110</v>
      </c>
      <c r="L67">
        <v>18850</v>
      </c>
      <c r="M67" t="s">
        <v>15</v>
      </c>
    </row>
    <row r="68" spans="1:13" x14ac:dyDescent="0.25">
      <c r="A68" t="s">
        <v>88</v>
      </c>
      <c r="B68" t="s">
        <v>24</v>
      </c>
      <c r="C68">
        <v>115223736</v>
      </c>
      <c r="D68">
        <v>20900</v>
      </c>
      <c r="E68">
        <v>365</v>
      </c>
      <c r="F68">
        <v>9027</v>
      </c>
      <c r="G68">
        <v>11508</v>
      </c>
      <c r="H68">
        <v>185</v>
      </c>
      <c r="I68">
        <v>181</v>
      </c>
      <c r="J68">
        <v>3</v>
      </c>
      <c r="K68">
        <v>468814</v>
      </c>
      <c r="L68">
        <v>4069</v>
      </c>
      <c r="M68" t="s">
        <v>24</v>
      </c>
    </row>
    <row r="69" spans="1:13" x14ac:dyDescent="0.25">
      <c r="A69" t="s">
        <v>89</v>
      </c>
      <c r="B69" t="s">
        <v>90</v>
      </c>
      <c r="C69">
        <v>25528864</v>
      </c>
      <c r="D69">
        <v>19890</v>
      </c>
      <c r="E69">
        <v>255</v>
      </c>
      <c r="F69">
        <v>10941</v>
      </c>
      <c r="G69">
        <v>8694</v>
      </c>
      <c r="H69">
        <v>52</v>
      </c>
      <c r="I69">
        <v>779</v>
      </c>
      <c r="J69">
        <v>10</v>
      </c>
      <c r="K69">
        <v>4631419</v>
      </c>
      <c r="L69">
        <v>181419</v>
      </c>
      <c r="M69" t="s">
        <v>43</v>
      </c>
    </row>
    <row r="70" spans="1:13" x14ac:dyDescent="0.25">
      <c r="A70" t="s">
        <v>91</v>
      </c>
      <c r="B70" t="s">
        <v>14</v>
      </c>
      <c r="C70">
        <v>6489514</v>
      </c>
      <c r="D70">
        <v>19126</v>
      </c>
      <c r="E70">
        <v>513</v>
      </c>
      <c r="F70">
        <v>9236</v>
      </c>
      <c r="G70">
        <v>9377</v>
      </c>
      <c r="H70">
        <v>509</v>
      </c>
      <c r="I70">
        <v>2947</v>
      </c>
      <c r="J70">
        <v>79</v>
      </c>
      <c r="K70">
        <v>251271</v>
      </c>
      <c r="L70">
        <v>38720</v>
      </c>
      <c r="M70" t="s">
        <v>15</v>
      </c>
    </row>
    <row r="71" spans="1:13" x14ac:dyDescent="0.25">
      <c r="A71" t="s">
        <v>92</v>
      </c>
      <c r="B71" t="s">
        <v>22</v>
      </c>
      <c r="C71">
        <v>10711019</v>
      </c>
      <c r="D71">
        <v>17731</v>
      </c>
      <c r="E71">
        <v>390</v>
      </c>
      <c r="F71">
        <v>12320</v>
      </c>
      <c r="G71">
        <v>5021</v>
      </c>
      <c r="H71">
        <v>17</v>
      </c>
      <c r="I71">
        <v>1655</v>
      </c>
      <c r="J71">
        <v>36</v>
      </c>
      <c r="K71">
        <v>728670</v>
      </c>
      <c r="L71">
        <v>68030</v>
      </c>
      <c r="M71" t="s">
        <v>22</v>
      </c>
    </row>
    <row r="72" spans="1:13" x14ac:dyDescent="0.25">
      <c r="A72" t="s">
        <v>93</v>
      </c>
      <c r="B72" t="s">
        <v>24</v>
      </c>
      <c r="C72">
        <v>26606188</v>
      </c>
      <c r="D72">
        <v>17718</v>
      </c>
      <c r="E72">
        <v>391</v>
      </c>
      <c r="F72">
        <v>15320</v>
      </c>
      <c r="G72">
        <v>2007</v>
      </c>
      <c r="H72">
        <v>30</v>
      </c>
      <c r="I72">
        <v>666</v>
      </c>
      <c r="J72">
        <v>15</v>
      </c>
      <c r="K72">
        <v>149000</v>
      </c>
      <c r="L72">
        <v>5600</v>
      </c>
      <c r="M72" t="s">
        <v>24</v>
      </c>
    </row>
    <row r="73" spans="1:13" x14ac:dyDescent="0.25">
      <c r="A73" t="s">
        <v>94</v>
      </c>
      <c r="B73" t="s">
        <v>24</v>
      </c>
      <c r="C73">
        <v>26437950</v>
      </c>
      <c r="D73">
        <v>16447</v>
      </c>
      <c r="E73">
        <v>103</v>
      </c>
      <c r="F73">
        <v>12484</v>
      </c>
      <c r="G73">
        <v>3860</v>
      </c>
      <c r="I73">
        <v>622</v>
      </c>
      <c r="J73">
        <v>4</v>
      </c>
      <c r="K73">
        <v>104584</v>
      </c>
      <c r="L73">
        <v>3956</v>
      </c>
      <c r="M73" t="s">
        <v>24</v>
      </c>
    </row>
    <row r="74" spans="1:13" x14ac:dyDescent="0.25">
      <c r="A74" t="s">
        <v>95</v>
      </c>
      <c r="B74" t="s">
        <v>19</v>
      </c>
      <c r="C74">
        <v>51273732</v>
      </c>
      <c r="D74">
        <v>14519</v>
      </c>
      <c r="E74">
        <v>303</v>
      </c>
      <c r="F74">
        <v>13543</v>
      </c>
      <c r="G74">
        <v>673</v>
      </c>
      <c r="H74">
        <v>18</v>
      </c>
      <c r="I74">
        <v>283</v>
      </c>
      <c r="J74">
        <v>6</v>
      </c>
      <c r="K74">
        <v>1613652</v>
      </c>
      <c r="L74">
        <v>31471</v>
      </c>
      <c r="M74" t="s">
        <v>43</v>
      </c>
    </row>
    <row r="75" spans="1:13" x14ac:dyDescent="0.25">
      <c r="A75" t="s">
        <v>96</v>
      </c>
      <c r="B75" t="s">
        <v>22</v>
      </c>
      <c r="C75">
        <v>5794279</v>
      </c>
      <c r="D75">
        <v>14306</v>
      </c>
      <c r="E75">
        <v>617</v>
      </c>
      <c r="F75">
        <v>12787</v>
      </c>
      <c r="G75">
        <v>902</v>
      </c>
      <c r="H75">
        <v>2</v>
      </c>
      <c r="I75">
        <v>2469</v>
      </c>
      <c r="J75">
        <v>106</v>
      </c>
      <c r="K75">
        <v>1654512</v>
      </c>
      <c r="L75">
        <v>285542</v>
      </c>
      <c r="M75" t="s">
        <v>22</v>
      </c>
    </row>
    <row r="76" spans="1:13" x14ac:dyDescent="0.25">
      <c r="A76" t="s">
        <v>97</v>
      </c>
      <c r="B76" t="s">
        <v>19</v>
      </c>
      <c r="C76">
        <v>5112340</v>
      </c>
      <c r="D76">
        <v>13398</v>
      </c>
      <c r="E76">
        <v>92</v>
      </c>
      <c r="F76">
        <v>6907</v>
      </c>
      <c r="G76">
        <v>6399</v>
      </c>
      <c r="I76">
        <v>2621</v>
      </c>
      <c r="J76">
        <v>18</v>
      </c>
      <c r="K76">
        <v>200280</v>
      </c>
      <c r="L76">
        <v>39176</v>
      </c>
      <c r="M76" t="s">
        <v>31</v>
      </c>
    </row>
    <row r="77" spans="1:13" x14ac:dyDescent="0.25">
      <c r="A77" t="s">
        <v>98</v>
      </c>
      <c r="B77" t="s">
        <v>22</v>
      </c>
      <c r="C77">
        <v>3278650</v>
      </c>
      <c r="D77">
        <v>13396</v>
      </c>
      <c r="E77">
        <v>384</v>
      </c>
      <c r="F77">
        <v>7042</v>
      </c>
      <c r="G77">
        <v>5970</v>
      </c>
      <c r="I77">
        <v>4086</v>
      </c>
      <c r="J77">
        <v>117</v>
      </c>
      <c r="K77">
        <v>147021</v>
      </c>
      <c r="L77">
        <v>44842</v>
      </c>
      <c r="M77" t="s">
        <v>22</v>
      </c>
    </row>
    <row r="78" spans="1:13" x14ac:dyDescent="0.25">
      <c r="A78" t="s">
        <v>99</v>
      </c>
      <c r="B78" t="s">
        <v>22</v>
      </c>
      <c r="C78">
        <v>6942854</v>
      </c>
      <c r="D78">
        <v>13014</v>
      </c>
      <c r="E78">
        <v>435</v>
      </c>
      <c r="F78">
        <v>7374</v>
      </c>
      <c r="G78">
        <v>5205</v>
      </c>
      <c r="H78">
        <v>47</v>
      </c>
      <c r="I78">
        <v>1874</v>
      </c>
      <c r="J78">
        <v>63</v>
      </c>
      <c r="K78">
        <v>294087</v>
      </c>
      <c r="L78">
        <v>42358</v>
      </c>
      <c r="M78" t="s">
        <v>22</v>
      </c>
    </row>
    <row r="79" spans="1:13" x14ac:dyDescent="0.25">
      <c r="A79" t="s">
        <v>100</v>
      </c>
      <c r="B79" t="s">
        <v>24</v>
      </c>
      <c r="C79">
        <v>27755708</v>
      </c>
      <c r="D79">
        <v>12526</v>
      </c>
      <c r="E79">
        <v>134</v>
      </c>
      <c r="F79">
        <v>10148</v>
      </c>
      <c r="G79">
        <v>2244</v>
      </c>
      <c r="H79">
        <v>88</v>
      </c>
      <c r="I79">
        <v>451</v>
      </c>
      <c r="J79">
        <v>5</v>
      </c>
      <c r="K79">
        <v>46301</v>
      </c>
      <c r="L79">
        <v>1668</v>
      </c>
      <c r="M79" t="s">
        <v>24</v>
      </c>
    </row>
    <row r="80" spans="1:13" x14ac:dyDescent="0.25">
      <c r="A80" t="s">
        <v>101</v>
      </c>
      <c r="B80" t="s">
        <v>24</v>
      </c>
      <c r="C80">
        <v>43943536</v>
      </c>
      <c r="D80">
        <v>11780</v>
      </c>
      <c r="E80">
        <v>763</v>
      </c>
      <c r="F80">
        <v>6194</v>
      </c>
      <c r="G80">
        <v>4823</v>
      </c>
      <c r="I80">
        <v>268</v>
      </c>
      <c r="J80">
        <v>17</v>
      </c>
      <c r="K80">
        <v>401</v>
      </c>
      <c r="L80">
        <v>9</v>
      </c>
      <c r="M80" t="s">
        <v>31</v>
      </c>
    </row>
    <row r="81" spans="1:13" x14ac:dyDescent="0.25">
      <c r="A81" t="s">
        <v>102</v>
      </c>
      <c r="B81" t="s">
        <v>22</v>
      </c>
      <c r="C81">
        <v>2083365</v>
      </c>
      <c r="D81">
        <v>11399</v>
      </c>
      <c r="E81">
        <v>517</v>
      </c>
      <c r="F81">
        <v>7480</v>
      </c>
      <c r="G81">
        <v>3402</v>
      </c>
      <c r="H81">
        <v>3</v>
      </c>
      <c r="I81">
        <v>5471</v>
      </c>
      <c r="J81">
        <v>248</v>
      </c>
      <c r="K81">
        <v>109946</v>
      </c>
      <c r="L81">
        <v>52773</v>
      </c>
      <c r="M81" t="s">
        <v>22</v>
      </c>
    </row>
    <row r="82" spans="1:13" x14ac:dyDescent="0.25">
      <c r="A82" t="s">
        <v>103</v>
      </c>
      <c r="B82" t="s">
        <v>24</v>
      </c>
      <c r="C82">
        <v>16783877</v>
      </c>
      <c r="D82">
        <v>10715</v>
      </c>
      <c r="E82">
        <v>223</v>
      </c>
      <c r="F82">
        <v>7101</v>
      </c>
      <c r="G82">
        <v>3391</v>
      </c>
      <c r="H82">
        <v>33</v>
      </c>
      <c r="I82">
        <v>638</v>
      </c>
      <c r="J82">
        <v>13</v>
      </c>
      <c r="K82">
        <v>114761</v>
      </c>
      <c r="L82">
        <v>6838</v>
      </c>
      <c r="M82" t="s">
        <v>24</v>
      </c>
    </row>
    <row r="83" spans="1:13" x14ac:dyDescent="0.25">
      <c r="A83" t="s">
        <v>104</v>
      </c>
      <c r="B83" t="s">
        <v>22</v>
      </c>
      <c r="C83">
        <v>5425471</v>
      </c>
      <c r="D83">
        <v>9468</v>
      </c>
      <c r="E83">
        <v>256</v>
      </c>
      <c r="F83">
        <v>8857</v>
      </c>
      <c r="G83">
        <v>355</v>
      </c>
      <c r="H83">
        <v>3</v>
      </c>
      <c r="I83">
        <v>1745</v>
      </c>
      <c r="J83">
        <v>47</v>
      </c>
      <c r="K83">
        <v>472841</v>
      </c>
      <c r="L83">
        <v>87152</v>
      </c>
      <c r="M83" t="s">
        <v>22</v>
      </c>
    </row>
    <row r="84" spans="1:13" x14ac:dyDescent="0.25">
      <c r="A84" t="s">
        <v>105</v>
      </c>
      <c r="B84" t="s">
        <v>24</v>
      </c>
      <c r="C84">
        <v>89802183</v>
      </c>
      <c r="D84">
        <v>9309</v>
      </c>
      <c r="E84">
        <v>215</v>
      </c>
      <c r="F84">
        <v>8048</v>
      </c>
      <c r="G84">
        <v>1046</v>
      </c>
      <c r="I84">
        <v>104</v>
      </c>
      <c r="J84">
        <v>2</v>
      </c>
      <c r="M84" t="s">
        <v>24</v>
      </c>
    </row>
    <row r="85" spans="1:13" x14ac:dyDescent="0.25">
      <c r="A85" t="s">
        <v>106</v>
      </c>
      <c r="B85" t="s">
        <v>19</v>
      </c>
      <c r="C85">
        <v>32406372</v>
      </c>
      <c r="D85">
        <v>9038</v>
      </c>
      <c r="E85">
        <v>125</v>
      </c>
      <c r="F85">
        <v>8713</v>
      </c>
      <c r="G85">
        <v>200</v>
      </c>
      <c r="H85">
        <v>2</v>
      </c>
      <c r="I85">
        <v>279</v>
      </c>
      <c r="J85">
        <v>4</v>
      </c>
      <c r="K85">
        <v>991333</v>
      </c>
      <c r="L85">
        <v>30591</v>
      </c>
      <c r="M85" t="s">
        <v>43</v>
      </c>
    </row>
    <row r="86" spans="1:13" x14ac:dyDescent="0.25">
      <c r="A86" t="s">
        <v>107</v>
      </c>
      <c r="B86" t="s">
        <v>17</v>
      </c>
      <c r="C86">
        <v>299385</v>
      </c>
      <c r="D86">
        <v>8127</v>
      </c>
      <c r="E86">
        <v>47</v>
      </c>
      <c r="F86">
        <v>7240</v>
      </c>
      <c r="G86">
        <v>840</v>
      </c>
      <c r="H86">
        <v>23</v>
      </c>
      <c r="I86">
        <v>27146</v>
      </c>
      <c r="J86">
        <v>157</v>
      </c>
      <c r="K86">
        <v>41412</v>
      </c>
      <c r="L86">
        <v>138324</v>
      </c>
    </row>
    <row r="87" spans="1:13" x14ac:dyDescent="0.25">
      <c r="A87" t="s">
        <v>108</v>
      </c>
      <c r="B87" t="s">
        <v>24</v>
      </c>
      <c r="C87">
        <v>2230563</v>
      </c>
      <c r="D87">
        <v>7787</v>
      </c>
      <c r="E87">
        <v>51</v>
      </c>
      <c r="F87">
        <v>5609</v>
      </c>
      <c r="G87">
        <v>2127</v>
      </c>
      <c r="H87">
        <v>11</v>
      </c>
      <c r="I87">
        <v>3491</v>
      </c>
      <c r="J87">
        <v>23</v>
      </c>
      <c r="K87">
        <v>85369</v>
      </c>
      <c r="L87">
        <v>38272</v>
      </c>
      <c r="M87" t="s">
        <v>24</v>
      </c>
    </row>
    <row r="88" spans="1:13" x14ac:dyDescent="0.25">
      <c r="A88" t="s">
        <v>109</v>
      </c>
      <c r="B88" t="s">
        <v>19</v>
      </c>
      <c r="C88">
        <v>9557468</v>
      </c>
      <c r="D88">
        <v>7665</v>
      </c>
      <c r="E88">
        <v>62</v>
      </c>
      <c r="F88">
        <v>6443</v>
      </c>
      <c r="G88">
        <v>1160</v>
      </c>
      <c r="I88">
        <v>802</v>
      </c>
      <c r="J88">
        <v>6</v>
      </c>
      <c r="M88" t="s">
        <v>22</v>
      </c>
    </row>
    <row r="89" spans="1:13" x14ac:dyDescent="0.25">
      <c r="A89" t="s">
        <v>110</v>
      </c>
      <c r="B89" t="s">
        <v>24</v>
      </c>
      <c r="C89">
        <v>13164905</v>
      </c>
      <c r="D89">
        <v>7664</v>
      </c>
      <c r="E89">
        <v>49</v>
      </c>
      <c r="F89">
        <v>6757</v>
      </c>
      <c r="G89">
        <v>858</v>
      </c>
      <c r="H89">
        <v>24</v>
      </c>
      <c r="I89">
        <v>582</v>
      </c>
      <c r="J89">
        <v>4</v>
      </c>
      <c r="K89">
        <v>14407</v>
      </c>
      <c r="L89">
        <v>1094</v>
      </c>
      <c r="M89" t="s">
        <v>24</v>
      </c>
    </row>
    <row r="90" spans="1:13" x14ac:dyDescent="0.25">
      <c r="A90" t="s">
        <v>111</v>
      </c>
      <c r="B90" t="s">
        <v>14</v>
      </c>
      <c r="C90">
        <v>11416103</v>
      </c>
      <c r="D90">
        <v>7544</v>
      </c>
      <c r="E90">
        <v>171</v>
      </c>
      <c r="F90">
        <v>4832</v>
      </c>
      <c r="G90">
        <v>2541</v>
      </c>
      <c r="I90">
        <v>661</v>
      </c>
      <c r="J90">
        <v>15</v>
      </c>
      <c r="K90">
        <v>18443</v>
      </c>
      <c r="L90">
        <v>1616</v>
      </c>
      <c r="M90" t="s">
        <v>15</v>
      </c>
    </row>
    <row r="91" spans="1:13" x14ac:dyDescent="0.25">
      <c r="A91" t="s">
        <v>112</v>
      </c>
      <c r="B91" t="s">
        <v>22</v>
      </c>
      <c r="C91">
        <v>5541604</v>
      </c>
      <c r="D91">
        <v>7532</v>
      </c>
      <c r="E91">
        <v>331</v>
      </c>
      <c r="F91">
        <v>6980</v>
      </c>
      <c r="G91">
        <v>221</v>
      </c>
      <c r="I91">
        <v>1359</v>
      </c>
      <c r="J91">
        <v>60</v>
      </c>
      <c r="K91">
        <v>389500</v>
      </c>
      <c r="L91">
        <v>70287</v>
      </c>
      <c r="M91" t="s">
        <v>22</v>
      </c>
    </row>
    <row r="92" spans="1:13" x14ac:dyDescent="0.25">
      <c r="A92" t="s">
        <v>113</v>
      </c>
      <c r="B92" t="s">
        <v>24</v>
      </c>
      <c r="C92">
        <v>18430129</v>
      </c>
      <c r="D92">
        <v>7164</v>
      </c>
      <c r="E92">
        <v>199</v>
      </c>
      <c r="F92">
        <v>5786</v>
      </c>
      <c r="G92">
        <v>1179</v>
      </c>
      <c r="I92">
        <v>389</v>
      </c>
      <c r="J92">
        <v>11</v>
      </c>
      <c r="K92">
        <v>90307</v>
      </c>
      <c r="L92">
        <v>4900</v>
      </c>
      <c r="M92" t="s">
        <v>24</v>
      </c>
    </row>
    <row r="93" spans="1:13" x14ac:dyDescent="0.25">
      <c r="A93" t="s">
        <v>114</v>
      </c>
      <c r="B93" t="s">
        <v>22</v>
      </c>
      <c r="C93">
        <v>626952</v>
      </c>
      <c r="D93">
        <v>7073</v>
      </c>
      <c r="E93">
        <v>119</v>
      </c>
      <c r="F93">
        <v>5750</v>
      </c>
      <c r="G93">
        <v>1204</v>
      </c>
      <c r="H93">
        <v>9</v>
      </c>
      <c r="I93">
        <v>11282</v>
      </c>
      <c r="J93">
        <v>190</v>
      </c>
      <c r="K93">
        <v>623994</v>
      </c>
      <c r="L93">
        <v>995282</v>
      </c>
      <c r="M93" t="s">
        <v>22</v>
      </c>
    </row>
    <row r="94" spans="1:13" x14ac:dyDescent="0.25">
      <c r="A94" t="s">
        <v>115</v>
      </c>
      <c r="B94" t="s">
        <v>24</v>
      </c>
      <c r="C94">
        <v>4660728</v>
      </c>
      <c r="D94">
        <v>6444</v>
      </c>
      <c r="E94">
        <v>157</v>
      </c>
      <c r="F94">
        <v>5291</v>
      </c>
      <c r="G94">
        <v>996</v>
      </c>
      <c r="H94">
        <v>3</v>
      </c>
      <c r="I94">
        <v>1383</v>
      </c>
      <c r="J94">
        <v>34</v>
      </c>
      <c r="K94">
        <v>57387</v>
      </c>
      <c r="L94">
        <v>12313</v>
      </c>
      <c r="M94" t="s">
        <v>24</v>
      </c>
    </row>
    <row r="95" spans="1:13" x14ac:dyDescent="0.25">
      <c r="A95" t="s">
        <v>116</v>
      </c>
      <c r="B95" t="s">
        <v>17</v>
      </c>
      <c r="C95">
        <v>7141091</v>
      </c>
      <c r="D95">
        <v>6375</v>
      </c>
      <c r="E95">
        <v>66</v>
      </c>
      <c r="F95">
        <v>4974</v>
      </c>
      <c r="G95">
        <v>1335</v>
      </c>
      <c r="H95">
        <v>23</v>
      </c>
      <c r="I95">
        <v>893</v>
      </c>
      <c r="J95">
        <v>9</v>
      </c>
      <c r="K95">
        <v>135277</v>
      </c>
      <c r="L95">
        <v>18943</v>
      </c>
      <c r="M95" t="s">
        <v>15</v>
      </c>
    </row>
    <row r="96" spans="1:13" x14ac:dyDescent="0.25">
      <c r="A96" t="s">
        <v>117</v>
      </c>
      <c r="B96" t="s">
        <v>22</v>
      </c>
      <c r="C96">
        <v>2877470</v>
      </c>
      <c r="D96">
        <v>6016</v>
      </c>
      <c r="E96">
        <v>188</v>
      </c>
      <c r="F96">
        <v>3155</v>
      </c>
      <c r="G96">
        <v>2673</v>
      </c>
      <c r="H96">
        <v>23</v>
      </c>
      <c r="I96">
        <v>2091</v>
      </c>
      <c r="J96">
        <v>65</v>
      </c>
      <c r="K96">
        <v>38997</v>
      </c>
      <c r="L96">
        <v>13553</v>
      </c>
      <c r="M96" t="s">
        <v>22</v>
      </c>
    </row>
    <row r="97" spans="1:13" x14ac:dyDescent="0.25">
      <c r="A97" t="s">
        <v>118</v>
      </c>
      <c r="B97" t="s">
        <v>19</v>
      </c>
      <c r="C97">
        <v>6822220</v>
      </c>
      <c r="D97">
        <v>5672</v>
      </c>
      <c r="E97">
        <v>70</v>
      </c>
      <c r="F97">
        <v>1974</v>
      </c>
      <c r="G97">
        <v>3628</v>
      </c>
      <c r="H97">
        <v>46</v>
      </c>
      <c r="I97">
        <v>831</v>
      </c>
      <c r="J97">
        <v>10</v>
      </c>
      <c r="K97">
        <v>345268</v>
      </c>
      <c r="L97">
        <v>50609</v>
      </c>
      <c r="M97" t="s">
        <v>31</v>
      </c>
    </row>
    <row r="98" spans="1:13" x14ac:dyDescent="0.25">
      <c r="A98" t="s">
        <v>119</v>
      </c>
      <c r="B98" t="s">
        <v>22</v>
      </c>
      <c r="C98">
        <v>4102577</v>
      </c>
      <c r="D98">
        <v>5404</v>
      </c>
      <c r="E98">
        <v>155</v>
      </c>
      <c r="F98">
        <v>4688</v>
      </c>
      <c r="G98">
        <v>561</v>
      </c>
      <c r="H98">
        <v>7</v>
      </c>
      <c r="I98">
        <v>1317</v>
      </c>
      <c r="J98">
        <v>38</v>
      </c>
      <c r="K98">
        <v>125317</v>
      </c>
      <c r="L98">
        <v>30546</v>
      </c>
      <c r="M98" t="s">
        <v>22</v>
      </c>
    </row>
    <row r="99" spans="1:13" x14ac:dyDescent="0.25">
      <c r="A99" t="s">
        <v>120</v>
      </c>
      <c r="B99" t="s">
        <v>24</v>
      </c>
      <c r="C99">
        <v>989387</v>
      </c>
      <c r="D99">
        <v>5330</v>
      </c>
      <c r="E99">
        <v>59</v>
      </c>
      <c r="F99">
        <v>5057</v>
      </c>
      <c r="G99">
        <v>214</v>
      </c>
      <c r="I99">
        <v>5387</v>
      </c>
      <c r="J99">
        <v>60</v>
      </c>
      <c r="K99">
        <v>59909</v>
      </c>
      <c r="L99">
        <v>60552</v>
      </c>
      <c r="M99" t="s">
        <v>31</v>
      </c>
    </row>
    <row r="100" spans="1:13" x14ac:dyDescent="0.25">
      <c r="A100" t="s">
        <v>121</v>
      </c>
      <c r="B100" t="s">
        <v>22</v>
      </c>
      <c r="C100">
        <v>10417673</v>
      </c>
      <c r="D100">
        <v>5123</v>
      </c>
      <c r="E100">
        <v>210</v>
      </c>
      <c r="F100">
        <v>1374</v>
      </c>
      <c r="G100">
        <v>3539</v>
      </c>
      <c r="H100">
        <v>14</v>
      </c>
      <c r="I100">
        <v>492</v>
      </c>
      <c r="J100">
        <v>20</v>
      </c>
      <c r="K100">
        <v>619393</v>
      </c>
      <c r="L100">
        <v>59456</v>
      </c>
      <c r="M100" t="s">
        <v>22</v>
      </c>
    </row>
    <row r="101" spans="1:13" x14ac:dyDescent="0.25">
      <c r="A101" t="s">
        <v>122</v>
      </c>
      <c r="B101" t="s">
        <v>24</v>
      </c>
      <c r="C101">
        <v>6880353</v>
      </c>
      <c r="D101">
        <v>4879</v>
      </c>
      <c r="E101">
        <v>107</v>
      </c>
      <c r="F101">
        <v>652</v>
      </c>
      <c r="G101">
        <v>4120</v>
      </c>
      <c r="I101">
        <v>709</v>
      </c>
      <c r="J101">
        <v>16</v>
      </c>
      <c r="K101">
        <v>59699</v>
      </c>
      <c r="L101">
        <v>8677</v>
      </c>
      <c r="M101" t="s">
        <v>31</v>
      </c>
    </row>
    <row r="102" spans="1:13" x14ac:dyDescent="0.25">
      <c r="A102" t="s">
        <v>123</v>
      </c>
      <c r="B102" t="s">
        <v>24</v>
      </c>
      <c r="C102">
        <v>1407001</v>
      </c>
      <c r="D102">
        <v>4821</v>
      </c>
      <c r="E102">
        <v>83</v>
      </c>
      <c r="F102">
        <v>2182</v>
      </c>
      <c r="G102">
        <v>2556</v>
      </c>
      <c r="I102">
        <v>3426</v>
      </c>
      <c r="J102">
        <v>59</v>
      </c>
      <c r="K102">
        <v>44356</v>
      </c>
      <c r="L102">
        <v>31525</v>
      </c>
      <c r="M102" t="s">
        <v>24</v>
      </c>
    </row>
    <row r="103" spans="1:13" x14ac:dyDescent="0.25">
      <c r="A103" t="s">
        <v>124</v>
      </c>
      <c r="B103" t="s">
        <v>19</v>
      </c>
      <c r="C103">
        <v>541448</v>
      </c>
      <c r="D103">
        <v>4680</v>
      </c>
      <c r="E103">
        <v>19</v>
      </c>
      <c r="F103">
        <v>2725</v>
      </c>
      <c r="G103">
        <v>1936</v>
      </c>
      <c r="H103">
        <v>12</v>
      </c>
      <c r="I103">
        <v>8643</v>
      </c>
      <c r="J103">
        <v>35</v>
      </c>
      <c r="K103">
        <v>85587</v>
      </c>
      <c r="L103">
        <v>158071</v>
      </c>
      <c r="M103" t="s">
        <v>20</v>
      </c>
    </row>
    <row r="104" spans="1:13" x14ac:dyDescent="0.25">
      <c r="A104" t="s">
        <v>125</v>
      </c>
      <c r="B104" t="s">
        <v>24</v>
      </c>
      <c r="C104">
        <v>4837752</v>
      </c>
      <c r="D104">
        <v>4620</v>
      </c>
      <c r="E104">
        <v>59</v>
      </c>
      <c r="F104">
        <v>1641</v>
      </c>
      <c r="G104">
        <v>2920</v>
      </c>
      <c r="H104">
        <v>2</v>
      </c>
      <c r="I104">
        <v>955</v>
      </c>
      <c r="J104">
        <v>12</v>
      </c>
      <c r="K104">
        <v>29589</v>
      </c>
      <c r="L104">
        <v>6116</v>
      </c>
    </row>
    <row r="105" spans="1:13" x14ac:dyDescent="0.25">
      <c r="A105" t="s">
        <v>126</v>
      </c>
      <c r="B105" t="s">
        <v>22</v>
      </c>
      <c r="C105">
        <v>9657785</v>
      </c>
      <c r="D105">
        <v>4597</v>
      </c>
      <c r="E105">
        <v>600</v>
      </c>
      <c r="F105">
        <v>3463</v>
      </c>
      <c r="G105">
        <v>534</v>
      </c>
      <c r="H105">
        <v>8</v>
      </c>
      <c r="I105">
        <v>476</v>
      </c>
      <c r="J105">
        <v>62</v>
      </c>
      <c r="K105">
        <v>352546</v>
      </c>
      <c r="L105">
        <v>36504</v>
      </c>
      <c r="M105" t="s">
        <v>22</v>
      </c>
    </row>
    <row r="106" spans="1:13" x14ac:dyDescent="0.25">
      <c r="A106" t="s">
        <v>127</v>
      </c>
      <c r="B106" t="s">
        <v>24</v>
      </c>
      <c r="C106">
        <v>19174839</v>
      </c>
      <c r="D106">
        <v>4491</v>
      </c>
      <c r="E106">
        <v>137</v>
      </c>
      <c r="F106">
        <v>2137</v>
      </c>
      <c r="G106">
        <v>2217</v>
      </c>
      <c r="H106">
        <v>4</v>
      </c>
      <c r="I106">
        <v>234</v>
      </c>
      <c r="J106">
        <v>7</v>
      </c>
      <c r="K106">
        <v>33466</v>
      </c>
      <c r="L106">
        <v>1745</v>
      </c>
      <c r="M106" t="s">
        <v>24</v>
      </c>
    </row>
    <row r="107" spans="1:13" x14ac:dyDescent="0.25">
      <c r="A107" t="s">
        <v>128</v>
      </c>
      <c r="B107" t="s">
        <v>24</v>
      </c>
      <c r="C107">
        <v>14883803</v>
      </c>
      <c r="D107">
        <v>4339</v>
      </c>
      <c r="E107">
        <v>84</v>
      </c>
      <c r="F107">
        <v>1264</v>
      </c>
      <c r="G107">
        <v>2991</v>
      </c>
      <c r="I107">
        <v>292</v>
      </c>
      <c r="J107">
        <v>6</v>
      </c>
      <c r="K107">
        <v>140421</v>
      </c>
      <c r="L107">
        <v>9434</v>
      </c>
      <c r="M107" t="s">
        <v>24</v>
      </c>
    </row>
    <row r="108" spans="1:13" x14ac:dyDescent="0.25">
      <c r="A108" t="s">
        <v>129</v>
      </c>
      <c r="B108" t="s">
        <v>14</v>
      </c>
      <c r="C108">
        <v>6632263</v>
      </c>
      <c r="D108">
        <v>3902</v>
      </c>
      <c r="E108">
        <v>123</v>
      </c>
      <c r="F108">
        <v>2913</v>
      </c>
      <c r="G108">
        <v>866</v>
      </c>
      <c r="I108">
        <v>588</v>
      </c>
      <c r="J108">
        <v>19</v>
      </c>
      <c r="M108" t="s">
        <v>15</v>
      </c>
    </row>
    <row r="109" spans="1:13" x14ac:dyDescent="0.25">
      <c r="A109" t="s">
        <v>130</v>
      </c>
      <c r="B109" t="s">
        <v>19</v>
      </c>
      <c r="C109">
        <v>7503041</v>
      </c>
      <c r="D109">
        <v>3850</v>
      </c>
      <c r="E109">
        <v>46</v>
      </c>
      <c r="F109">
        <v>2458</v>
      </c>
      <c r="G109">
        <v>1346</v>
      </c>
      <c r="H109">
        <v>39</v>
      </c>
      <c r="I109">
        <v>513</v>
      </c>
      <c r="J109">
        <v>6</v>
      </c>
      <c r="K109">
        <v>692430</v>
      </c>
      <c r="L109">
        <v>92287</v>
      </c>
      <c r="M109" t="s">
        <v>43</v>
      </c>
    </row>
    <row r="110" spans="1:13" x14ac:dyDescent="0.25">
      <c r="A110" t="s">
        <v>131</v>
      </c>
      <c r="B110" t="s">
        <v>24</v>
      </c>
      <c r="C110">
        <v>5530506</v>
      </c>
      <c r="D110">
        <v>3546</v>
      </c>
      <c r="E110">
        <v>58</v>
      </c>
      <c r="F110">
        <v>1589</v>
      </c>
      <c r="G110">
        <v>1899</v>
      </c>
      <c r="I110">
        <v>641</v>
      </c>
      <c r="J110">
        <v>10</v>
      </c>
      <c r="M110" t="s">
        <v>24</v>
      </c>
    </row>
    <row r="111" spans="1:13" x14ac:dyDescent="0.25">
      <c r="A111" t="s">
        <v>132</v>
      </c>
      <c r="B111" t="s">
        <v>22</v>
      </c>
      <c r="C111">
        <v>628074</v>
      </c>
      <c r="D111">
        <v>3480</v>
      </c>
      <c r="E111">
        <v>60</v>
      </c>
      <c r="F111">
        <v>2178</v>
      </c>
      <c r="G111">
        <v>1242</v>
      </c>
      <c r="I111">
        <v>5541</v>
      </c>
      <c r="J111">
        <v>96</v>
      </c>
      <c r="K111">
        <v>38427</v>
      </c>
      <c r="L111">
        <v>61182</v>
      </c>
      <c r="M111" t="s">
        <v>22</v>
      </c>
    </row>
    <row r="112" spans="1:13" x14ac:dyDescent="0.25">
      <c r="A112" t="s">
        <v>133</v>
      </c>
      <c r="B112" t="s">
        <v>19</v>
      </c>
      <c r="C112">
        <v>69817894</v>
      </c>
      <c r="D112">
        <v>3330</v>
      </c>
      <c r="E112">
        <v>58</v>
      </c>
      <c r="F112">
        <v>3148</v>
      </c>
      <c r="G112">
        <v>124</v>
      </c>
      <c r="H112">
        <v>1</v>
      </c>
      <c r="I112">
        <v>48</v>
      </c>
      <c r="J112">
        <v>0.8</v>
      </c>
      <c r="K112">
        <v>749213</v>
      </c>
      <c r="L112">
        <v>10731</v>
      </c>
      <c r="M112" t="s">
        <v>20</v>
      </c>
    </row>
    <row r="113" spans="1:13" x14ac:dyDescent="0.25">
      <c r="A113" t="s">
        <v>134</v>
      </c>
      <c r="B113" t="s">
        <v>24</v>
      </c>
      <c r="C113">
        <v>15933012</v>
      </c>
      <c r="D113">
        <v>3227</v>
      </c>
      <c r="E113">
        <v>93</v>
      </c>
      <c r="F113">
        <v>1728</v>
      </c>
      <c r="G113">
        <v>1406</v>
      </c>
      <c r="H113">
        <v>2</v>
      </c>
      <c r="I113">
        <v>203</v>
      </c>
      <c r="J113">
        <v>6</v>
      </c>
      <c r="M113" t="s">
        <v>31</v>
      </c>
    </row>
    <row r="114" spans="1:13" x14ac:dyDescent="0.25">
      <c r="A114" t="s">
        <v>135</v>
      </c>
      <c r="B114" t="s">
        <v>24</v>
      </c>
      <c r="C114">
        <v>273419</v>
      </c>
      <c r="D114">
        <v>3042</v>
      </c>
      <c r="E114">
        <v>39</v>
      </c>
      <c r="F114">
        <v>2738</v>
      </c>
      <c r="G114">
        <v>265</v>
      </c>
      <c r="H114">
        <v>2</v>
      </c>
      <c r="I114">
        <v>11126</v>
      </c>
      <c r="J114">
        <v>143</v>
      </c>
      <c r="K114">
        <v>13000</v>
      </c>
      <c r="L114">
        <v>47546</v>
      </c>
    </row>
    <row r="115" spans="1:13" x14ac:dyDescent="0.25">
      <c r="A115" t="s">
        <v>136</v>
      </c>
      <c r="B115" t="s">
        <v>24</v>
      </c>
      <c r="C115">
        <v>1161348</v>
      </c>
      <c r="D115">
        <v>2968</v>
      </c>
      <c r="E115">
        <v>55</v>
      </c>
      <c r="F115">
        <v>1476</v>
      </c>
      <c r="G115">
        <v>1437</v>
      </c>
      <c r="H115">
        <v>5</v>
      </c>
      <c r="I115">
        <v>2556</v>
      </c>
      <c r="J115">
        <v>47</v>
      </c>
      <c r="K115">
        <v>20784</v>
      </c>
      <c r="L115">
        <v>17896</v>
      </c>
      <c r="M115" t="s">
        <v>24</v>
      </c>
    </row>
    <row r="116" spans="1:13" x14ac:dyDescent="0.25">
      <c r="A116" t="s">
        <v>137</v>
      </c>
      <c r="B116" t="s">
        <v>19</v>
      </c>
      <c r="C116">
        <v>21422362</v>
      </c>
      <c r="D116">
        <v>2839</v>
      </c>
      <c r="E116">
        <v>11</v>
      </c>
      <c r="F116">
        <v>2541</v>
      </c>
      <c r="G116">
        <v>287</v>
      </c>
      <c r="H116">
        <v>1</v>
      </c>
      <c r="I116">
        <v>133</v>
      </c>
      <c r="J116">
        <v>0.5</v>
      </c>
      <c r="K116">
        <v>166737</v>
      </c>
      <c r="L116">
        <v>7783</v>
      </c>
      <c r="M116" t="s">
        <v>20</v>
      </c>
    </row>
    <row r="117" spans="1:13" x14ac:dyDescent="0.25">
      <c r="A117" t="s">
        <v>138</v>
      </c>
      <c r="B117" t="s">
        <v>14</v>
      </c>
      <c r="C117">
        <v>11325899</v>
      </c>
      <c r="D117">
        <v>2775</v>
      </c>
      <c r="E117">
        <v>88</v>
      </c>
      <c r="F117">
        <v>2409</v>
      </c>
      <c r="G117">
        <v>278</v>
      </c>
      <c r="H117">
        <v>4</v>
      </c>
      <c r="I117">
        <v>245</v>
      </c>
      <c r="J117">
        <v>8</v>
      </c>
      <c r="K117">
        <v>285471</v>
      </c>
      <c r="L117">
        <v>25205</v>
      </c>
      <c r="M117" t="s">
        <v>15</v>
      </c>
    </row>
    <row r="118" spans="1:13" x14ac:dyDescent="0.25">
      <c r="A118" t="s">
        <v>139</v>
      </c>
      <c r="B118" t="s">
        <v>24</v>
      </c>
      <c r="C118">
        <v>556581</v>
      </c>
      <c r="D118">
        <v>2734</v>
      </c>
      <c r="E118">
        <v>27</v>
      </c>
      <c r="F118">
        <v>2010</v>
      </c>
      <c r="G118">
        <v>697</v>
      </c>
      <c r="I118">
        <v>4912</v>
      </c>
      <c r="J118">
        <v>49</v>
      </c>
      <c r="K118">
        <v>61633</v>
      </c>
      <c r="L118">
        <v>110735</v>
      </c>
      <c r="M118" t="s">
        <v>24</v>
      </c>
    </row>
    <row r="119" spans="1:13" x14ac:dyDescent="0.25">
      <c r="A119" t="s">
        <v>140</v>
      </c>
      <c r="B119" t="s">
        <v>24</v>
      </c>
      <c r="C119">
        <v>2545264</v>
      </c>
      <c r="D119">
        <v>2652</v>
      </c>
      <c r="E119">
        <v>15</v>
      </c>
      <c r="F119">
        <v>563</v>
      </c>
      <c r="G119">
        <v>2074</v>
      </c>
      <c r="H119">
        <v>24</v>
      </c>
      <c r="I119">
        <v>1042</v>
      </c>
      <c r="J119">
        <v>6</v>
      </c>
      <c r="K119">
        <v>29233</v>
      </c>
      <c r="L119">
        <v>11485</v>
      </c>
      <c r="M119" t="s">
        <v>24</v>
      </c>
    </row>
    <row r="120" spans="1:13" x14ac:dyDescent="0.25">
      <c r="A120" t="s">
        <v>141</v>
      </c>
      <c r="B120" t="s">
        <v>24</v>
      </c>
      <c r="C120">
        <v>20302901</v>
      </c>
      <c r="D120">
        <v>2552</v>
      </c>
      <c r="E120">
        <v>124</v>
      </c>
      <c r="F120">
        <v>1954</v>
      </c>
      <c r="G120">
        <v>474</v>
      </c>
      <c r="I120">
        <v>126</v>
      </c>
      <c r="J120">
        <v>6</v>
      </c>
      <c r="K120">
        <v>25152</v>
      </c>
      <c r="L120">
        <v>1239</v>
      </c>
      <c r="M120" t="s">
        <v>24</v>
      </c>
    </row>
    <row r="121" spans="1:13" x14ac:dyDescent="0.25">
      <c r="A121" t="s">
        <v>142</v>
      </c>
      <c r="B121" t="s">
        <v>22</v>
      </c>
      <c r="C121">
        <v>5459915</v>
      </c>
      <c r="D121">
        <v>2480</v>
      </c>
      <c r="E121">
        <v>29</v>
      </c>
      <c r="F121">
        <v>1824</v>
      </c>
      <c r="G121">
        <v>627</v>
      </c>
      <c r="H121">
        <v>2</v>
      </c>
      <c r="I121">
        <v>454</v>
      </c>
      <c r="J121">
        <v>5</v>
      </c>
      <c r="K121">
        <v>272322</v>
      </c>
      <c r="L121">
        <v>49877</v>
      </c>
      <c r="M121" t="s">
        <v>22</v>
      </c>
    </row>
    <row r="122" spans="1:13" x14ac:dyDescent="0.25">
      <c r="A122" t="s">
        <v>143</v>
      </c>
      <c r="B122" t="s">
        <v>24</v>
      </c>
      <c r="C122">
        <v>11206572</v>
      </c>
      <c r="D122">
        <v>2450</v>
      </c>
      <c r="E122">
        <v>47</v>
      </c>
      <c r="F122">
        <v>1175</v>
      </c>
      <c r="G122">
        <v>1228</v>
      </c>
      <c r="I122">
        <v>219</v>
      </c>
      <c r="J122">
        <v>4</v>
      </c>
      <c r="K122">
        <v>12044</v>
      </c>
      <c r="L122">
        <v>1075</v>
      </c>
      <c r="M122" t="s">
        <v>24</v>
      </c>
    </row>
    <row r="123" spans="1:13" x14ac:dyDescent="0.25">
      <c r="A123" t="s">
        <v>144</v>
      </c>
      <c r="B123" t="s">
        <v>22</v>
      </c>
      <c r="C123">
        <v>2078968</v>
      </c>
      <c r="D123">
        <v>2223</v>
      </c>
      <c r="E123">
        <v>125</v>
      </c>
      <c r="F123">
        <v>1909</v>
      </c>
      <c r="G123">
        <v>189</v>
      </c>
      <c r="H123">
        <v>2</v>
      </c>
      <c r="I123">
        <v>1069</v>
      </c>
      <c r="J123">
        <v>60</v>
      </c>
      <c r="K123">
        <v>135702</v>
      </c>
      <c r="L123">
        <v>65274</v>
      </c>
      <c r="M123" t="s">
        <v>22</v>
      </c>
    </row>
    <row r="124" spans="1:13" x14ac:dyDescent="0.25">
      <c r="A124" t="s">
        <v>145</v>
      </c>
      <c r="B124" t="s">
        <v>22</v>
      </c>
      <c r="C124">
        <v>2718121</v>
      </c>
      <c r="D124">
        <v>2171</v>
      </c>
      <c r="E124">
        <v>81</v>
      </c>
      <c r="F124">
        <v>1656</v>
      </c>
      <c r="G124">
        <v>434</v>
      </c>
      <c r="H124">
        <v>6</v>
      </c>
      <c r="I124">
        <v>799</v>
      </c>
      <c r="J124">
        <v>30</v>
      </c>
      <c r="K124">
        <v>540784</v>
      </c>
      <c r="L124">
        <v>198955</v>
      </c>
      <c r="M124" t="s">
        <v>22</v>
      </c>
    </row>
    <row r="125" spans="1:13" x14ac:dyDescent="0.25">
      <c r="A125" t="s">
        <v>146</v>
      </c>
      <c r="B125" t="s">
        <v>22</v>
      </c>
      <c r="C125">
        <v>1326627</v>
      </c>
      <c r="D125">
        <v>2124</v>
      </c>
      <c r="E125">
        <v>63</v>
      </c>
      <c r="F125">
        <v>1954</v>
      </c>
      <c r="G125">
        <v>107</v>
      </c>
      <c r="I125">
        <v>1601</v>
      </c>
      <c r="J125">
        <v>47</v>
      </c>
      <c r="K125">
        <v>122880</v>
      </c>
      <c r="L125">
        <v>92626</v>
      </c>
      <c r="M125" t="s">
        <v>22</v>
      </c>
    </row>
    <row r="126" spans="1:13" x14ac:dyDescent="0.25">
      <c r="A126" t="s">
        <v>147</v>
      </c>
      <c r="B126" t="s">
        <v>24</v>
      </c>
      <c r="C126">
        <v>31333962</v>
      </c>
      <c r="D126">
        <v>2120</v>
      </c>
      <c r="E126">
        <v>15</v>
      </c>
      <c r="F126">
        <v>795</v>
      </c>
      <c r="G126">
        <v>1310</v>
      </c>
      <c r="I126">
        <v>68</v>
      </c>
      <c r="J126">
        <v>0.5</v>
      </c>
      <c r="K126">
        <v>65151</v>
      </c>
      <c r="L126">
        <v>2079</v>
      </c>
      <c r="M126" t="s">
        <v>24</v>
      </c>
    </row>
    <row r="127" spans="1:13" x14ac:dyDescent="0.25">
      <c r="A127" t="s">
        <v>148</v>
      </c>
      <c r="B127" t="s">
        <v>24</v>
      </c>
      <c r="C127">
        <v>12981546</v>
      </c>
      <c r="D127">
        <v>2111</v>
      </c>
      <c r="E127">
        <v>5</v>
      </c>
      <c r="F127">
        <v>1258</v>
      </c>
      <c r="G127">
        <v>848</v>
      </c>
      <c r="I127">
        <v>163</v>
      </c>
      <c r="J127">
        <v>0.4</v>
      </c>
      <c r="K127">
        <v>286251</v>
      </c>
      <c r="L127">
        <v>22051</v>
      </c>
      <c r="M127" t="s">
        <v>24</v>
      </c>
    </row>
    <row r="128" spans="1:13" x14ac:dyDescent="0.25">
      <c r="A128" t="s">
        <v>149</v>
      </c>
      <c r="B128" t="s">
        <v>17</v>
      </c>
      <c r="C128">
        <v>587154</v>
      </c>
      <c r="D128">
        <v>2096</v>
      </c>
      <c r="E128">
        <v>29</v>
      </c>
      <c r="F128">
        <v>1446</v>
      </c>
      <c r="G128">
        <v>621</v>
      </c>
      <c r="H128">
        <v>9</v>
      </c>
      <c r="I128">
        <v>3570</v>
      </c>
      <c r="J128">
        <v>49</v>
      </c>
      <c r="K128">
        <v>2785</v>
      </c>
      <c r="L128">
        <v>4743</v>
      </c>
      <c r="M128" t="s">
        <v>15</v>
      </c>
    </row>
    <row r="129" spans="1:13" x14ac:dyDescent="0.25">
      <c r="A129" t="s">
        <v>150</v>
      </c>
      <c r="B129" t="s">
        <v>24</v>
      </c>
      <c r="C129">
        <v>1972277</v>
      </c>
      <c r="D129">
        <v>2032</v>
      </c>
      <c r="E129">
        <v>27</v>
      </c>
      <c r="F129">
        <v>944</v>
      </c>
      <c r="G129">
        <v>1061</v>
      </c>
      <c r="H129">
        <v>5</v>
      </c>
      <c r="I129">
        <v>1030</v>
      </c>
      <c r="J129">
        <v>14</v>
      </c>
      <c r="K129">
        <v>1500</v>
      </c>
      <c r="L129">
        <v>761</v>
      </c>
      <c r="M129" t="s">
        <v>24</v>
      </c>
    </row>
    <row r="130" spans="1:13" x14ac:dyDescent="0.25">
      <c r="A130" t="s">
        <v>151</v>
      </c>
      <c r="B130" t="s">
        <v>24</v>
      </c>
      <c r="C130">
        <v>12151976</v>
      </c>
      <c r="D130">
        <v>1936</v>
      </c>
      <c r="E130">
        <v>38</v>
      </c>
      <c r="F130">
        <v>1600</v>
      </c>
      <c r="G130">
        <v>298</v>
      </c>
      <c r="H130">
        <v>1</v>
      </c>
      <c r="I130">
        <v>159</v>
      </c>
      <c r="J130">
        <v>3</v>
      </c>
      <c r="K130">
        <v>93677</v>
      </c>
      <c r="L130">
        <v>7709</v>
      </c>
      <c r="M130" t="s">
        <v>24</v>
      </c>
    </row>
    <row r="131" spans="1:13" x14ac:dyDescent="0.25">
      <c r="A131" t="s">
        <v>152</v>
      </c>
      <c r="B131" t="s">
        <v>22</v>
      </c>
      <c r="C131">
        <v>341465</v>
      </c>
      <c r="D131">
        <v>1930</v>
      </c>
      <c r="E131">
        <v>10</v>
      </c>
      <c r="F131">
        <v>1825</v>
      </c>
      <c r="G131">
        <v>95</v>
      </c>
      <c r="I131">
        <v>5652</v>
      </c>
      <c r="J131">
        <v>29</v>
      </c>
      <c r="K131">
        <v>149693</v>
      </c>
      <c r="L131">
        <v>438385</v>
      </c>
      <c r="M131" t="s">
        <v>22</v>
      </c>
    </row>
    <row r="132" spans="1:13" x14ac:dyDescent="0.25">
      <c r="A132" t="s">
        <v>153</v>
      </c>
      <c r="B132" t="s">
        <v>24</v>
      </c>
      <c r="C132">
        <v>7992169</v>
      </c>
      <c r="D132">
        <v>1877</v>
      </c>
      <c r="E132">
        <v>67</v>
      </c>
      <c r="F132">
        <v>1427</v>
      </c>
      <c r="G132">
        <v>383</v>
      </c>
      <c r="I132">
        <v>235</v>
      </c>
      <c r="J132">
        <v>8</v>
      </c>
      <c r="M132" t="s">
        <v>24</v>
      </c>
    </row>
    <row r="133" spans="1:13" x14ac:dyDescent="0.25">
      <c r="A133" t="s">
        <v>154</v>
      </c>
      <c r="B133" t="s">
        <v>19</v>
      </c>
      <c r="C133">
        <v>29886897</v>
      </c>
      <c r="D133">
        <v>1768</v>
      </c>
      <c r="E133">
        <v>508</v>
      </c>
      <c r="F133">
        <v>898</v>
      </c>
      <c r="G133">
        <v>362</v>
      </c>
      <c r="I133">
        <v>59</v>
      </c>
      <c r="J133">
        <v>17</v>
      </c>
      <c r="K133">
        <v>120</v>
      </c>
      <c r="L133">
        <v>4</v>
      </c>
      <c r="M133" t="s">
        <v>31</v>
      </c>
    </row>
    <row r="134" spans="1:13" x14ac:dyDescent="0.25">
      <c r="A134" t="s">
        <v>155</v>
      </c>
      <c r="B134" t="s">
        <v>24</v>
      </c>
      <c r="C134">
        <v>11830801</v>
      </c>
      <c r="D134">
        <v>1642</v>
      </c>
      <c r="E134">
        <v>51</v>
      </c>
      <c r="F134">
        <v>1241</v>
      </c>
      <c r="G134">
        <v>350</v>
      </c>
      <c r="H134">
        <v>9</v>
      </c>
      <c r="I134">
        <v>139</v>
      </c>
      <c r="J134">
        <v>4</v>
      </c>
      <c r="K134">
        <v>100298</v>
      </c>
      <c r="L134">
        <v>8478</v>
      </c>
      <c r="M134" t="s">
        <v>31</v>
      </c>
    </row>
    <row r="135" spans="1:13" x14ac:dyDescent="0.25">
      <c r="A135" t="s">
        <v>156</v>
      </c>
      <c r="B135" t="s">
        <v>90</v>
      </c>
      <c r="C135">
        <v>5002100</v>
      </c>
      <c r="D135">
        <v>1569</v>
      </c>
      <c r="E135">
        <v>22</v>
      </c>
      <c r="F135">
        <v>1524</v>
      </c>
      <c r="G135">
        <v>23</v>
      </c>
      <c r="I135">
        <v>314</v>
      </c>
      <c r="J135">
        <v>4</v>
      </c>
      <c r="K135">
        <v>486943</v>
      </c>
      <c r="L135">
        <v>97348</v>
      </c>
      <c r="M135" t="s">
        <v>43</v>
      </c>
    </row>
    <row r="136" spans="1:13" x14ac:dyDescent="0.25">
      <c r="A136" t="s">
        <v>157</v>
      </c>
      <c r="B136" t="s">
        <v>24</v>
      </c>
      <c r="C136">
        <v>32956300</v>
      </c>
      <c r="D136">
        <v>1483</v>
      </c>
      <c r="E136">
        <v>64</v>
      </c>
      <c r="F136">
        <v>520</v>
      </c>
      <c r="G136">
        <v>899</v>
      </c>
      <c r="H136">
        <v>20</v>
      </c>
      <c r="I136">
        <v>45</v>
      </c>
      <c r="J136">
        <v>2</v>
      </c>
      <c r="K136">
        <v>64747</v>
      </c>
      <c r="L136">
        <v>1965</v>
      </c>
      <c r="M136" t="s">
        <v>24</v>
      </c>
    </row>
    <row r="137" spans="1:13" x14ac:dyDescent="0.25">
      <c r="A137" t="s">
        <v>158</v>
      </c>
      <c r="B137" t="s">
        <v>17</v>
      </c>
      <c r="C137">
        <v>3474956</v>
      </c>
      <c r="D137">
        <v>1318</v>
      </c>
      <c r="E137">
        <v>37</v>
      </c>
      <c r="F137">
        <v>1079</v>
      </c>
      <c r="G137">
        <v>202</v>
      </c>
      <c r="H137">
        <v>2</v>
      </c>
      <c r="I137">
        <v>379</v>
      </c>
      <c r="J137">
        <v>11</v>
      </c>
      <c r="K137">
        <v>126956</v>
      </c>
      <c r="L137">
        <v>36535</v>
      </c>
      <c r="M137" t="s">
        <v>15</v>
      </c>
    </row>
    <row r="138" spans="1:13" x14ac:dyDescent="0.25">
      <c r="A138" t="s">
        <v>159</v>
      </c>
      <c r="B138" t="s">
        <v>22</v>
      </c>
      <c r="C138">
        <v>1883936</v>
      </c>
      <c r="D138">
        <v>1275</v>
      </c>
      <c r="E138">
        <v>32</v>
      </c>
      <c r="F138">
        <v>1070</v>
      </c>
      <c r="G138">
        <v>173</v>
      </c>
      <c r="I138">
        <v>677</v>
      </c>
      <c r="J138">
        <v>17</v>
      </c>
      <c r="K138">
        <v>207909</v>
      </c>
      <c r="L138">
        <v>110359</v>
      </c>
      <c r="M138" t="s">
        <v>22</v>
      </c>
    </row>
    <row r="139" spans="1:13" x14ac:dyDescent="0.25">
      <c r="A139" t="s">
        <v>160</v>
      </c>
      <c r="B139" t="s">
        <v>19</v>
      </c>
      <c r="C139">
        <v>10213138</v>
      </c>
      <c r="D139">
        <v>1232</v>
      </c>
      <c r="E139">
        <v>11</v>
      </c>
      <c r="F139">
        <v>1171</v>
      </c>
      <c r="G139">
        <v>50</v>
      </c>
      <c r="H139">
        <v>3</v>
      </c>
      <c r="I139">
        <v>121</v>
      </c>
      <c r="J139">
        <v>1</v>
      </c>
      <c r="K139">
        <v>628745</v>
      </c>
      <c r="L139">
        <v>61562</v>
      </c>
      <c r="M139" t="s">
        <v>31</v>
      </c>
    </row>
    <row r="140" spans="1:13" x14ac:dyDescent="0.25">
      <c r="A140" t="s">
        <v>161</v>
      </c>
      <c r="B140" t="s">
        <v>24</v>
      </c>
      <c r="C140">
        <v>5068618</v>
      </c>
      <c r="D140">
        <v>1224</v>
      </c>
      <c r="E140">
        <v>78</v>
      </c>
      <c r="F140">
        <v>705</v>
      </c>
      <c r="G140">
        <v>441</v>
      </c>
      <c r="I140">
        <v>241</v>
      </c>
      <c r="J140">
        <v>15</v>
      </c>
      <c r="M140" t="s">
        <v>24</v>
      </c>
    </row>
    <row r="141" spans="1:13" x14ac:dyDescent="0.25">
      <c r="A141" t="s">
        <v>162</v>
      </c>
      <c r="B141" t="s">
        <v>24</v>
      </c>
      <c r="C141">
        <v>45867852</v>
      </c>
      <c r="D141">
        <v>1223</v>
      </c>
      <c r="E141">
        <v>5</v>
      </c>
      <c r="F141">
        <v>1102</v>
      </c>
      <c r="G141">
        <v>116</v>
      </c>
      <c r="I141">
        <v>27</v>
      </c>
      <c r="J141">
        <v>0.1</v>
      </c>
      <c r="K141">
        <v>288367</v>
      </c>
      <c r="L141">
        <v>6287</v>
      </c>
      <c r="M141" t="s">
        <v>24</v>
      </c>
    </row>
    <row r="142" spans="1:13" x14ac:dyDescent="0.25">
      <c r="A142" t="s">
        <v>163</v>
      </c>
      <c r="B142" t="s">
        <v>19</v>
      </c>
      <c r="C142">
        <v>1208238</v>
      </c>
      <c r="D142">
        <v>1208</v>
      </c>
      <c r="E142">
        <v>19</v>
      </c>
      <c r="F142">
        <v>856</v>
      </c>
      <c r="G142">
        <v>333</v>
      </c>
      <c r="I142">
        <v>1000</v>
      </c>
      <c r="J142">
        <v>16</v>
      </c>
      <c r="K142">
        <v>216597</v>
      </c>
      <c r="L142">
        <v>179267</v>
      </c>
      <c r="M142" t="s">
        <v>22</v>
      </c>
    </row>
    <row r="143" spans="1:13" x14ac:dyDescent="0.25">
      <c r="A143" t="s">
        <v>164</v>
      </c>
      <c r="B143" t="s">
        <v>19</v>
      </c>
      <c r="C143">
        <v>3988368</v>
      </c>
      <c r="D143">
        <v>1206</v>
      </c>
      <c r="E143">
        <v>17</v>
      </c>
      <c r="F143">
        <v>987</v>
      </c>
      <c r="G143">
        <v>202</v>
      </c>
      <c r="I143">
        <v>302</v>
      </c>
      <c r="J143">
        <v>4</v>
      </c>
      <c r="K143">
        <v>240473</v>
      </c>
      <c r="L143">
        <v>60294</v>
      </c>
      <c r="M143" t="s">
        <v>22</v>
      </c>
    </row>
    <row r="144" spans="1:13" x14ac:dyDescent="0.25">
      <c r="A144" t="s">
        <v>165</v>
      </c>
      <c r="B144" t="s">
        <v>24</v>
      </c>
      <c r="C144">
        <v>20954852</v>
      </c>
      <c r="D144">
        <v>1158</v>
      </c>
      <c r="E144">
        <v>54</v>
      </c>
      <c r="F144">
        <v>961</v>
      </c>
      <c r="G144">
        <v>143</v>
      </c>
      <c r="I144">
        <v>55</v>
      </c>
      <c r="J144">
        <v>3</v>
      </c>
      <c r="M144" t="s">
        <v>24</v>
      </c>
    </row>
    <row r="145" spans="1:13" x14ac:dyDescent="0.25">
      <c r="A145" t="s">
        <v>166</v>
      </c>
      <c r="B145" t="s">
        <v>24</v>
      </c>
      <c r="C145">
        <v>24281433</v>
      </c>
      <c r="D145">
        <v>1153</v>
      </c>
      <c r="E145">
        <v>69</v>
      </c>
      <c r="F145">
        <v>1057</v>
      </c>
      <c r="G145">
        <v>27</v>
      </c>
      <c r="I145">
        <v>47</v>
      </c>
      <c r="J145">
        <v>3</v>
      </c>
      <c r="K145">
        <v>9052</v>
      </c>
      <c r="L145">
        <v>373</v>
      </c>
      <c r="M145" t="s">
        <v>24</v>
      </c>
    </row>
    <row r="146" spans="1:13" x14ac:dyDescent="0.25">
      <c r="A146" t="s">
        <v>167</v>
      </c>
      <c r="B146" t="s">
        <v>24</v>
      </c>
      <c r="C146">
        <v>8296582</v>
      </c>
      <c r="D146">
        <v>1012</v>
      </c>
      <c r="E146">
        <v>22</v>
      </c>
      <c r="F146">
        <v>697</v>
      </c>
      <c r="G146">
        <v>293</v>
      </c>
      <c r="H146">
        <v>2</v>
      </c>
      <c r="I146">
        <v>122</v>
      </c>
      <c r="J146">
        <v>3</v>
      </c>
      <c r="K146">
        <v>45767</v>
      </c>
      <c r="L146">
        <v>5516</v>
      </c>
      <c r="M146" t="s">
        <v>24</v>
      </c>
    </row>
    <row r="147" spans="1:13" x14ac:dyDescent="0.25">
      <c r="A147" t="s">
        <v>168</v>
      </c>
      <c r="B147" t="s">
        <v>19</v>
      </c>
      <c r="C147">
        <v>17539600</v>
      </c>
      <c r="D147">
        <v>999</v>
      </c>
      <c r="E147">
        <v>48</v>
      </c>
      <c r="F147">
        <v>311</v>
      </c>
      <c r="G147">
        <v>640</v>
      </c>
      <c r="I147">
        <v>57</v>
      </c>
      <c r="J147">
        <v>3</v>
      </c>
      <c r="M147" t="s">
        <v>31</v>
      </c>
    </row>
    <row r="148" spans="1:13" x14ac:dyDescent="0.25">
      <c r="A148" t="s">
        <v>169</v>
      </c>
      <c r="B148" t="s">
        <v>14</v>
      </c>
      <c r="C148">
        <v>2962478</v>
      </c>
      <c r="D148">
        <v>958</v>
      </c>
      <c r="E148">
        <v>12</v>
      </c>
      <c r="F148">
        <v>745</v>
      </c>
      <c r="G148">
        <v>201</v>
      </c>
      <c r="I148">
        <v>323</v>
      </c>
      <c r="J148">
        <v>4</v>
      </c>
      <c r="K148">
        <v>41840</v>
      </c>
      <c r="L148">
        <v>14123</v>
      </c>
      <c r="M148" t="s">
        <v>15</v>
      </c>
    </row>
    <row r="149" spans="1:13" x14ac:dyDescent="0.25">
      <c r="A149" t="s">
        <v>170</v>
      </c>
      <c r="B149" t="s">
        <v>22</v>
      </c>
      <c r="C149">
        <v>441663</v>
      </c>
      <c r="D149">
        <v>946</v>
      </c>
      <c r="E149">
        <v>9</v>
      </c>
      <c r="F149">
        <v>670</v>
      </c>
      <c r="G149">
        <v>267</v>
      </c>
      <c r="I149">
        <v>2142</v>
      </c>
      <c r="J149">
        <v>20</v>
      </c>
      <c r="K149">
        <v>136713</v>
      </c>
      <c r="L149">
        <v>309541</v>
      </c>
      <c r="M149" t="s">
        <v>22</v>
      </c>
    </row>
    <row r="150" spans="1:13" x14ac:dyDescent="0.25">
      <c r="A150" t="s">
        <v>171</v>
      </c>
      <c r="B150" t="s">
        <v>22</v>
      </c>
      <c r="C150">
        <v>77278</v>
      </c>
      <c r="D150">
        <v>944</v>
      </c>
      <c r="E150">
        <v>52</v>
      </c>
      <c r="F150">
        <v>828</v>
      </c>
      <c r="G150">
        <v>64</v>
      </c>
      <c r="H150">
        <v>1</v>
      </c>
      <c r="I150">
        <v>12216</v>
      </c>
      <c r="J150">
        <v>673</v>
      </c>
      <c r="K150">
        <v>3750</v>
      </c>
      <c r="L150">
        <v>48526</v>
      </c>
      <c r="M150" t="s">
        <v>22</v>
      </c>
    </row>
    <row r="151" spans="1:13" x14ac:dyDescent="0.25">
      <c r="A151" t="s">
        <v>172</v>
      </c>
      <c r="B151" t="s">
        <v>24</v>
      </c>
      <c r="C151">
        <v>16467965</v>
      </c>
      <c r="D151">
        <v>942</v>
      </c>
      <c r="E151">
        <v>76</v>
      </c>
      <c r="F151">
        <v>838</v>
      </c>
      <c r="G151">
        <v>28</v>
      </c>
      <c r="I151">
        <v>57</v>
      </c>
      <c r="J151">
        <v>5</v>
      </c>
      <c r="M151" t="s">
        <v>24</v>
      </c>
    </row>
    <row r="152" spans="1:13" x14ac:dyDescent="0.25">
      <c r="A152" t="s">
        <v>173</v>
      </c>
      <c r="B152" t="s">
        <v>24</v>
      </c>
      <c r="C152">
        <v>2422754</v>
      </c>
      <c r="D152">
        <v>935</v>
      </c>
      <c r="E152">
        <v>16</v>
      </c>
      <c r="F152">
        <v>136</v>
      </c>
      <c r="G152">
        <v>783</v>
      </c>
      <c r="I152">
        <v>386</v>
      </c>
      <c r="J152">
        <v>7</v>
      </c>
      <c r="K152">
        <v>5183</v>
      </c>
      <c r="L152">
        <v>2139</v>
      </c>
      <c r="M152" t="s">
        <v>24</v>
      </c>
    </row>
    <row r="153" spans="1:13" x14ac:dyDescent="0.25">
      <c r="A153" t="s">
        <v>174</v>
      </c>
      <c r="B153" t="s">
        <v>24</v>
      </c>
      <c r="C153">
        <v>219544</v>
      </c>
      <c r="D153">
        <v>878</v>
      </c>
      <c r="E153">
        <v>15</v>
      </c>
      <c r="F153">
        <v>797</v>
      </c>
      <c r="G153">
        <v>66</v>
      </c>
      <c r="I153">
        <v>3999</v>
      </c>
      <c r="J153">
        <v>68</v>
      </c>
      <c r="K153">
        <v>3079</v>
      </c>
      <c r="L153">
        <v>14025</v>
      </c>
      <c r="M153" t="s">
        <v>24</v>
      </c>
    </row>
    <row r="154" spans="1:13" x14ac:dyDescent="0.25">
      <c r="A154" t="s">
        <v>175</v>
      </c>
      <c r="B154" t="s">
        <v>24</v>
      </c>
      <c r="C154">
        <v>2356075</v>
      </c>
      <c r="D154">
        <v>804</v>
      </c>
      <c r="E154">
        <v>2</v>
      </c>
      <c r="F154">
        <v>63</v>
      </c>
      <c r="G154">
        <v>739</v>
      </c>
      <c r="H154">
        <v>1</v>
      </c>
      <c r="I154">
        <v>341</v>
      </c>
      <c r="J154">
        <v>0.8</v>
      </c>
      <c r="K154">
        <v>68423</v>
      </c>
      <c r="L154">
        <v>29041</v>
      </c>
      <c r="M154" t="s">
        <v>24</v>
      </c>
    </row>
    <row r="155" spans="1:13" x14ac:dyDescent="0.25">
      <c r="A155" t="s">
        <v>176</v>
      </c>
      <c r="B155" t="s">
        <v>14</v>
      </c>
      <c r="C155">
        <v>393616</v>
      </c>
      <c r="D155">
        <v>761</v>
      </c>
      <c r="E155">
        <v>14</v>
      </c>
      <c r="F155">
        <v>91</v>
      </c>
      <c r="G155">
        <v>656</v>
      </c>
      <c r="H155">
        <v>1</v>
      </c>
      <c r="I155">
        <v>1933</v>
      </c>
      <c r="J155">
        <v>36</v>
      </c>
      <c r="K155">
        <v>4814</v>
      </c>
      <c r="L155">
        <v>12230</v>
      </c>
      <c r="M155" t="s">
        <v>15</v>
      </c>
    </row>
    <row r="156" spans="1:13" x14ac:dyDescent="0.25">
      <c r="A156" t="s">
        <v>177</v>
      </c>
      <c r="B156" t="s">
        <v>19</v>
      </c>
      <c r="C156">
        <v>97425470</v>
      </c>
      <c r="D156">
        <v>747</v>
      </c>
      <c r="E156">
        <v>10</v>
      </c>
      <c r="F156">
        <v>392</v>
      </c>
      <c r="G156">
        <v>345</v>
      </c>
      <c r="I156">
        <v>8</v>
      </c>
      <c r="J156">
        <v>0.1</v>
      </c>
      <c r="K156">
        <v>482456</v>
      </c>
      <c r="L156">
        <v>4952</v>
      </c>
      <c r="M156" t="s">
        <v>43</v>
      </c>
    </row>
    <row r="157" spans="1:13" x14ac:dyDescent="0.25">
      <c r="A157" t="s">
        <v>178</v>
      </c>
      <c r="B157" t="s">
        <v>24</v>
      </c>
      <c r="C157">
        <v>2143943</v>
      </c>
      <c r="D157">
        <v>742</v>
      </c>
      <c r="E157">
        <v>23</v>
      </c>
      <c r="F157">
        <v>175</v>
      </c>
      <c r="G157">
        <v>544</v>
      </c>
      <c r="I157">
        <v>346</v>
      </c>
      <c r="J157">
        <v>11</v>
      </c>
      <c r="K157">
        <v>8771</v>
      </c>
      <c r="L157">
        <v>4091</v>
      </c>
      <c r="M157" t="s">
        <v>24</v>
      </c>
    </row>
    <row r="158" spans="1:13" x14ac:dyDescent="0.25">
      <c r="A158" t="s">
        <v>179</v>
      </c>
      <c r="D158">
        <v>712</v>
      </c>
      <c r="E158">
        <v>13</v>
      </c>
      <c r="F158">
        <v>651</v>
      </c>
      <c r="G158">
        <v>48</v>
      </c>
      <c r="H158">
        <v>4</v>
      </c>
    </row>
    <row r="159" spans="1:13" x14ac:dyDescent="0.25">
      <c r="A159" t="s">
        <v>180</v>
      </c>
      <c r="B159" t="s">
        <v>22</v>
      </c>
      <c r="C159">
        <v>33938</v>
      </c>
      <c r="D159">
        <v>699</v>
      </c>
      <c r="E159">
        <v>42</v>
      </c>
      <c r="F159">
        <v>657</v>
      </c>
      <c r="G159">
        <v>0</v>
      </c>
      <c r="I159">
        <v>20596</v>
      </c>
      <c r="J159">
        <v>1238</v>
      </c>
      <c r="K159">
        <v>6068</v>
      </c>
      <c r="L159">
        <v>178797</v>
      </c>
      <c r="M159" t="s">
        <v>22</v>
      </c>
    </row>
    <row r="160" spans="1:13" x14ac:dyDescent="0.25">
      <c r="A160" t="s">
        <v>181</v>
      </c>
      <c r="B160" t="s">
        <v>24</v>
      </c>
      <c r="C160">
        <v>895952</v>
      </c>
      <c r="D160">
        <v>671</v>
      </c>
      <c r="E160">
        <v>5</v>
      </c>
      <c r="F160">
        <v>592</v>
      </c>
      <c r="G160">
        <v>74</v>
      </c>
      <c r="H160">
        <v>3</v>
      </c>
      <c r="I160">
        <v>749</v>
      </c>
      <c r="J160">
        <v>6</v>
      </c>
      <c r="K160">
        <v>35419</v>
      </c>
      <c r="L160">
        <v>39532</v>
      </c>
    </row>
    <row r="161" spans="1:13" x14ac:dyDescent="0.25">
      <c r="A161" t="s">
        <v>182</v>
      </c>
      <c r="B161" t="s">
        <v>22</v>
      </c>
      <c r="C161">
        <v>174022</v>
      </c>
      <c r="D161">
        <v>597</v>
      </c>
      <c r="E161">
        <v>47</v>
      </c>
      <c r="F161">
        <v>533</v>
      </c>
      <c r="G161">
        <v>17</v>
      </c>
      <c r="I161">
        <v>3431</v>
      </c>
      <c r="J161">
        <v>270</v>
      </c>
      <c r="K161">
        <v>30721</v>
      </c>
      <c r="L161">
        <v>176535</v>
      </c>
    </row>
    <row r="162" spans="1:13" x14ac:dyDescent="0.25">
      <c r="A162" t="s">
        <v>183</v>
      </c>
      <c r="B162" t="s">
        <v>17</v>
      </c>
      <c r="C162">
        <v>786936</v>
      </c>
      <c r="D162">
        <v>538</v>
      </c>
      <c r="E162">
        <v>22</v>
      </c>
      <c r="F162">
        <v>189</v>
      </c>
      <c r="G162">
        <v>327</v>
      </c>
      <c r="H162">
        <v>2</v>
      </c>
      <c r="I162">
        <v>684</v>
      </c>
      <c r="J162">
        <v>28</v>
      </c>
      <c r="K162">
        <v>5165</v>
      </c>
      <c r="L162">
        <v>6563</v>
      </c>
      <c r="M162" t="s">
        <v>15</v>
      </c>
    </row>
    <row r="163" spans="1:13" x14ac:dyDescent="0.25">
      <c r="A163" t="s">
        <v>184</v>
      </c>
      <c r="B163" t="s">
        <v>24</v>
      </c>
      <c r="C163">
        <v>59886383</v>
      </c>
      <c r="D163">
        <v>509</v>
      </c>
      <c r="E163">
        <v>21</v>
      </c>
      <c r="F163">
        <v>183</v>
      </c>
      <c r="G163">
        <v>305</v>
      </c>
      <c r="H163">
        <v>7</v>
      </c>
      <c r="I163">
        <v>8</v>
      </c>
      <c r="J163">
        <v>0.4</v>
      </c>
      <c r="M163" t="s">
        <v>24</v>
      </c>
    </row>
    <row r="164" spans="1:13" x14ac:dyDescent="0.25">
      <c r="A164" t="s">
        <v>185</v>
      </c>
      <c r="B164" t="s">
        <v>19</v>
      </c>
      <c r="C164">
        <v>23821199</v>
      </c>
      <c r="D164">
        <v>477</v>
      </c>
      <c r="E164">
        <v>7</v>
      </c>
      <c r="F164">
        <v>443</v>
      </c>
      <c r="G164">
        <v>27</v>
      </c>
      <c r="I164">
        <v>20</v>
      </c>
      <c r="J164">
        <v>0.3</v>
      </c>
      <c r="K164">
        <v>82737</v>
      </c>
      <c r="L164">
        <v>3473</v>
      </c>
      <c r="M164" t="s">
        <v>43</v>
      </c>
    </row>
    <row r="165" spans="1:13" x14ac:dyDescent="0.25">
      <c r="A165" t="s">
        <v>186</v>
      </c>
      <c r="B165" t="s">
        <v>24</v>
      </c>
      <c r="C165">
        <v>871326</v>
      </c>
      <c r="D165">
        <v>396</v>
      </c>
      <c r="E165">
        <v>7</v>
      </c>
      <c r="F165">
        <v>340</v>
      </c>
      <c r="G165">
        <v>49</v>
      </c>
      <c r="I165">
        <v>454</v>
      </c>
      <c r="J165">
        <v>8</v>
      </c>
      <c r="M165" t="s">
        <v>24</v>
      </c>
    </row>
    <row r="166" spans="1:13" x14ac:dyDescent="0.25">
      <c r="A166" t="s">
        <v>187</v>
      </c>
      <c r="B166" t="s">
        <v>24</v>
      </c>
      <c r="C166">
        <v>11922216</v>
      </c>
      <c r="D166">
        <v>395</v>
      </c>
      <c r="E166">
        <v>1</v>
      </c>
      <c r="F166">
        <v>304</v>
      </c>
      <c r="G166">
        <v>90</v>
      </c>
      <c r="I166">
        <v>33</v>
      </c>
      <c r="J166">
        <v>0.08</v>
      </c>
      <c r="K166">
        <v>15614</v>
      </c>
      <c r="L166">
        <v>1310</v>
      </c>
      <c r="M166" t="s">
        <v>24</v>
      </c>
    </row>
    <row r="167" spans="1:13" x14ac:dyDescent="0.25">
      <c r="A167" t="s">
        <v>188</v>
      </c>
      <c r="B167" t="s">
        <v>19</v>
      </c>
      <c r="C167">
        <v>54446389</v>
      </c>
      <c r="D167">
        <v>357</v>
      </c>
      <c r="E167">
        <v>6</v>
      </c>
      <c r="F167">
        <v>308</v>
      </c>
      <c r="G167">
        <v>43</v>
      </c>
      <c r="I167">
        <v>7</v>
      </c>
      <c r="J167">
        <v>0.1</v>
      </c>
      <c r="K167">
        <v>122290</v>
      </c>
      <c r="L167">
        <v>2246</v>
      </c>
      <c r="M167" t="s">
        <v>20</v>
      </c>
    </row>
    <row r="168" spans="1:13" x14ac:dyDescent="0.25">
      <c r="A168" t="s">
        <v>189</v>
      </c>
      <c r="B168" t="s">
        <v>24</v>
      </c>
      <c r="C168">
        <v>1271985</v>
      </c>
      <c r="D168">
        <v>344</v>
      </c>
      <c r="E168">
        <v>10</v>
      </c>
      <c r="F168">
        <v>334</v>
      </c>
      <c r="G168">
        <v>0</v>
      </c>
      <c r="I168">
        <v>270</v>
      </c>
      <c r="J168">
        <v>8</v>
      </c>
      <c r="K168">
        <v>205285</v>
      </c>
      <c r="L168">
        <v>161389</v>
      </c>
      <c r="M168" t="s">
        <v>24</v>
      </c>
    </row>
    <row r="169" spans="1:13" x14ac:dyDescent="0.25">
      <c r="A169" t="s">
        <v>190</v>
      </c>
      <c r="B169" t="s">
        <v>22</v>
      </c>
      <c r="C169">
        <v>85078</v>
      </c>
      <c r="D169">
        <v>336</v>
      </c>
      <c r="E169">
        <v>24</v>
      </c>
      <c r="F169">
        <v>312</v>
      </c>
      <c r="G169">
        <v>0</v>
      </c>
      <c r="I169">
        <v>3949</v>
      </c>
      <c r="J169">
        <v>282</v>
      </c>
      <c r="K169">
        <v>8627</v>
      </c>
      <c r="L169">
        <v>101401</v>
      </c>
    </row>
    <row r="170" spans="1:13" x14ac:dyDescent="0.25">
      <c r="A170" t="s">
        <v>191</v>
      </c>
      <c r="B170" t="s">
        <v>19</v>
      </c>
      <c r="C170">
        <v>3283344</v>
      </c>
      <c r="D170">
        <v>293</v>
      </c>
      <c r="F170">
        <v>260</v>
      </c>
      <c r="G170">
        <v>33</v>
      </c>
      <c r="H170">
        <v>1</v>
      </c>
      <c r="I170">
        <v>89</v>
      </c>
      <c r="K170">
        <v>38334</v>
      </c>
      <c r="L170">
        <v>11675</v>
      </c>
      <c r="M170" t="s">
        <v>43</v>
      </c>
    </row>
    <row r="171" spans="1:13" x14ac:dyDescent="0.25">
      <c r="A171" t="s">
        <v>192</v>
      </c>
      <c r="B171" t="s">
        <v>24</v>
      </c>
      <c r="C171">
        <v>3551175</v>
      </c>
      <c r="D171">
        <v>282</v>
      </c>
      <c r="F171">
        <v>225</v>
      </c>
      <c r="G171">
        <v>57</v>
      </c>
      <c r="I171">
        <v>79</v>
      </c>
      <c r="M171" t="s">
        <v>24</v>
      </c>
    </row>
    <row r="172" spans="1:13" x14ac:dyDescent="0.25">
      <c r="A172" t="s">
        <v>193</v>
      </c>
      <c r="B172" t="s">
        <v>14</v>
      </c>
      <c r="C172">
        <v>400131</v>
      </c>
      <c r="D172">
        <v>279</v>
      </c>
      <c r="E172">
        <v>14</v>
      </c>
      <c r="F172">
        <v>179</v>
      </c>
      <c r="G172">
        <v>86</v>
      </c>
      <c r="I172">
        <v>697</v>
      </c>
      <c r="J172">
        <v>35</v>
      </c>
      <c r="K172">
        <v>18476</v>
      </c>
      <c r="L172">
        <v>46175</v>
      </c>
    </row>
    <row r="173" spans="1:13" x14ac:dyDescent="0.25">
      <c r="A173" t="s">
        <v>194</v>
      </c>
      <c r="B173" t="s">
        <v>14</v>
      </c>
      <c r="C173">
        <v>375235</v>
      </c>
      <c r="D173">
        <v>276</v>
      </c>
      <c r="E173">
        <v>15</v>
      </c>
      <c r="F173">
        <v>98</v>
      </c>
      <c r="G173">
        <v>163</v>
      </c>
      <c r="H173">
        <v>1</v>
      </c>
      <c r="I173">
        <v>736</v>
      </c>
      <c r="J173">
        <v>40</v>
      </c>
      <c r="K173">
        <v>12227</v>
      </c>
      <c r="L173">
        <v>32585</v>
      </c>
    </row>
    <row r="174" spans="1:13" x14ac:dyDescent="0.25">
      <c r="A174" t="s">
        <v>195</v>
      </c>
      <c r="B174" t="s">
        <v>22</v>
      </c>
      <c r="C174">
        <v>48882</v>
      </c>
      <c r="D174">
        <v>266</v>
      </c>
      <c r="F174">
        <v>192</v>
      </c>
      <c r="G174">
        <v>74</v>
      </c>
      <c r="H174">
        <v>1</v>
      </c>
      <c r="I174">
        <v>5442</v>
      </c>
      <c r="K174">
        <v>43045</v>
      </c>
      <c r="L174">
        <v>880590</v>
      </c>
    </row>
    <row r="175" spans="1:13" x14ac:dyDescent="0.25">
      <c r="A175" t="s">
        <v>196</v>
      </c>
      <c r="B175" t="s">
        <v>14</v>
      </c>
      <c r="C175">
        <v>106812</v>
      </c>
      <c r="D175">
        <v>263</v>
      </c>
      <c r="E175">
        <v>3</v>
      </c>
      <c r="F175">
        <v>114</v>
      </c>
      <c r="G175">
        <v>146</v>
      </c>
      <c r="I175">
        <v>2462</v>
      </c>
      <c r="J175">
        <v>28</v>
      </c>
      <c r="K175">
        <v>14047</v>
      </c>
      <c r="L175">
        <v>131511</v>
      </c>
    </row>
    <row r="176" spans="1:13" x14ac:dyDescent="0.25">
      <c r="A176" t="s">
        <v>197</v>
      </c>
      <c r="B176" t="s">
        <v>19</v>
      </c>
      <c r="C176">
        <v>16741375</v>
      </c>
      <c r="D176">
        <v>243</v>
      </c>
      <c r="F176">
        <v>210</v>
      </c>
      <c r="G176">
        <v>33</v>
      </c>
      <c r="H176">
        <v>1</v>
      </c>
      <c r="I176">
        <v>15</v>
      </c>
      <c r="K176">
        <v>67807</v>
      </c>
      <c r="L176">
        <v>4050</v>
      </c>
      <c r="M176" t="s">
        <v>43</v>
      </c>
    </row>
    <row r="177" spans="1:13" x14ac:dyDescent="0.25">
      <c r="A177" t="s">
        <v>198</v>
      </c>
      <c r="B177" t="s">
        <v>14</v>
      </c>
      <c r="C177">
        <v>1399950</v>
      </c>
      <c r="D177">
        <v>210</v>
      </c>
      <c r="E177">
        <v>8</v>
      </c>
      <c r="F177">
        <v>135</v>
      </c>
      <c r="G177">
        <v>67</v>
      </c>
      <c r="I177">
        <v>150</v>
      </c>
      <c r="J177">
        <v>6</v>
      </c>
      <c r="K177">
        <v>9559</v>
      </c>
      <c r="L177">
        <v>6828</v>
      </c>
      <c r="M177" t="s">
        <v>15</v>
      </c>
    </row>
    <row r="178" spans="1:13" x14ac:dyDescent="0.25">
      <c r="A178" t="s">
        <v>199</v>
      </c>
      <c r="B178" t="s">
        <v>14</v>
      </c>
      <c r="C178">
        <v>65798</v>
      </c>
      <c r="D178">
        <v>203</v>
      </c>
      <c r="E178">
        <v>1</v>
      </c>
      <c r="F178">
        <v>202</v>
      </c>
      <c r="G178">
        <v>0</v>
      </c>
      <c r="I178">
        <v>3085</v>
      </c>
      <c r="J178">
        <v>15</v>
      </c>
      <c r="K178">
        <v>31108</v>
      </c>
      <c r="L178">
        <v>472780</v>
      </c>
    </row>
    <row r="179" spans="1:13" x14ac:dyDescent="0.25">
      <c r="A179" t="s">
        <v>200</v>
      </c>
      <c r="B179" t="s">
        <v>22</v>
      </c>
      <c r="C179">
        <v>33690</v>
      </c>
      <c r="D179">
        <v>190</v>
      </c>
      <c r="F179">
        <v>184</v>
      </c>
      <c r="G179">
        <v>6</v>
      </c>
      <c r="I179">
        <v>5640</v>
      </c>
      <c r="K179">
        <v>23063</v>
      </c>
      <c r="L179">
        <v>684565</v>
      </c>
    </row>
    <row r="180" spans="1:13" x14ac:dyDescent="0.25">
      <c r="A180" t="s">
        <v>201</v>
      </c>
      <c r="B180" t="s">
        <v>90</v>
      </c>
      <c r="C180">
        <v>8963009</v>
      </c>
      <c r="D180">
        <v>163</v>
      </c>
      <c r="E180">
        <v>3</v>
      </c>
      <c r="F180">
        <v>53</v>
      </c>
      <c r="G180">
        <v>107</v>
      </c>
      <c r="I180">
        <v>18</v>
      </c>
      <c r="J180">
        <v>0.3</v>
      </c>
      <c r="K180">
        <v>10808</v>
      </c>
      <c r="L180">
        <v>1206</v>
      </c>
      <c r="M180" t="s">
        <v>43</v>
      </c>
    </row>
    <row r="181" spans="1:13" x14ac:dyDescent="0.25">
      <c r="A181" t="s">
        <v>202</v>
      </c>
      <c r="B181" t="s">
        <v>14</v>
      </c>
      <c r="C181">
        <v>42924</v>
      </c>
      <c r="D181">
        <v>160</v>
      </c>
      <c r="E181">
        <v>16</v>
      </c>
      <c r="F181">
        <v>64</v>
      </c>
      <c r="G181">
        <v>80</v>
      </c>
      <c r="H181">
        <v>3</v>
      </c>
      <c r="I181">
        <v>3728</v>
      </c>
      <c r="J181">
        <v>373</v>
      </c>
      <c r="K181">
        <v>1115</v>
      </c>
      <c r="L181">
        <v>25976</v>
      </c>
    </row>
    <row r="182" spans="1:13" x14ac:dyDescent="0.25">
      <c r="A182" t="s">
        <v>203</v>
      </c>
      <c r="B182" t="s">
        <v>14</v>
      </c>
      <c r="C182">
        <v>62254</v>
      </c>
      <c r="D182">
        <v>157</v>
      </c>
      <c r="E182">
        <v>9</v>
      </c>
      <c r="F182">
        <v>144</v>
      </c>
      <c r="G182">
        <v>4</v>
      </c>
      <c r="I182">
        <v>2522</v>
      </c>
      <c r="J182">
        <v>145</v>
      </c>
      <c r="K182">
        <v>26352</v>
      </c>
      <c r="L182">
        <v>423298</v>
      </c>
      <c r="M182" t="s">
        <v>15</v>
      </c>
    </row>
    <row r="183" spans="1:13" x14ac:dyDescent="0.25">
      <c r="A183" t="s">
        <v>204</v>
      </c>
      <c r="B183" t="s">
        <v>19</v>
      </c>
      <c r="C183">
        <v>437893</v>
      </c>
      <c r="D183">
        <v>141</v>
      </c>
      <c r="E183">
        <v>3</v>
      </c>
      <c r="F183">
        <v>138</v>
      </c>
      <c r="G183">
        <v>0</v>
      </c>
      <c r="I183">
        <v>322</v>
      </c>
      <c r="J183">
        <v>7</v>
      </c>
      <c r="K183">
        <v>41148</v>
      </c>
      <c r="L183">
        <v>93968</v>
      </c>
    </row>
    <row r="184" spans="1:13" x14ac:dyDescent="0.25">
      <c r="A184" t="s">
        <v>205</v>
      </c>
      <c r="B184" t="s">
        <v>14</v>
      </c>
      <c r="C184">
        <v>287411</v>
      </c>
      <c r="D184">
        <v>133</v>
      </c>
      <c r="E184">
        <v>7</v>
      </c>
      <c r="F184">
        <v>100</v>
      </c>
      <c r="G184">
        <v>26</v>
      </c>
      <c r="I184">
        <v>463</v>
      </c>
      <c r="J184">
        <v>24</v>
      </c>
      <c r="K184">
        <v>12233</v>
      </c>
      <c r="L184">
        <v>42563</v>
      </c>
      <c r="M184" t="s">
        <v>15</v>
      </c>
    </row>
    <row r="185" spans="1:13" x14ac:dyDescent="0.25">
      <c r="A185" t="s">
        <v>206</v>
      </c>
      <c r="B185" t="s">
        <v>14</v>
      </c>
      <c r="C185">
        <v>38768</v>
      </c>
      <c r="D185">
        <v>129</v>
      </c>
      <c r="E185">
        <v>2</v>
      </c>
      <c r="F185">
        <v>39</v>
      </c>
      <c r="G185">
        <v>88</v>
      </c>
      <c r="H185">
        <v>3</v>
      </c>
      <c r="I185">
        <v>3327</v>
      </c>
      <c r="J185">
        <v>52</v>
      </c>
      <c r="K185">
        <v>1252</v>
      </c>
      <c r="L185">
        <v>32295</v>
      </c>
    </row>
    <row r="186" spans="1:13" x14ac:dyDescent="0.25">
      <c r="A186" t="s">
        <v>207</v>
      </c>
      <c r="B186" t="s">
        <v>24</v>
      </c>
      <c r="C186">
        <v>98408</v>
      </c>
      <c r="D186">
        <v>126</v>
      </c>
      <c r="F186">
        <v>124</v>
      </c>
      <c r="G186">
        <v>2</v>
      </c>
      <c r="I186">
        <v>1280</v>
      </c>
      <c r="M186" t="s">
        <v>24</v>
      </c>
    </row>
    <row r="187" spans="1:13" x14ac:dyDescent="0.25">
      <c r="A187" t="s">
        <v>208</v>
      </c>
      <c r="B187" t="s">
        <v>22</v>
      </c>
      <c r="C187">
        <v>39270</v>
      </c>
      <c r="D187">
        <v>125</v>
      </c>
      <c r="E187">
        <v>4</v>
      </c>
      <c r="F187">
        <v>105</v>
      </c>
      <c r="G187">
        <v>16</v>
      </c>
      <c r="H187">
        <v>2</v>
      </c>
      <c r="I187">
        <v>3183</v>
      </c>
      <c r="J187">
        <v>102</v>
      </c>
      <c r="K187">
        <v>38209</v>
      </c>
      <c r="L187">
        <v>972982</v>
      </c>
      <c r="M187" t="s">
        <v>22</v>
      </c>
    </row>
    <row r="188" spans="1:13" x14ac:dyDescent="0.25">
      <c r="A188" t="s">
        <v>209</v>
      </c>
      <c r="B188" t="s">
        <v>19</v>
      </c>
      <c r="C188">
        <v>772443</v>
      </c>
      <c r="D188">
        <v>105</v>
      </c>
      <c r="F188">
        <v>93</v>
      </c>
      <c r="G188">
        <v>12</v>
      </c>
      <c r="I188">
        <v>136</v>
      </c>
      <c r="K188">
        <v>54589</v>
      </c>
      <c r="L188">
        <v>70671</v>
      </c>
      <c r="M188" t="s">
        <v>20</v>
      </c>
    </row>
    <row r="189" spans="1:13" x14ac:dyDescent="0.25">
      <c r="A189" t="s">
        <v>210</v>
      </c>
      <c r="B189" t="s">
        <v>14</v>
      </c>
      <c r="C189">
        <v>98010</v>
      </c>
      <c r="D189">
        <v>92</v>
      </c>
      <c r="E189">
        <v>3</v>
      </c>
      <c r="F189">
        <v>76</v>
      </c>
      <c r="G189">
        <v>13</v>
      </c>
      <c r="H189">
        <v>1</v>
      </c>
      <c r="I189">
        <v>939</v>
      </c>
      <c r="J189">
        <v>31</v>
      </c>
      <c r="K189">
        <v>1500</v>
      </c>
      <c r="L189">
        <v>15305</v>
      </c>
      <c r="M189" t="s">
        <v>15</v>
      </c>
    </row>
    <row r="190" spans="1:13" x14ac:dyDescent="0.25">
      <c r="A190" t="s">
        <v>211</v>
      </c>
      <c r="B190" t="s">
        <v>22</v>
      </c>
      <c r="C190">
        <v>38139</v>
      </c>
      <c r="D190">
        <v>89</v>
      </c>
      <c r="E190">
        <v>1</v>
      </c>
      <c r="F190">
        <v>85</v>
      </c>
      <c r="G190">
        <v>3</v>
      </c>
      <c r="I190">
        <v>2334</v>
      </c>
      <c r="J190">
        <v>26</v>
      </c>
      <c r="K190">
        <v>900</v>
      </c>
      <c r="L190">
        <v>23598</v>
      </c>
      <c r="M190" t="s">
        <v>22</v>
      </c>
    </row>
    <row r="191" spans="1:13" x14ac:dyDescent="0.25">
      <c r="A191" t="s">
        <v>212</v>
      </c>
      <c r="B191" t="s">
        <v>14</v>
      </c>
      <c r="C191">
        <v>398312</v>
      </c>
      <c r="D191">
        <v>86</v>
      </c>
      <c r="E191">
        <v>2</v>
      </c>
      <c r="F191">
        <v>31</v>
      </c>
      <c r="G191">
        <v>53</v>
      </c>
      <c r="H191">
        <v>2</v>
      </c>
      <c r="I191">
        <v>216</v>
      </c>
      <c r="J191">
        <v>5</v>
      </c>
      <c r="K191">
        <v>3679</v>
      </c>
      <c r="L191">
        <v>9236</v>
      </c>
      <c r="M191" t="s">
        <v>15</v>
      </c>
    </row>
    <row r="192" spans="1:13" x14ac:dyDescent="0.25">
      <c r="A192" t="s">
        <v>213</v>
      </c>
      <c r="B192" t="s">
        <v>90</v>
      </c>
      <c r="C192">
        <v>281072</v>
      </c>
      <c r="D192">
        <v>64</v>
      </c>
      <c r="F192">
        <v>62</v>
      </c>
      <c r="G192">
        <v>2</v>
      </c>
      <c r="I192">
        <v>228</v>
      </c>
      <c r="K192">
        <v>5849</v>
      </c>
      <c r="L192">
        <v>20810</v>
      </c>
    </row>
    <row r="193" spans="1:13" x14ac:dyDescent="0.25">
      <c r="A193" t="s">
        <v>214</v>
      </c>
      <c r="B193" t="s">
        <v>14</v>
      </c>
      <c r="C193">
        <v>110976</v>
      </c>
      <c r="D193">
        <v>56</v>
      </c>
      <c r="F193">
        <v>46</v>
      </c>
      <c r="G193">
        <v>10</v>
      </c>
      <c r="I193">
        <v>505</v>
      </c>
      <c r="K193">
        <v>2447</v>
      </c>
      <c r="L193">
        <v>22050</v>
      </c>
    </row>
    <row r="194" spans="1:13" x14ac:dyDescent="0.25">
      <c r="A194" t="s">
        <v>215</v>
      </c>
      <c r="B194" t="s">
        <v>14</v>
      </c>
      <c r="C194">
        <v>38729</v>
      </c>
      <c r="D194">
        <v>53</v>
      </c>
      <c r="E194">
        <v>3</v>
      </c>
      <c r="F194">
        <v>41</v>
      </c>
      <c r="G194">
        <v>9</v>
      </c>
      <c r="H194">
        <v>1</v>
      </c>
      <c r="I194">
        <v>1368</v>
      </c>
      <c r="J194">
        <v>77</v>
      </c>
      <c r="K194">
        <v>1183</v>
      </c>
      <c r="L194">
        <v>30546</v>
      </c>
    </row>
    <row r="195" spans="1:13" x14ac:dyDescent="0.25">
      <c r="A195" t="s">
        <v>216</v>
      </c>
      <c r="B195" t="s">
        <v>19</v>
      </c>
      <c r="C195">
        <v>650193</v>
      </c>
      <c r="D195">
        <v>46</v>
      </c>
      <c r="F195">
        <v>46</v>
      </c>
      <c r="G195">
        <v>0</v>
      </c>
      <c r="I195">
        <v>71</v>
      </c>
      <c r="K195">
        <v>4071</v>
      </c>
      <c r="L195">
        <v>6261</v>
      </c>
    </row>
    <row r="196" spans="1:13" x14ac:dyDescent="0.25">
      <c r="A196" t="s">
        <v>217</v>
      </c>
      <c r="B196" t="s">
        <v>14</v>
      </c>
      <c r="C196">
        <v>164161</v>
      </c>
      <c r="D196">
        <v>31</v>
      </c>
      <c r="E196">
        <v>1</v>
      </c>
      <c r="F196">
        <v>28</v>
      </c>
      <c r="G196">
        <v>2</v>
      </c>
      <c r="I196">
        <v>189</v>
      </c>
      <c r="J196">
        <v>6</v>
      </c>
      <c r="K196">
        <v>1080</v>
      </c>
      <c r="L196">
        <v>6579</v>
      </c>
    </row>
    <row r="197" spans="1:13" x14ac:dyDescent="0.25">
      <c r="A197" t="s">
        <v>218</v>
      </c>
      <c r="B197" t="s">
        <v>90</v>
      </c>
      <c r="C197">
        <v>897095</v>
      </c>
      <c r="D197">
        <v>27</v>
      </c>
      <c r="E197">
        <v>1</v>
      </c>
      <c r="F197">
        <v>18</v>
      </c>
      <c r="G197">
        <v>8</v>
      </c>
      <c r="I197">
        <v>30</v>
      </c>
      <c r="J197">
        <v>1</v>
      </c>
      <c r="K197">
        <v>6693</v>
      </c>
      <c r="L197">
        <v>7461</v>
      </c>
      <c r="M197" t="s">
        <v>43</v>
      </c>
    </row>
    <row r="198" spans="1:13" x14ac:dyDescent="0.25">
      <c r="A198" t="s">
        <v>219</v>
      </c>
      <c r="B198" t="s">
        <v>14</v>
      </c>
      <c r="C198">
        <v>183712</v>
      </c>
      <c r="D198">
        <v>25</v>
      </c>
      <c r="F198">
        <v>24</v>
      </c>
      <c r="G198">
        <v>1</v>
      </c>
      <c r="I198">
        <v>136</v>
      </c>
      <c r="K198">
        <v>3895</v>
      </c>
      <c r="L198">
        <v>21202</v>
      </c>
      <c r="M198" t="s">
        <v>15</v>
      </c>
    </row>
    <row r="199" spans="1:13" x14ac:dyDescent="0.25">
      <c r="A199" t="s">
        <v>220</v>
      </c>
      <c r="B199" t="s">
        <v>19</v>
      </c>
      <c r="C199">
        <v>1320812</v>
      </c>
      <c r="D199">
        <v>25</v>
      </c>
      <c r="F199">
        <v>24</v>
      </c>
      <c r="G199">
        <v>1</v>
      </c>
      <c r="I199">
        <v>19</v>
      </c>
      <c r="K199">
        <v>4238</v>
      </c>
      <c r="L199">
        <v>3209</v>
      </c>
      <c r="M199" t="s">
        <v>20</v>
      </c>
    </row>
    <row r="200" spans="1:13" x14ac:dyDescent="0.25">
      <c r="A200" t="s">
        <v>221</v>
      </c>
      <c r="B200" t="s">
        <v>14</v>
      </c>
      <c r="C200">
        <v>112576</v>
      </c>
      <c r="D200">
        <v>24</v>
      </c>
      <c r="F200">
        <v>23</v>
      </c>
      <c r="G200">
        <v>1</v>
      </c>
      <c r="I200">
        <v>213</v>
      </c>
      <c r="K200">
        <v>6252</v>
      </c>
      <c r="L200">
        <v>55536</v>
      </c>
      <c r="M200" t="s">
        <v>15</v>
      </c>
    </row>
    <row r="201" spans="1:13" x14ac:dyDescent="0.25">
      <c r="A201" t="s">
        <v>222</v>
      </c>
      <c r="B201" t="s">
        <v>90</v>
      </c>
      <c r="C201">
        <v>285769</v>
      </c>
      <c r="D201">
        <v>22</v>
      </c>
      <c r="F201">
        <v>22</v>
      </c>
      <c r="G201">
        <v>0</v>
      </c>
      <c r="I201">
        <v>77</v>
      </c>
      <c r="K201">
        <v>11099</v>
      </c>
      <c r="L201">
        <v>38839</v>
      </c>
    </row>
    <row r="202" spans="1:13" x14ac:dyDescent="0.25">
      <c r="A202" t="s">
        <v>223</v>
      </c>
      <c r="B202" t="s">
        <v>19</v>
      </c>
      <c r="C202">
        <v>7285750</v>
      </c>
      <c r="D202">
        <v>20</v>
      </c>
      <c r="F202">
        <v>19</v>
      </c>
      <c r="G202">
        <v>1</v>
      </c>
      <c r="I202">
        <v>3</v>
      </c>
      <c r="K202">
        <v>29374</v>
      </c>
      <c r="L202">
        <v>4032</v>
      </c>
      <c r="M202" t="s">
        <v>43</v>
      </c>
    </row>
    <row r="203" spans="1:13" x14ac:dyDescent="0.25">
      <c r="A203" t="s">
        <v>224</v>
      </c>
      <c r="B203" t="s">
        <v>14</v>
      </c>
      <c r="C203">
        <v>72004</v>
      </c>
      <c r="D203">
        <v>18</v>
      </c>
      <c r="F203">
        <v>18</v>
      </c>
      <c r="G203">
        <v>0</v>
      </c>
      <c r="I203">
        <v>250</v>
      </c>
      <c r="K203">
        <v>1005</v>
      </c>
      <c r="L203">
        <v>13958</v>
      </c>
      <c r="M203" t="s">
        <v>15</v>
      </c>
    </row>
    <row r="204" spans="1:13" x14ac:dyDescent="0.25">
      <c r="A204" t="s">
        <v>225</v>
      </c>
      <c r="B204" t="s">
        <v>14</v>
      </c>
      <c r="C204">
        <v>53237</v>
      </c>
      <c r="D204">
        <v>17</v>
      </c>
      <c r="F204">
        <v>16</v>
      </c>
      <c r="G204">
        <v>1</v>
      </c>
      <c r="I204">
        <v>319</v>
      </c>
      <c r="K204">
        <v>1146</v>
      </c>
      <c r="L204">
        <v>21526</v>
      </c>
      <c r="M204" t="s">
        <v>15</v>
      </c>
    </row>
    <row r="205" spans="1:13" x14ac:dyDescent="0.25">
      <c r="A205" t="s">
        <v>226</v>
      </c>
      <c r="B205" t="s">
        <v>14</v>
      </c>
      <c r="C205">
        <v>56780</v>
      </c>
      <c r="D205">
        <v>14</v>
      </c>
      <c r="F205">
        <v>14</v>
      </c>
      <c r="G205">
        <v>0</v>
      </c>
      <c r="I205">
        <v>247</v>
      </c>
      <c r="K205">
        <v>5977</v>
      </c>
      <c r="L205">
        <v>105266</v>
      </c>
      <c r="M205" t="s">
        <v>22</v>
      </c>
    </row>
    <row r="206" spans="1:13" x14ac:dyDescent="0.25">
      <c r="A206" t="s">
        <v>227</v>
      </c>
      <c r="B206" t="s">
        <v>14</v>
      </c>
      <c r="C206">
        <v>4992</v>
      </c>
      <c r="D206">
        <v>13</v>
      </c>
      <c r="E206">
        <v>1</v>
      </c>
      <c r="F206">
        <v>10</v>
      </c>
      <c r="G206">
        <v>2</v>
      </c>
      <c r="I206">
        <v>2604</v>
      </c>
      <c r="J206">
        <v>200</v>
      </c>
      <c r="K206">
        <v>61</v>
      </c>
      <c r="L206">
        <v>12220</v>
      </c>
    </row>
    <row r="207" spans="1:13" x14ac:dyDescent="0.25">
      <c r="A207" t="s">
        <v>228</v>
      </c>
      <c r="B207" t="s">
        <v>14</v>
      </c>
      <c r="C207">
        <v>26247</v>
      </c>
      <c r="D207">
        <v>13</v>
      </c>
      <c r="F207">
        <v>7</v>
      </c>
      <c r="G207">
        <v>6</v>
      </c>
      <c r="I207">
        <v>495</v>
      </c>
      <c r="K207">
        <v>424</v>
      </c>
      <c r="L207">
        <v>16154</v>
      </c>
    </row>
    <row r="208" spans="1:13" x14ac:dyDescent="0.25">
      <c r="A208" t="s">
        <v>229</v>
      </c>
      <c r="B208" t="s">
        <v>17</v>
      </c>
      <c r="C208">
        <v>3489</v>
      </c>
      <c r="D208">
        <v>13</v>
      </c>
      <c r="F208">
        <v>13</v>
      </c>
      <c r="G208">
        <v>0</v>
      </c>
      <c r="I208">
        <v>3726</v>
      </c>
      <c r="K208">
        <v>1816</v>
      </c>
      <c r="L208">
        <v>520493</v>
      </c>
    </row>
    <row r="209" spans="1:13" x14ac:dyDescent="0.25">
      <c r="A209" t="s">
        <v>230</v>
      </c>
      <c r="B209" t="s">
        <v>22</v>
      </c>
      <c r="C209">
        <v>801</v>
      </c>
      <c r="D209">
        <v>12</v>
      </c>
      <c r="F209">
        <v>12</v>
      </c>
      <c r="G209">
        <v>0</v>
      </c>
      <c r="I209">
        <v>14981</v>
      </c>
      <c r="M209" t="s">
        <v>22</v>
      </c>
    </row>
    <row r="210" spans="1:13" x14ac:dyDescent="0.25">
      <c r="A210" t="s">
        <v>231</v>
      </c>
      <c r="B210" t="s">
        <v>24</v>
      </c>
      <c r="C210">
        <v>598682</v>
      </c>
      <c r="D210">
        <v>10</v>
      </c>
      <c r="E210">
        <v>1</v>
      </c>
      <c r="F210">
        <v>8</v>
      </c>
      <c r="G210">
        <v>1</v>
      </c>
      <c r="I210">
        <v>17</v>
      </c>
      <c r="J210">
        <v>2</v>
      </c>
      <c r="M210"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3A74-E2F0-4FC3-A1A0-5391F5D67C4A}">
  <dimension ref="A1:J25"/>
  <sheetViews>
    <sheetView topLeftCell="D1" zoomScale="69" workbookViewId="0">
      <selection activeCell="I30" sqref="I30"/>
    </sheetView>
  </sheetViews>
  <sheetFormatPr defaultRowHeight="15" x14ac:dyDescent="0.25"/>
  <cols>
    <col min="1" max="1" width="17.7109375" bestFit="1" customWidth="1"/>
    <col min="2" max="2" width="18.85546875" bestFit="1" customWidth="1"/>
    <col min="3" max="3" width="6" bestFit="1" customWidth="1"/>
    <col min="4" max="4" width="24" bestFit="1" customWidth="1"/>
    <col min="5" max="5" width="23.5703125" bestFit="1" customWidth="1"/>
    <col min="6" max="6" width="18.85546875" bestFit="1" customWidth="1"/>
    <col min="7" max="7" width="23.140625" bestFit="1" customWidth="1"/>
    <col min="8" max="8" width="23.5703125" bestFit="1" customWidth="1"/>
    <col min="9" max="9" width="29.140625" bestFit="1" customWidth="1"/>
    <col min="10" max="10" width="24.5703125" bestFit="1" customWidth="1"/>
  </cols>
  <sheetData>
    <row r="1" spans="1:10" x14ac:dyDescent="0.25">
      <c r="A1" s="1" t="s">
        <v>0</v>
      </c>
      <c r="B1" t="s">
        <v>232</v>
      </c>
      <c r="D1" s="1" t="s">
        <v>1</v>
      </c>
      <c r="E1" t="s">
        <v>234</v>
      </c>
    </row>
    <row r="2" spans="1:10" x14ac:dyDescent="0.25">
      <c r="A2" t="s">
        <v>13</v>
      </c>
      <c r="B2" s="2">
        <v>5032179</v>
      </c>
      <c r="D2" t="s">
        <v>14</v>
      </c>
      <c r="E2" s="2">
        <v>589503467</v>
      </c>
    </row>
    <row r="3" spans="1:10" x14ac:dyDescent="0.25">
      <c r="A3" t="s">
        <v>16</v>
      </c>
      <c r="B3" s="2">
        <v>2917562</v>
      </c>
      <c r="G3" t="s">
        <v>232</v>
      </c>
      <c r="H3" t="s">
        <v>235</v>
      </c>
      <c r="I3" t="s">
        <v>233</v>
      </c>
    </row>
    <row r="4" spans="1:10" x14ac:dyDescent="0.25">
      <c r="A4" t="s">
        <v>18</v>
      </c>
      <c r="B4" s="2">
        <v>2025409</v>
      </c>
      <c r="D4" s="1" t="s">
        <v>1</v>
      </c>
      <c r="E4" t="s">
        <v>232</v>
      </c>
      <c r="F4" t="s">
        <v>235</v>
      </c>
      <c r="G4" s="8">
        <v>19169166</v>
      </c>
      <c r="H4" s="8">
        <v>713007</v>
      </c>
      <c r="I4" s="8">
        <v>12070191</v>
      </c>
    </row>
    <row r="5" spans="1:10" x14ac:dyDescent="0.25">
      <c r="A5" t="s">
        <v>21</v>
      </c>
      <c r="B5" s="2">
        <v>871894</v>
      </c>
      <c r="D5" t="s">
        <v>14</v>
      </c>
      <c r="E5" s="2">
        <v>5919209</v>
      </c>
      <c r="F5" s="2">
        <v>229855</v>
      </c>
    </row>
    <row r="6" spans="1:10" x14ac:dyDescent="0.25">
      <c r="A6" t="s">
        <v>23</v>
      </c>
      <c r="B6" s="2">
        <v>538184</v>
      </c>
    </row>
    <row r="7" spans="1:10" x14ac:dyDescent="0.25">
      <c r="A7" t="s">
        <v>25</v>
      </c>
      <c r="B7" s="2">
        <v>462690</v>
      </c>
      <c r="D7" s="5" t="s">
        <v>238</v>
      </c>
      <c r="E7" s="4">
        <f>E5/E2</f>
        <v>1.0041007952205987E-2</v>
      </c>
    </row>
    <row r="8" spans="1:10" x14ac:dyDescent="0.25">
      <c r="A8" t="s">
        <v>26</v>
      </c>
      <c r="B8" s="2">
        <v>455409</v>
      </c>
      <c r="D8" s="5" t="s">
        <v>236</v>
      </c>
      <c r="E8" s="6">
        <f>F5/E5</f>
        <v>3.8832046646773241E-2</v>
      </c>
    </row>
    <row r="9" spans="1:10" x14ac:dyDescent="0.25">
      <c r="A9" t="s">
        <v>27</v>
      </c>
      <c r="B9" s="2">
        <v>366671</v>
      </c>
    </row>
    <row r="10" spans="1:10" x14ac:dyDescent="0.25">
      <c r="A10" t="s">
        <v>28</v>
      </c>
      <c r="B10" s="2">
        <v>357710</v>
      </c>
      <c r="D10" t="s">
        <v>233</v>
      </c>
      <c r="F10" t="s">
        <v>232</v>
      </c>
    </row>
    <row r="11" spans="1:10" x14ac:dyDescent="0.25">
      <c r="A11" t="s">
        <v>29</v>
      </c>
      <c r="B11" s="2">
        <v>354530</v>
      </c>
      <c r="D11" s="2">
        <v>12070191</v>
      </c>
      <c r="F11" s="2">
        <v>19169166</v>
      </c>
    </row>
    <row r="13" spans="1:10" x14ac:dyDescent="0.25">
      <c r="D13" s="5" t="s">
        <v>237</v>
      </c>
      <c r="E13" s="4">
        <f>D11/F11</f>
        <v>0.62966698707705904</v>
      </c>
      <c r="J13" s="3"/>
    </row>
    <row r="14" spans="1:10" x14ac:dyDescent="0.25">
      <c r="D14" s="5" t="s">
        <v>236</v>
      </c>
      <c r="E14" s="6">
        <f>H4/G4</f>
        <v>3.7195514922245446E-2</v>
      </c>
      <c r="J14" s="2"/>
    </row>
    <row r="15" spans="1:10" x14ac:dyDescent="0.25">
      <c r="A15" s="1" t="s">
        <v>0</v>
      </c>
      <c r="B15" t="s">
        <v>235</v>
      </c>
      <c r="D15" s="1" t="s">
        <v>0</v>
      </c>
      <c r="E15" t="s">
        <v>232</v>
      </c>
      <c r="G15" s="1" t="s">
        <v>0</v>
      </c>
      <c r="H15" t="s">
        <v>239</v>
      </c>
      <c r="I15" t="s">
        <v>240</v>
      </c>
      <c r="J15" t="s">
        <v>241</v>
      </c>
    </row>
    <row r="16" spans="1:10" x14ac:dyDescent="0.25">
      <c r="A16" t="s">
        <v>13</v>
      </c>
      <c r="B16" s="2">
        <v>162804</v>
      </c>
      <c r="D16" t="s">
        <v>227</v>
      </c>
      <c r="E16" s="2">
        <v>13</v>
      </c>
      <c r="G16" t="s">
        <v>13</v>
      </c>
      <c r="H16" s="2">
        <v>5032179</v>
      </c>
      <c r="I16" s="2">
        <v>2576668</v>
      </c>
      <c r="J16" s="2">
        <v>162804</v>
      </c>
    </row>
    <row r="17" spans="1:5" x14ac:dyDescent="0.25">
      <c r="A17" t="s">
        <v>16</v>
      </c>
      <c r="B17" s="2">
        <v>98644</v>
      </c>
      <c r="D17" t="s">
        <v>228</v>
      </c>
      <c r="E17" s="2">
        <v>13</v>
      </c>
    </row>
    <row r="18" spans="1:5" x14ac:dyDescent="0.25">
      <c r="A18" t="s">
        <v>25</v>
      </c>
      <c r="B18" s="2">
        <v>50517</v>
      </c>
      <c r="D18" t="s">
        <v>226</v>
      </c>
      <c r="E18" s="2">
        <v>14</v>
      </c>
    </row>
    <row r="19" spans="1:5" x14ac:dyDescent="0.25">
      <c r="A19" t="s">
        <v>32</v>
      </c>
      <c r="B19" s="2">
        <v>46413</v>
      </c>
      <c r="D19" t="s">
        <v>225</v>
      </c>
      <c r="E19" s="2">
        <v>17</v>
      </c>
    </row>
    <row r="20" spans="1:5" x14ac:dyDescent="0.25">
      <c r="A20" t="s">
        <v>18</v>
      </c>
      <c r="B20" s="2">
        <v>41638</v>
      </c>
      <c r="D20" t="s">
        <v>224</v>
      </c>
      <c r="E20" s="2">
        <v>18</v>
      </c>
    </row>
    <row r="21" spans="1:5" x14ac:dyDescent="0.25">
      <c r="A21" t="s">
        <v>36</v>
      </c>
      <c r="B21" s="2">
        <v>35187</v>
      </c>
      <c r="D21" t="s">
        <v>221</v>
      </c>
      <c r="E21" s="2">
        <v>24</v>
      </c>
    </row>
    <row r="22" spans="1:5" x14ac:dyDescent="0.25">
      <c r="A22" t="s">
        <v>40</v>
      </c>
      <c r="B22" s="2">
        <v>30312</v>
      </c>
      <c r="D22" t="s">
        <v>219</v>
      </c>
      <c r="E22" s="2">
        <v>25</v>
      </c>
    </row>
    <row r="23" spans="1:5" x14ac:dyDescent="0.25">
      <c r="A23" t="s">
        <v>29</v>
      </c>
      <c r="B23" s="2">
        <v>28500</v>
      </c>
      <c r="D23" t="s">
        <v>217</v>
      </c>
      <c r="E23" s="2">
        <v>31</v>
      </c>
    </row>
    <row r="24" spans="1:5" x14ac:dyDescent="0.25">
      <c r="A24" t="s">
        <v>26</v>
      </c>
      <c r="B24" s="2">
        <v>20424</v>
      </c>
      <c r="D24" t="s">
        <v>215</v>
      </c>
      <c r="E24" s="2">
        <v>53</v>
      </c>
    </row>
    <row r="25" spans="1:5" x14ac:dyDescent="0.25">
      <c r="A25" t="s">
        <v>30</v>
      </c>
      <c r="B25" s="2">
        <v>17976</v>
      </c>
      <c r="D25" t="s">
        <v>214</v>
      </c>
      <c r="E25" s="2">
        <v>56</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2038B-A8C0-43BF-A9A2-961FD54E3332}">
  <dimension ref="A1:A2"/>
  <sheetViews>
    <sheetView showGridLines="0" tabSelected="1" zoomScale="72" workbookViewId="0">
      <selection activeCell="V11" sqref="V11"/>
    </sheetView>
  </sheetViews>
  <sheetFormatPr defaultRowHeight="15" x14ac:dyDescent="0.25"/>
  <cols>
    <col min="1" max="16384" width="9.140625" style="7"/>
  </cols>
  <sheetData>
    <row r="1" ht="23.25" customHeight="1" x14ac:dyDescent="0.25"/>
    <row r="2" ht="23.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F Y l w 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F Y l 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W J c F o R T e l A G w E A A E Y C A A A T A B w A R m 9 y b X V s Y X M v U 2 V j d G l v b j E u b S C i G A A o o B Q A A A A A A A A A A A A A A A A A A A A A A A A A A A B 1 k c 1 q w z A Q h O 8 G v 4 N w L w m Y B E M p l J B D U Q v t o T / E h h x C C I q z T U R k r Z F W J s H 4 3 S v H l B x s 6 y L Y b 3 d m t L K Q k 0 T N 0 u 5 O F m E Q B v Y k D B w Y x 0 o e d s k z W z I F F A b M n x S d y c F X 3 i 4 5 q B l 3 x o C m N Z r z H v E 8 m d a b L 1 H A M v q f j b b N h q M m 3 7 S N O 4 m H i J + E P n q D 7 F p C 5 L U y s V c w y 4 z Q 9 h d N w V G 5 Q r f Q T j q / u K 6 9 o t N k r v M V H H 3 Q K G b k G x j B h Z q Y t V i T 1 N 6 m R 3 6 w d E p Q N / S h 6 e l x 1 m r f W I Y k F B c W 7 A h 7 B U G n M b i C H C v w q + r z F 7 / O C k a U U z A S n Y 2 5 k S R z o Q b l 2 W 1 4 n n y y E s t + R x f s j m 9 v 1 q 7 Y g 7 k H z M D S U P i 2 P K q 8 f v 9 m A 0 t u p m E g 9 e A X L v 4 A U E s B A i 0 A F A A C A A g A F Y l w W k t A w O O k A A A A 9 g A A A B I A A A A A A A A A A A A A A A A A A A A A A E N v b m Z p Z y 9 Q Y W N r Y W d l L n h t b F B L A Q I t A B Q A A g A I A B W J c F o P y u m r p A A A A O k A A A A T A A A A A A A A A A A A A A A A A P A A A A B b Q 2 9 u d G V u d F 9 U e X B l c 1 0 u e G 1 s U E s B A i 0 A F A A C A A g A F Y l w W h F N 6 U A b A Q A A R g I A A B M A A A A A A A A A A A A A A A A A 4 Q E A A E Z v c m 1 1 b G F z L 1 N l Y 3 R p b 2 4 x L m 1 Q S w U G A A A A A A M A A w D C A A A A S 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g U A A A A A A A B k B 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v d m l k X z E 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Q x M D M 2 Y T U t Y W U 3 N C 0 0 M j J m L T l m O T I t N j N j Z W U 5 N z V h Z j M 0 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Z U M T E 6 M D g 6 N D E u M z A z O D A x M V o i I C 8 + P E V u d H J 5 I F R 5 c G U 9 I k Z p b G x T d G F 0 d X M i I F Z h b H V l P S J z Q 2 9 t c G x l d G U i I C 8 + P C 9 T d G F i b G V F b n R y a W V z P j w v S X R l b T 4 8 S X R l b T 4 8 S X R l b U x v Y 2 F 0 a W 9 u P j x J d G V t V H l w Z T 5 G b 3 J t d W x h P C 9 J d G V t V H l w Z T 4 8 S X R l b V B h d G g + U 2 V j d G l v b j E v Q 2 9 2 a W R f M T k v U 2 9 1 c m N l P C 9 J d G V t U G F 0 a D 4 8 L 0 l 0 Z W 1 M b 2 N h d G l v b j 4 8 U 3 R h Y m x l R W 5 0 c m l l c y A v P j w v S X R l b T 4 8 S X R l b T 4 8 S X R l b U x v Y 2 F 0 a W 9 u P j x J d G V t V H l w Z T 5 G b 3 J t d W x h P C 9 J d G V t V H l w Z T 4 8 S X R l b V B h d G g + U 2 V j d G l v b j E v Q 2 9 2 a W R f M T k v Q 2 h h b m d l Z C U y M F R 5 c G U 8 L 0 l 0 Z W 1 Q Y X R o P j w v S X R l b U x v Y 2 F 0 a W 9 u P j x T d G F i b G V F b n R y a W V z I C 8 + P C 9 J d G V t P j w v S X R l b X M + P C 9 M b 2 N h b F B h Y 2 t h Z 2 V N Z X R h Z G F 0 Y U Z p b G U + F g A A A F B L B Q Y A A A A A A A A A A A A A A A A A A A A A A A A m A Q A A A Q A A A N C M n d 8 B F d E R j H o A w E / C l + s B A A A A G J l W W L / X Z 0 + S v W / i + 6 1 F Y w A A A A A C A A A A A A A Q Z g A A A A E A A C A A A A D S H f P y w v u o x s 1 X U v J p h m Z W r u l 3 P R Z T m K J c 3 h v U V 3 c W n w A A A A A O g A A A A A I A A C A A A A A y W / p U 5 Z 9 i K M S L P O l U + q L / k J m d M 7 y W M 8 S 7 q Z P 2 i K 2 m e F A A A A B n B d e 8 0 V n 0 e 3 G / f F o e t Z J / A 3 A o q W 4 / D 4 q x 7 7 B y V b q F R o u 7 B G U 8 Q m Q g P Z N I 8 q T x P M B U O 0 G O n N K h M F L 4 c v B g S 7 d 0 0 S s n 1 g F S f 3 2 J 4 F c w X + r T C E A A A A D J G y W 2 k f 7 1 6 a A y S 2 3 Y y V l q i V 3 f x 1 9 F + H d v b M S K 6 p 8 O M 1 b y C P 4 9 Y h S 7 O j 0 E j 4 9 V 7 b A P 6 P 2 A 4 H 7 P + o R h w 5 / A y U Z q < / D a t a M a s h u p > 
</file>

<file path=customXml/itemProps1.xml><?xml version="1.0" encoding="utf-8"?>
<ds:datastoreItem xmlns:ds="http://schemas.openxmlformats.org/officeDocument/2006/customXml" ds:itemID="{179112AE-2A78-402B-B3A2-A244433410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worldometer_data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Jakir Hossain</dc:creator>
  <cp:lastModifiedBy>Jakir Hossain</cp:lastModifiedBy>
  <dcterms:created xsi:type="dcterms:W3CDTF">2025-03-16T14:05:23Z</dcterms:created>
  <dcterms:modified xsi:type="dcterms:W3CDTF">2025-03-16T14:05:23Z</dcterms:modified>
</cp:coreProperties>
</file>