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3"/>
  <c r="E50"/>
  <c r="D50"/>
  <c r="N50" s="1"/>
  <c r="N51" l="1"/>
  <c r="J51"/>
</calcChain>
</file>

<file path=xl/sharedStrings.xml><?xml version="1.0" encoding="utf-8"?>
<sst xmlns="http://schemas.openxmlformats.org/spreadsheetml/2006/main" count="89" uniqueCount="83">
  <si>
    <t>Suite Shop- Guest Assurance Log</t>
  </si>
  <si>
    <t>Item</t>
  </si>
  <si>
    <t>Room #</t>
  </si>
  <si>
    <t>Guest name</t>
  </si>
  <si>
    <t>GSA Name</t>
  </si>
  <si>
    <t>Date:</t>
  </si>
  <si>
    <t>Quantity:</t>
  </si>
  <si>
    <t>Reason for Service Recovery</t>
  </si>
  <si>
    <t>Price:</t>
  </si>
  <si>
    <t xml:space="preserve">Cost: </t>
  </si>
  <si>
    <t xml:space="preserve">Total Cost: </t>
  </si>
  <si>
    <t>Bottled Water</t>
  </si>
  <si>
    <t>Monster Drinks</t>
  </si>
  <si>
    <t>IBC Root Beers</t>
  </si>
  <si>
    <t>Iced Coffee Drinks</t>
  </si>
  <si>
    <t xml:space="preserve">Powerade </t>
  </si>
  <si>
    <t>Sodas (20 oz.)</t>
  </si>
  <si>
    <t>All Juices</t>
  </si>
  <si>
    <t>Mouthwash</t>
  </si>
  <si>
    <t>Toothpaste</t>
  </si>
  <si>
    <t>Deodarant</t>
  </si>
  <si>
    <t>Shaving Cream</t>
  </si>
  <si>
    <t>Hair Spray</t>
  </si>
  <si>
    <t>Brushes</t>
  </si>
  <si>
    <t>Tampons</t>
  </si>
  <si>
    <t>Pantiliners</t>
  </si>
  <si>
    <t>Tylenol (2 Pack)</t>
  </si>
  <si>
    <t>Advil (2 Pack)</t>
  </si>
  <si>
    <t>Antacid</t>
  </si>
  <si>
    <t>Ricola</t>
  </si>
  <si>
    <t>Halls</t>
  </si>
  <si>
    <t>Soups</t>
  </si>
  <si>
    <t>Mac &amp; Cheese</t>
  </si>
  <si>
    <t>Honesy Roasted Nuts</t>
  </si>
  <si>
    <t>Flips Pretzels</t>
  </si>
  <si>
    <t>All Potato Chips</t>
  </si>
  <si>
    <t>Beef Jerkey</t>
  </si>
  <si>
    <t>Microwave Popcorn</t>
  </si>
  <si>
    <t xml:space="preserve">Combo's </t>
  </si>
  <si>
    <t>Chez-its Box</t>
  </si>
  <si>
    <t>Wheat Thins</t>
  </si>
  <si>
    <t>Ms. Fields Cookies</t>
  </si>
  <si>
    <t>Pepperidge Farms Cookies</t>
  </si>
  <si>
    <t>Nutter Butter Cookies</t>
  </si>
  <si>
    <t>All Candy/Candy Bars</t>
  </si>
  <si>
    <t>Rice Krspies Treats</t>
  </si>
  <si>
    <t>Chips ahoy cookie cups</t>
  </si>
  <si>
    <t>Oreos cookie cups</t>
  </si>
  <si>
    <t>Ben and jerry's</t>
  </si>
  <si>
    <t>Haagen Dazs</t>
  </si>
  <si>
    <t>Nestle dibs</t>
  </si>
  <si>
    <t>Orange cream sickle bars</t>
  </si>
  <si>
    <t>M&amp;M ice cream sandwich</t>
  </si>
  <si>
    <t>Magnum ice cream bars</t>
  </si>
  <si>
    <t>Snickers ice cream bars</t>
  </si>
  <si>
    <t>Nestle drum stick</t>
  </si>
  <si>
    <t>Marie calendar dinners</t>
  </si>
  <si>
    <t>Hot pockets</t>
  </si>
  <si>
    <t>Cost of Lost Sales:</t>
  </si>
  <si>
    <t>Cost- loss:</t>
  </si>
  <si>
    <t xml:space="preserve">Totals: </t>
  </si>
  <si>
    <t xml:space="preserve">Steve,zakir and mike </t>
  </si>
  <si>
    <t>guest  was waiting at the FD and some of them had wrong room type</t>
  </si>
  <si>
    <t>105/303/403/404/228/406/339/440/410/400/324/432/215…</t>
  </si>
  <si>
    <t>Ann</t>
  </si>
  <si>
    <t>Kid broke his leg came back from hospital</t>
  </si>
  <si>
    <t>Murray</t>
  </si>
  <si>
    <t>Zakir</t>
  </si>
  <si>
    <t xml:space="preserve">waiting too long at the front desk too many guest checkin at the same time </t>
  </si>
  <si>
    <t>quancy</t>
  </si>
  <si>
    <t>elsmeralda</t>
  </si>
  <si>
    <t xml:space="preserve">diammond request </t>
  </si>
  <si>
    <t>zakir/steve</t>
  </si>
  <si>
    <t>Deiamond request</t>
  </si>
  <si>
    <t>Deiamond request..since he had some issue with making reservation</t>
  </si>
  <si>
    <t>105/403/319</t>
  </si>
  <si>
    <t>422/219</t>
  </si>
  <si>
    <t>303/206</t>
  </si>
  <si>
    <t>foote/smith dennise</t>
  </si>
  <si>
    <t>216/319/442</t>
  </si>
  <si>
    <t xml:space="preserve">wrong room type </t>
  </si>
  <si>
    <t xml:space="preserve">zakir </t>
  </si>
  <si>
    <t>no sofa in sxql suites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</si>
</sst>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1" fillId="0" borderId="10" xfId="0" applyNumberFormat="1" applyFont="1" applyBorder="1"/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8" xfId="0" applyFont="1" applyBorder="1" applyAlignment="1"/>
    <xf numFmtId="164" fontId="1" fillId="0" borderId="9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2"/>
  <sheetViews>
    <sheetView tabSelected="1" topLeftCell="A19" workbookViewId="0">
      <selection activeCell="L39" sqref="L39:M39"/>
    </sheetView>
  </sheetViews>
  <sheetFormatPr defaultRowHeight="15"/>
  <cols>
    <col min="3" max="3" width="15.28515625" customWidth="1"/>
    <col min="7" max="7" width="50.28515625" customWidth="1"/>
    <col min="9" max="9" width="14" customWidth="1"/>
    <col min="11" max="11" width="10" customWidth="1"/>
    <col min="13" max="13" width="18.85546875" customWidth="1"/>
    <col min="14" max="14" width="13.42578125" customWidth="1"/>
  </cols>
  <sheetData>
    <row r="1" spans="1:14" ht="19.5" thickBo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ht="15.75" thickBot="1">
      <c r="A2" s="3" t="s">
        <v>5</v>
      </c>
      <c r="B2" s="13" t="s">
        <v>1</v>
      </c>
      <c r="C2" s="14"/>
      <c r="D2" s="3" t="s">
        <v>6</v>
      </c>
      <c r="E2" s="3" t="s">
        <v>8</v>
      </c>
      <c r="F2" s="3" t="s">
        <v>9</v>
      </c>
      <c r="G2" s="3" t="s">
        <v>2</v>
      </c>
      <c r="H2" s="13" t="s">
        <v>3</v>
      </c>
      <c r="I2" s="13"/>
      <c r="J2" s="13" t="s">
        <v>4</v>
      </c>
      <c r="K2" s="13"/>
      <c r="L2" s="13" t="s">
        <v>7</v>
      </c>
      <c r="M2" s="13"/>
      <c r="N2" s="3" t="s">
        <v>59</v>
      </c>
    </row>
    <row r="3" spans="1:14" ht="20.100000000000001" customHeight="1">
      <c r="A3" s="2"/>
      <c r="B3" s="16" t="s">
        <v>11</v>
      </c>
      <c r="C3" s="16"/>
      <c r="D3" s="2">
        <v>29</v>
      </c>
      <c r="E3" s="6">
        <v>3</v>
      </c>
      <c r="F3" s="6">
        <f>SUM(E3/2)</f>
        <v>1.5</v>
      </c>
      <c r="G3" s="2" t="s">
        <v>63</v>
      </c>
      <c r="H3" s="16"/>
      <c r="I3" s="16"/>
      <c r="J3" s="16" t="s">
        <v>61</v>
      </c>
      <c r="K3" s="16"/>
      <c r="L3" s="16" t="s">
        <v>62</v>
      </c>
      <c r="M3" s="16"/>
      <c r="N3" s="6">
        <f>SUM(F3*D3)</f>
        <v>43.5</v>
      </c>
    </row>
    <row r="4" spans="1:14" ht="20.100000000000001" customHeight="1">
      <c r="A4" s="1"/>
      <c r="B4" s="15" t="s">
        <v>12</v>
      </c>
      <c r="C4" s="15"/>
      <c r="D4" s="1"/>
      <c r="E4" s="7">
        <v>4</v>
      </c>
      <c r="F4" s="6">
        <f t="shared" ref="F4:F49" si="0">SUM(E4/2)</f>
        <v>2</v>
      </c>
      <c r="G4" s="1"/>
      <c r="H4" s="15"/>
      <c r="I4" s="15"/>
      <c r="J4" s="15"/>
      <c r="K4" s="15"/>
      <c r="L4" s="15"/>
      <c r="M4" s="15"/>
      <c r="N4" s="6">
        <f t="shared" ref="N4:N50" si="1">SUM(F4*D4)</f>
        <v>0</v>
      </c>
    </row>
    <row r="5" spans="1:14" ht="20.100000000000001" customHeight="1">
      <c r="A5" s="1"/>
      <c r="B5" s="15" t="s">
        <v>13</v>
      </c>
      <c r="C5" s="15"/>
      <c r="D5" s="1"/>
      <c r="E5" s="7">
        <v>2</v>
      </c>
      <c r="F5" s="6">
        <f t="shared" si="0"/>
        <v>1</v>
      </c>
      <c r="G5" s="1"/>
      <c r="H5" s="15"/>
      <c r="I5" s="15"/>
      <c r="J5" s="15"/>
      <c r="K5" s="15"/>
      <c r="L5" s="15"/>
      <c r="M5" s="15"/>
      <c r="N5" s="6">
        <f t="shared" si="1"/>
        <v>0</v>
      </c>
    </row>
    <row r="6" spans="1:14" ht="20.100000000000001" customHeight="1">
      <c r="A6" s="1"/>
      <c r="B6" s="15" t="s">
        <v>14</v>
      </c>
      <c r="C6" s="15"/>
      <c r="D6" s="1"/>
      <c r="E6" s="7">
        <v>3</v>
      </c>
      <c r="F6" s="6">
        <f t="shared" si="0"/>
        <v>1.5</v>
      </c>
      <c r="G6" s="1"/>
      <c r="H6" s="15"/>
      <c r="I6" s="15"/>
      <c r="J6" s="15"/>
      <c r="K6" s="15"/>
      <c r="L6" s="15"/>
      <c r="M6" s="15"/>
      <c r="N6" s="6">
        <f t="shared" si="1"/>
        <v>0</v>
      </c>
    </row>
    <row r="7" spans="1:14" ht="20.100000000000001" customHeight="1">
      <c r="A7" s="1"/>
      <c r="B7" s="15" t="s">
        <v>15</v>
      </c>
      <c r="C7" s="15"/>
      <c r="D7" s="1">
        <v>4</v>
      </c>
      <c r="E7" s="7">
        <v>4</v>
      </c>
      <c r="F7" s="6">
        <f t="shared" si="0"/>
        <v>2</v>
      </c>
      <c r="G7" s="1" t="s">
        <v>79</v>
      </c>
      <c r="H7" s="15"/>
      <c r="I7" s="15"/>
      <c r="J7" s="15" t="s">
        <v>81</v>
      </c>
      <c r="K7" s="15"/>
      <c r="L7" s="15" t="s">
        <v>80</v>
      </c>
      <c r="M7" s="15"/>
      <c r="N7" s="6">
        <f t="shared" si="1"/>
        <v>8</v>
      </c>
    </row>
    <row r="8" spans="1:14" ht="20.100000000000001" customHeight="1">
      <c r="A8" s="1"/>
      <c r="B8" s="15" t="s">
        <v>16</v>
      </c>
      <c r="C8" s="15"/>
      <c r="D8" s="1">
        <v>5</v>
      </c>
      <c r="E8" s="7">
        <v>3.25</v>
      </c>
      <c r="F8" s="6">
        <f t="shared" si="0"/>
        <v>1.625</v>
      </c>
      <c r="G8" s="1" t="s">
        <v>77</v>
      </c>
      <c r="H8" s="15" t="s">
        <v>78</v>
      </c>
      <c r="I8" s="15"/>
      <c r="J8" s="15"/>
      <c r="K8" s="15"/>
      <c r="L8" s="15" t="s">
        <v>74</v>
      </c>
      <c r="M8" s="15"/>
      <c r="N8" s="6">
        <f t="shared" si="1"/>
        <v>8.125</v>
      </c>
    </row>
    <row r="9" spans="1:14" ht="20.100000000000001" customHeight="1">
      <c r="A9" s="1"/>
      <c r="B9" s="15" t="s">
        <v>17</v>
      </c>
      <c r="C9" s="15"/>
      <c r="D9" s="1">
        <v>2</v>
      </c>
      <c r="E9" s="7">
        <v>3.5</v>
      </c>
      <c r="F9" s="6">
        <f t="shared" si="0"/>
        <v>1.75</v>
      </c>
      <c r="G9" s="1">
        <v>226</v>
      </c>
      <c r="H9" s="15"/>
      <c r="I9" s="15"/>
      <c r="J9" s="15" t="s">
        <v>72</v>
      </c>
      <c r="K9" s="15"/>
      <c r="L9" s="15" t="s">
        <v>73</v>
      </c>
      <c r="M9" s="15"/>
      <c r="N9" s="6">
        <f t="shared" si="1"/>
        <v>3.5</v>
      </c>
    </row>
    <row r="10" spans="1:14" ht="20.100000000000001" customHeight="1">
      <c r="A10" s="1"/>
      <c r="B10" s="15" t="s">
        <v>18</v>
      </c>
      <c r="C10" s="15"/>
      <c r="D10" s="1"/>
      <c r="E10" s="7">
        <v>3</v>
      </c>
      <c r="F10" s="6">
        <f t="shared" si="0"/>
        <v>1.5</v>
      </c>
      <c r="G10" s="1"/>
      <c r="H10" s="15"/>
      <c r="I10" s="15"/>
      <c r="J10" s="15"/>
      <c r="K10" s="15"/>
      <c r="L10" s="15"/>
      <c r="M10" s="15"/>
      <c r="N10" s="6">
        <f t="shared" si="1"/>
        <v>0</v>
      </c>
    </row>
    <row r="11" spans="1:14" ht="20.100000000000001" customHeight="1">
      <c r="A11" s="1"/>
      <c r="B11" s="15" t="s">
        <v>19</v>
      </c>
      <c r="C11" s="15"/>
      <c r="D11" s="1"/>
      <c r="E11" s="7">
        <v>2.75</v>
      </c>
      <c r="F11" s="6">
        <f t="shared" si="0"/>
        <v>1.375</v>
      </c>
      <c r="G11" s="1"/>
      <c r="H11" s="15"/>
      <c r="I11" s="15"/>
      <c r="J11" s="15"/>
      <c r="K11" s="15"/>
      <c r="L11" s="15"/>
      <c r="M11" s="15"/>
      <c r="N11" s="6">
        <f t="shared" si="1"/>
        <v>0</v>
      </c>
    </row>
    <row r="12" spans="1:14" ht="20.100000000000001" customHeight="1">
      <c r="A12" s="1"/>
      <c r="B12" s="15" t="s">
        <v>20</v>
      </c>
      <c r="C12" s="15"/>
      <c r="D12" s="1"/>
      <c r="E12" s="7">
        <v>3</v>
      </c>
      <c r="F12" s="6">
        <f t="shared" si="0"/>
        <v>1.5</v>
      </c>
      <c r="G12" s="1"/>
      <c r="H12" s="15"/>
      <c r="I12" s="15"/>
      <c r="J12" s="15"/>
      <c r="K12" s="15"/>
      <c r="L12" s="15"/>
      <c r="M12" s="15"/>
      <c r="N12" s="6">
        <f t="shared" si="1"/>
        <v>0</v>
      </c>
    </row>
    <row r="13" spans="1:14" ht="20.100000000000001" customHeight="1">
      <c r="A13" s="1"/>
      <c r="B13" s="15" t="s">
        <v>21</v>
      </c>
      <c r="C13" s="15"/>
      <c r="D13" s="1"/>
      <c r="E13" s="7">
        <v>1.75</v>
      </c>
      <c r="F13" s="6">
        <f t="shared" si="0"/>
        <v>0.875</v>
      </c>
      <c r="G13" s="1"/>
      <c r="H13" s="15"/>
      <c r="I13" s="15"/>
      <c r="J13" s="15"/>
      <c r="K13" s="15"/>
      <c r="L13" s="15"/>
      <c r="M13" s="15"/>
      <c r="N13" s="6">
        <f t="shared" si="1"/>
        <v>0</v>
      </c>
    </row>
    <row r="14" spans="1:14" ht="20.100000000000001" customHeight="1">
      <c r="A14" s="1"/>
      <c r="B14" s="15" t="s">
        <v>22</v>
      </c>
      <c r="C14" s="15"/>
      <c r="D14" s="1"/>
      <c r="E14" s="7">
        <v>3</v>
      </c>
      <c r="F14" s="6">
        <f t="shared" si="0"/>
        <v>1.5</v>
      </c>
      <c r="G14" s="1"/>
      <c r="H14" s="15"/>
      <c r="I14" s="15"/>
      <c r="J14" s="15"/>
      <c r="K14" s="15"/>
      <c r="L14" s="15"/>
      <c r="M14" s="15"/>
      <c r="N14" s="6">
        <f t="shared" si="1"/>
        <v>0</v>
      </c>
    </row>
    <row r="15" spans="1:14" ht="20.100000000000001" customHeight="1">
      <c r="A15" s="1"/>
      <c r="B15" s="15" t="s">
        <v>23</v>
      </c>
      <c r="C15" s="15"/>
      <c r="D15" s="1"/>
      <c r="E15" s="7">
        <v>4</v>
      </c>
      <c r="F15" s="6">
        <f t="shared" si="0"/>
        <v>2</v>
      </c>
      <c r="G15" s="1"/>
      <c r="H15" s="15"/>
      <c r="I15" s="15"/>
      <c r="J15" s="15"/>
      <c r="K15" s="15"/>
      <c r="L15" s="15"/>
      <c r="M15" s="15"/>
      <c r="N15" s="6">
        <f t="shared" si="1"/>
        <v>0</v>
      </c>
    </row>
    <row r="16" spans="1:14" ht="20.100000000000001" customHeight="1">
      <c r="A16" s="1"/>
      <c r="B16" s="15" t="s">
        <v>24</v>
      </c>
      <c r="C16" s="15"/>
      <c r="D16" s="1"/>
      <c r="E16" s="7">
        <v>3.5</v>
      </c>
      <c r="F16" s="6">
        <f t="shared" si="0"/>
        <v>1.75</v>
      </c>
      <c r="G16" s="1"/>
      <c r="H16" s="15"/>
      <c r="I16" s="15"/>
      <c r="J16" s="15"/>
      <c r="K16" s="15"/>
      <c r="L16" s="15"/>
      <c r="M16" s="15"/>
      <c r="N16" s="6">
        <f t="shared" si="1"/>
        <v>0</v>
      </c>
    </row>
    <row r="17" spans="1:14" ht="20.100000000000001" customHeight="1">
      <c r="A17" s="1"/>
      <c r="B17" s="15" t="s">
        <v>25</v>
      </c>
      <c r="C17" s="15"/>
      <c r="D17" s="1"/>
      <c r="E17" s="7">
        <v>4.25</v>
      </c>
      <c r="F17" s="6">
        <f t="shared" si="0"/>
        <v>2.125</v>
      </c>
      <c r="G17" s="1"/>
      <c r="H17" s="15"/>
      <c r="I17" s="15"/>
      <c r="J17" s="15"/>
      <c r="K17" s="15"/>
      <c r="L17" s="15"/>
      <c r="M17" s="15"/>
      <c r="N17" s="6">
        <f t="shared" si="1"/>
        <v>0</v>
      </c>
    </row>
    <row r="18" spans="1:14" ht="20.100000000000001" customHeight="1">
      <c r="A18" s="1"/>
      <c r="B18" s="15" t="s">
        <v>26</v>
      </c>
      <c r="C18" s="15"/>
      <c r="D18" s="1"/>
      <c r="E18" s="7">
        <v>2</v>
      </c>
      <c r="F18" s="6">
        <f t="shared" si="0"/>
        <v>1</v>
      </c>
      <c r="G18" s="1"/>
      <c r="H18" s="15"/>
      <c r="I18" s="15"/>
      <c r="J18" s="15"/>
      <c r="K18" s="15"/>
      <c r="L18" s="15"/>
      <c r="M18" s="15"/>
      <c r="N18" s="6">
        <f t="shared" si="1"/>
        <v>0</v>
      </c>
    </row>
    <row r="19" spans="1:14" ht="20.100000000000001" customHeight="1">
      <c r="A19" s="1"/>
      <c r="B19" s="15" t="s">
        <v>27</v>
      </c>
      <c r="C19" s="15"/>
      <c r="D19" s="1"/>
      <c r="E19" s="7">
        <v>2</v>
      </c>
      <c r="F19" s="6">
        <f t="shared" si="0"/>
        <v>1</v>
      </c>
      <c r="G19" s="1"/>
      <c r="H19" s="15"/>
      <c r="I19" s="15"/>
      <c r="J19" s="15"/>
      <c r="K19" s="15"/>
      <c r="L19" s="15"/>
      <c r="M19" s="15"/>
      <c r="N19" s="6">
        <f t="shared" si="1"/>
        <v>0</v>
      </c>
    </row>
    <row r="20" spans="1:14" ht="20.100000000000001" customHeight="1">
      <c r="A20" s="1"/>
      <c r="B20" s="15" t="s">
        <v>28</v>
      </c>
      <c r="C20" s="15"/>
      <c r="D20" s="1"/>
      <c r="E20" s="7">
        <v>2</v>
      </c>
      <c r="F20" s="6">
        <f t="shared" si="0"/>
        <v>1</v>
      </c>
      <c r="G20" s="1"/>
      <c r="H20" s="15"/>
      <c r="I20" s="15"/>
      <c r="J20" s="15"/>
      <c r="K20" s="15"/>
      <c r="L20" s="15"/>
      <c r="M20" s="15"/>
      <c r="N20" s="6">
        <f t="shared" si="1"/>
        <v>0</v>
      </c>
    </row>
    <row r="21" spans="1:14" ht="20.100000000000001" customHeight="1">
      <c r="A21" s="1"/>
      <c r="B21" s="15" t="s">
        <v>29</v>
      </c>
      <c r="C21" s="15"/>
      <c r="D21" s="1"/>
      <c r="E21" s="7">
        <v>2.5</v>
      </c>
      <c r="F21" s="6">
        <f t="shared" si="0"/>
        <v>1.25</v>
      </c>
      <c r="G21" s="1"/>
      <c r="H21" s="15"/>
      <c r="I21" s="15"/>
      <c r="J21" s="15"/>
      <c r="K21" s="15"/>
      <c r="L21" s="15"/>
      <c r="M21" s="15"/>
      <c r="N21" s="6">
        <f t="shared" si="1"/>
        <v>0</v>
      </c>
    </row>
    <row r="22" spans="1:14" ht="20.100000000000001" customHeight="1">
      <c r="A22" s="1"/>
      <c r="B22" s="15" t="s">
        <v>30</v>
      </c>
      <c r="C22" s="15"/>
      <c r="D22" s="1"/>
      <c r="E22" s="7">
        <v>2.5</v>
      </c>
      <c r="F22" s="6">
        <f t="shared" si="0"/>
        <v>1.25</v>
      </c>
      <c r="G22" s="1"/>
      <c r="H22" s="15"/>
      <c r="I22" s="15"/>
      <c r="J22" s="15"/>
      <c r="K22" s="15"/>
      <c r="L22" s="15"/>
      <c r="M22" s="15"/>
      <c r="N22" s="6">
        <f t="shared" si="1"/>
        <v>0</v>
      </c>
    </row>
    <row r="23" spans="1:14" ht="20.100000000000001" customHeight="1">
      <c r="A23" s="1"/>
      <c r="B23" s="15" t="s">
        <v>31</v>
      </c>
      <c r="C23" s="15"/>
      <c r="D23" s="1"/>
      <c r="E23" s="7">
        <v>4</v>
      </c>
      <c r="F23" s="6">
        <f t="shared" si="0"/>
        <v>2</v>
      </c>
      <c r="G23" s="1"/>
      <c r="H23" s="15"/>
      <c r="I23" s="15"/>
      <c r="J23" s="15"/>
      <c r="K23" s="15"/>
      <c r="L23" s="15"/>
      <c r="M23" s="15"/>
      <c r="N23" s="6">
        <f t="shared" si="1"/>
        <v>0</v>
      </c>
    </row>
    <row r="24" spans="1:14" ht="20.100000000000001" customHeight="1">
      <c r="A24" s="1"/>
      <c r="B24" s="15" t="s">
        <v>32</v>
      </c>
      <c r="C24" s="15"/>
      <c r="D24" s="1"/>
      <c r="E24" s="7">
        <v>3.5</v>
      </c>
      <c r="F24" s="6">
        <f t="shared" si="0"/>
        <v>1.75</v>
      </c>
      <c r="G24" s="1"/>
      <c r="H24" s="15"/>
      <c r="I24" s="15"/>
      <c r="J24" s="15"/>
      <c r="K24" s="15"/>
      <c r="L24" s="15"/>
      <c r="M24" s="15"/>
      <c r="N24" s="6">
        <f t="shared" si="1"/>
        <v>0</v>
      </c>
    </row>
    <row r="25" spans="1:14" ht="20.100000000000001" customHeight="1">
      <c r="A25" s="1"/>
      <c r="B25" s="15" t="s">
        <v>33</v>
      </c>
      <c r="C25" s="15"/>
      <c r="D25" s="1"/>
      <c r="E25" s="7">
        <v>3.25</v>
      </c>
      <c r="F25" s="6">
        <f t="shared" si="0"/>
        <v>1.625</v>
      </c>
      <c r="G25" s="1"/>
      <c r="H25" s="15"/>
      <c r="I25" s="15"/>
      <c r="J25" s="15"/>
      <c r="K25" s="15"/>
      <c r="L25" s="15"/>
      <c r="M25" s="15"/>
      <c r="N25" s="6">
        <f t="shared" si="1"/>
        <v>0</v>
      </c>
    </row>
    <row r="26" spans="1:14" ht="20.100000000000001" customHeight="1">
      <c r="A26" s="1"/>
      <c r="B26" s="15" t="s">
        <v>34</v>
      </c>
      <c r="C26" s="15"/>
      <c r="D26" s="1"/>
      <c r="E26" s="7">
        <v>2</v>
      </c>
      <c r="F26" s="6">
        <f t="shared" si="0"/>
        <v>1</v>
      </c>
      <c r="G26" s="1"/>
      <c r="H26" s="15"/>
      <c r="I26" s="15"/>
      <c r="J26" s="15"/>
      <c r="K26" s="15"/>
      <c r="L26" s="15"/>
      <c r="M26" s="15"/>
      <c r="N26" s="6">
        <f t="shared" si="1"/>
        <v>0</v>
      </c>
    </row>
    <row r="27" spans="1:14" ht="20.100000000000001" customHeight="1">
      <c r="A27" s="1"/>
      <c r="B27" s="15" t="s">
        <v>35</v>
      </c>
      <c r="C27" s="15"/>
      <c r="D27" s="1">
        <v>6</v>
      </c>
      <c r="E27" s="7">
        <v>2</v>
      </c>
      <c r="F27" s="6">
        <f t="shared" si="0"/>
        <v>1</v>
      </c>
      <c r="G27" s="1" t="s">
        <v>75</v>
      </c>
      <c r="H27" s="15" t="s">
        <v>69</v>
      </c>
      <c r="I27" s="15"/>
      <c r="J27" s="15" t="s">
        <v>70</v>
      </c>
      <c r="K27" s="15"/>
      <c r="L27" s="15" t="s">
        <v>71</v>
      </c>
      <c r="M27" s="15"/>
      <c r="N27" s="6">
        <f t="shared" si="1"/>
        <v>6</v>
      </c>
    </row>
    <row r="28" spans="1:14" ht="20.100000000000001" customHeight="1">
      <c r="A28" s="1"/>
      <c r="B28" s="15" t="s">
        <v>36</v>
      </c>
      <c r="C28" s="15"/>
      <c r="D28" s="1"/>
      <c r="E28" s="7">
        <v>5.5</v>
      </c>
      <c r="F28" s="6">
        <f t="shared" si="0"/>
        <v>2.75</v>
      </c>
      <c r="G28" s="1"/>
      <c r="H28" s="15"/>
      <c r="I28" s="15"/>
      <c r="J28" s="15"/>
      <c r="K28" s="15"/>
      <c r="L28" s="15"/>
      <c r="M28" s="15"/>
      <c r="N28" s="6">
        <f t="shared" si="1"/>
        <v>0</v>
      </c>
    </row>
    <row r="29" spans="1:14" ht="20.100000000000001" customHeight="1">
      <c r="A29" s="1"/>
      <c r="B29" s="15" t="s">
        <v>37</v>
      </c>
      <c r="C29" s="15"/>
      <c r="D29" s="1"/>
      <c r="E29" s="7">
        <v>2</v>
      </c>
      <c r="F29" s="6">
        <f t="shared" si="0"/>
        <v>1</v>
      </c>
      <c r="G29" s="1"/>
      <c r="H29" s="15"/>
      <c r="I29" s="15"/>
      <c r="J29" s="15"/>
      <c r="K29" s="15"/>
      <c r="L29" s="15"/>
      <c r="M29" s="15"/>
      <c r="N29" s="6">
        <f t="shared" si="1"/>
        <v>0</v>
      </c>
    </row>
    <row r="30" spans="1:14" ht="20.100000000000001" customHeight="1">
      <c r="A30" s="1"/>
      <c r="B30" s="15" t="s">
        <v>38</v>
      </c>
      <c r="C30" s="15"/>
      <c r="D30" s="1"/>
      <c r="E30" s="7">
        <v>2</v>
      </c>
      <c r="F30" s="6">
        <f t="shared" si="0"/>
        <v>1</v>
      </c>
      <c r="G30" s="1"/>
      <c r="H30" s="15"/>
      <c r="I30" s="15"/>
      <c r="J30" s="15"/>
      <c r="K30" s="15"/>
      <c r="L30" s="15"/>
      <c r="M30" s="15"/>
      <c r="N30" s="6">
        <f t="shared" si="1"/>
        <v>0</v>
      </c>
    </row>
    <row r="31" spans="1:14" ht="20.100000000000001" customHeight="1">
      <c r="A31" s="1"/>
      <c r="B31" s="15" t="s">
        <v>39</v>
      </c>
      <c r="C31" s="15"/>
      <c r="D31" s="1"/>
      <c r="E31" s="7">
        <v>4</v>
      </c>
      <c r="F31" s="6">
        <f t="shared" si="0"/>
        <v>2</v>
      </c>
      <c r="G31" s="1"/>
      <c r="H31" s="15"/>
      <c r="I31" s="15"/>
      <c r="J31" s="15"/>
      <c r="K31" s="15"/>
      <c r="L31" s="15"/>
      <c r="M31" s="15"/>
      <c r="N31" s="6">
        <f t="shared" si="1"/>
        <v>0</v>
      </c>
    </row>
    <row r="32" spans="1:14" ht="20.100000000000001" customHeight="1">
      <c r="A32" s="1"/>
      <c r="B32" s="15" t="s">
        <v>40</v>
      </c>
      <c r="C32" s="15"/>
      <c r="D32" s="1"/>
      <c r="E32" s="7">
        <v>4</v>
      </c>
      <c r="F32" s="6">
        <f t="shared" si="0"/>
        <v>2</v>
      </c>
      <c r="G32" s="1"/>
      <c r="H32" s="15"/>
      <c r="I32" s="15"/>
      <c r="J32" s="15"/>
      <c r="K32" s="15"/>
      <c r="L32" s="15"/>
      <c r="M32" s="15"/>
      <c r="N32" s="6">
        <f t="shared" si="1"/>
        <v>0</v>
      </c>
    </row>
    <row r="33" spans="1:14" ht="20.100000000000001" customHeight="1">
      <c r="A33" s="1"/>
      <c r="B33" s="15" t="s">
        <v>41</v>
      </c>
      <c r="C33" s="15"/>
      <c r="D33" s="1"/>
      <c r="E33" s="7">
        <v>2.5</v>
      </c>
      <c r="F33" s="6">
        <f t="shared" si="0"/>
        <v>1.25</v>
      </c>
      <c r="G33" s="1"/>
      <c r="H33" s="15"/>
      <c r="I33" s="15"/>
      <c r="J33" s="15"/>
      <c r="K33" s="15"/>
      <c r="L33" s="15"/>
      <c r="M33" s="15"/>
      <c r="N33" s="6">
        <f t="shared" si="1"/>
        <v>0</v>
      </c>
    </row>
    <row r="34" spans="1:14" ht="20.100000000000001" customHeight="1">
      <c r="A34" s="1"/>
      <c r="B34" s="15" t="s">
        <v>42</v>
      </c>
      <c r="C34" s="15"/>
      <c r="D34" s="1"/>
      <c r="E34" s="7">
        <v>2.5</v>
      </c>
      <c r="F34" s="6">
        <f t="shared" si="0"/>
        <v>1.25</v>
      </c>
      <c r="G34" s="1"/>
      <c r="H34" s="15"/>
      <c r="I34" s="15"/>
      <c r="J34" s="15"/>
      <c r="K34" s="15"/>
      <c r="L34" s="15"/>
      <c r="M34" s="15"/>
      <c r="N34" s="6">
        <f t="shared" si="1"/>
        <v>0</v>
      </c>
    </row>
    <row r="35" spans="1:14" ht="20.100000000000001" customHeight="1">
      <c r="A35" s="1"/>
      <c r="B35" s="15" t="s">
        <v>43</v>
      </c>
      <c r="C35" s="15"/>
      <c r="D35" s="1"/>
      <c r="E35" s="7">
        <v>3</v>
      </c>
      <c r="F35" s="6">
        <f t="shared" si="0"/>
        <v>1.5</v>
      </c>
      <c r="G35" s="1"/>
      <c r="H35" s="15"/>
      <c r="I35" s="15"/>
      <c r="J35" s="15"/>
      <c r="K35" s="15"/>
      <c r="L35" s="15"/>
      <c r="M35" s="15"/>
      <c r="N35" s="6">
        <f t="shared" si="1"/>
        <v>0</v>
      </c>
    </row>
    <row r="36" spans="1:14" ht="20.100000000000001" customHeight="1">
      <c r="A36" s="1"/>
      <c r="B36" s="15" t="s">
        <v>44</v>
      </c>
      <c r="C36" s="15"/>
      <c r="D36" s="1">
        <v>3</v>
      </c>
      <c r="E36" s="7">
        <v>2</v>
      </c>
      <c r="F36" s="6">
        <f t="shared" si="0"/>
        <v>1</v>
      </c>
      <c r="G36" s="1" t="s">
        <v>76</v>
      </c>
      <c r="H36" s="15"/>
      <c r="I36" s="15"/>
      <c r="J36" s="15" t="s">
        <v>64</v>
      </c>
      <c r="K36" s="15"/>
      <c r="L36" s="15" t="s">
        <v>65</v>
      </c>
      <c r="M36" s="15"/>
      <c r="N36" s="6">
        <f t="shared" si="1"/>
        <v>3</v>
      </c>
    </row>
    <row r="37" spans="1:14" ht="20.100000000000001" customHeight="1">
      <c r="A37" s="1"/>
      <c r="B37" s="15" t="s">
        <v>45</v>
      </c>
      <c r="C37" s="15"/>
      <c r="D37" s="1"/>
      <c r="E37" s="7">
        <v>3</v>
      </c>
      <c r="F37" s="6">
        <f t="shared" si="0"/>
        <v>1.5</v>
      </c>
      <c r="G37" s="1"/>
      <c r="H37" s="15"/>
      <c r="I37" s="15"/>
      <c r="J37" s="15"/>
      <c r="K37" s="15"/>
      <c r="L37" s="15"/>
      <c r="M37" s="15"/>
      <c r="N37" s="6">
        <f t="shared" si="1"/>
        <v>0</v>
      </c>
    </row>
    <row r="38" spans="1:14" ht="20.100000000000001" customHeight="1">
      <c r="A38" s="1"/>
      <c r="B38" s="15" t="s">
        <v>46</v>
      </c>
      <c r="C38" s="15"/>
      <c r="D38" s="1"/>
      <c r="E38" s="7">
        <v>3</v>
      </c>
      <c r="F38" s="6">
        <f t="shared" si="0"/>
        <v>1.5</v>
      </c>
      <c r="G38" s="1"/>
      <c r="H38" s="15"/>
      <c r="I38" s="15"/>
      <c r="J38" s="15"/>
      <c r="K38" s="15"/>
      <c r="L38" s="15"/>
      <c r="M38" s="15"/>
      <c r="N38" s="6">
        <f t="shared" si="1"/>
        <v>0</v>
      </c>
    </row>
    <row r="39" spans="1:14" ht="20.100000000000001" customHeight="1">
      <c r="A39" s="1"/>
      <c r="B39" s="15" t="s">
        <v>47</v>
      </c>
      <c r="C39" s="15"/>
      <c r="D39" s="1"/>
      <c r="E39" s="7">
        <v>3</v>
      </c>
      <c r="F39" s="6">
        <f t="shared" si="0"/>
        <v>1.5</v>
      </c>
      <c r="G39" s="1"/>
      <c r="H39" s="15"/>
      <c r="I39" s="15"/>
      <c r="J39" s="15"/>
      <c r="K39" s="15"/>
      <c r="L39" s="15"/>
      <c r="M39" s="15"/>
      <c r="N39" s="6">
        <f t="shared" si="1"/>
        <v>0</v>
      </c>
    </row>
    <row r="40" spans="1:14" ht="20.100000000000001" customHeight="1">
      <c r="A40" s="1"/>
      <c r="B40" s="15" t="s">
        <v>48</v>
      </c>
      <c r="C40" s="15"/>
      <c r="D40" s="1"/>
      <c r="E40" s="7">
        <v>4</v>
      </c>
      <c r="F40" s="6">
        <f t="shared" si="0"/>
        <v>2</v>
      </c>
      <c r="G40" s="1"/>
      <c r="H40" s="15"/>
      <c r="I40" s="15"/>
      <c r="J40" s="15"/>
      <c r="K40" s="15"/>
      <c r="L40" s="15"/>
      <c r="M40" s="15"/>
      <c r="N40" s="6">
        <f t="shared" si="1"/>
        <v>0</v>
      </c>
    </row>
    <row r="41" spans="1:14" ht="20.100000000000001" customHeight="1">
      <c r="A41" s="1"/>
      <c r="B41" s="15" t="s">
        <v>49</v>
      </c>
      <c r="C41" s="15"/>
      <c r="D41" s="1"/>
      <c r="E41" s="7">
        <v>4</v>
      </c>
      <c r="F41" s="6">
        <f t="shared" si="0"/>
        <v>2</v>
      </c>
      <c r="G41" s="1"/>
      <c r="H41" s="15"/>
      <c r="I41" s="15"/>
      <c r="J41" s="15"/>
      <c r="K41" s="15"/>
      <c r="L41" s="15"/>
      <c r="M41" s="15"/>
      <c r="N41" s="6">
        <f t="shared" si="1"/>
        <v>0</v>
      </c>
    </row>
    <row r="42" spans="1:14" ht="20.100000000000001" customHeight="1">
      <c r="A42" s="1"/>
      <c r="B42" s="15" t="s">
        <v>50</v>
      </c>
      <c r="C42" s="15"/>
      <c r="D42" s="1"/>
      <c r="E42" s="7">
        <v>3</v>
      </c>
      <c r="F42" s="6">
        <f t="shared" si="0"/>
        <v>1.5</v>
      </c>
      <c r="G42" s="1"/>
      <c r="H42" s="15"/>
      <c r="I42" s="15"/>
      <c r="J42" s="15"/>
      <c r="K42" s="15"/>
      <c r="L42" s="15"/>
      <c r="M42" s="15"/>
      <c r="N42" s="6">
        <f t="shared" si="1"/>
        <v>0</v>
      </c>
    </row>
    <row r="43" spans="1:14" ht="20.100000000000001" customHeight="1">
      <c r="A43" s="1"/>
      <c r="B43" s="15" t="s">
        <v>51</v>
      </c>
      <c r="C43" s="15"/>
      <c r="D43" s="1"/>
      <c r="E43" s="7">
        <v>3</v>
      </c>
      <c r="F43" s="6">
        <f t="shared" si="0"/>
        <v>1.5</v>
      </c>
      <c r="G43" s="1"/>
      <c r="H43" s="15"/>
      <c r="I43" s="15"/>
      <c r="J43" s="15"/>
      <c r="K43" s="15"/>
      <c r="L43" s="15"/>
      <c r="M43" s="15"/>
      <c r="N43" s="6">
        <f t="shared" si="1"/>
        <v>0</v>
      </c>
    </row>
    <row r="44" spans="1:14" ht="20.100000000000001" customHeight="1">
      <c r="A44" s="1"/>
      <c r="B44" s="15" t="s">
        <v>52</v>
      </c>
      <c r="C44" s="15"/>
      <c r="D44" s="1">
        <v>3</v>
      </c>
      <c r="E44" s="7">
        <v>3</v>
      </c>
      <c r="F44" s="6">
        <f t="shared" si="0"/>
        <v>1.5</v>
      </c>
      <c r="G44" s="1">
        <v>321</v>
      </c>
      <c r="H44" s="15"/>
      <c r="I44" s="15"/>
      <c r="J44" s="15" t="s">
        <v>81</v>
      </c>
      <c r="K44" s="15"/>
      <c r="L44" s="15" t="s">
        <v>82</v>
      </c>
      <c r="M44" s="15"/>
      <c r="N44" s="6">
        <f t="shared" si="1"/>
        <v>4.5</v>
      </c>
    </row>
    <row r="45" spans="1:14" ht="20.100000000000001" customHeight="1">
      <c r="A45" s="1"/>
      <c r="B45" s="15" t="s">
        <v>53</v>
      </c>
      <c r="C45" s="15"/>
      <c r="D45" s="1">
        <v>2</v>
      </c>
      <c r="E45" s="7">
        <v>3</v>
      </c>
      <c r="F45" s="6">
        <f t="shared" si="0"/>
        <v>1.5</v>
      </c>
      <c r="G45" s="1">
        <v>235</v>
      </c>
      <c r="H45" s="15" t="s">
        <v>66</v>
      </c>
      <c r="I45" s="15"/>
      <c r="J45" s="15" t="s">
        <v>67</v>
      </c>
      <c r="K45" s="15"/>
      <c r="L45" s="15" t="s">
        <v>68</v>
      </c>
      <c r="M45" s="15"/>
      <c r="N45" s="6">
        <f t="shared" si="1"/>
        <v>3</v>
      </c>
    </row>
    <row r="46" spans="1:14" ht="20.100000000000001" customHeight="1">
      <c r="A46" s="1"/>
      <c r="B46" s="15" t="s">
        <v>54</v>
      </c>
      <c r="C46" s="15"/>
      <c r="D46" s="1">
        <v>2</v>
      </c>
      <c r="E46" s="7">
        <v>3</v>
      </c>
      <c r="F46" s="6">
        <f t="shared" si="0"/>
        <v>1.5</v>
      </c>
      <c r="G46" s="1">
        <v>422</v>
      </c>
      <c r="H46" s="15"/>
      <c r="I46" s="15"/>
      <c r="J46" s="15" t="s">
        <v>64</v>
      </c>
      <c r="K46" s="15"/>
      <c r="L46" s="15" t="s">
        <v>65</v>
      </c>
      <c r="M46" s="15"/>
      <c r="N46" s="6">
        <f t="shared" si="1"/>
        <v>3</v>
      </c>
    </row>
    <row r="47" spans="1:14" ht="20.100000000000001" customHeight="1">
      <c r="A47" s="1"/>
      <c r="B47" s="15" t="s">
        <v>55</v>
      </c>
      <c r="C47" s="15"/>
      <c r="D47" s="1"/>
      <c r="E47" s="7">
        <v>3</v>
      </c>
      <c r="F47" s="6">
        <f t="shared" si="0"/>
        <v>1.5</v>
      </c>
      <c r="G47" s="1"/>
      <c r="H47" s="15"/>
      <c r="I47" s="15"/>
      <c r="J47" s="15"/>
      <c r="K47" s="15"/>
      <c r="L47" s="15"/>
      <c r="M47" s="15"/>
      <c r="N47" s="6">
        <f t="shared" si="1"/>
        <v>0</v>
      </c>
    </row>
    <row r="48" spans="1:14" ht="20.100000000000001" customHeight="1">
      <c r="A48" s="1"/>
      <c r="B48" s="15" t="s">
        <v>56</v>
      </c>
      <c r="C48" s="15"/>
      <c r="D48" s="1"/>
      <c r="E48" s="7">
        <v>6</v>
      </c>
      <c r="F48" s="6">
        <f t="shared" si="0"/>
        <v>3</v>
      </c>
      <c r="G48" s="1"/>
      <c r="H48" s="15"/>
      <c r="I48" s="15"/>
      <c r="J48" s="15"/>
      <c r="K48" s="15"/>
      <c r="L48" s="15"/>
      <c r="M48" s="15"/>
      <c r="N48" s="6">
        <f t="shared" si="1"/>
        <v>0</v>
      </c>
    </row>
    <row r="49" spans="1:14" ht="20.100000000000001" customHeight="1">
      <c r="A49" s="1"/>
      <c r="B49" s="15" t="s">
        <v>57</v>
      </c>
      <c r="C49" s="15"/>
      <c r="D49" s="1">
        <v>2</v>
      </c>
      <c r="E49" s="7">
        <v>4</v>
      </c>
      <c r="F49" s="6">
        <f t="shared" si="0"/>
        <v>2</v>
      </c>
      <c r="G49" s="1">
        <v>235</v>
      </c>
      <c r="H49" s="15" t="s">
        <v>66</v>
      </c>
      <c r="I49" s="15"/>
      <c r="J49" s="15" t="s">
        <v>67</v>
      </c>
      <c r="K49" s="15"/>
      <c r="L49" s="15" t="s">
        <v>68</v>
      </c>
      <c r="M49" s="15"/>
      <c r="N49" s="6">
        <f t="shared" si="1"/>
        <v>4</v>
      </c>
    </row>
    <row r="50" spans="1:14" ht="20.100000000000001" customHeight="1" thickBot="1">
      <c r="A50" s="4"/>
      <c r="B50" s="18"/>
      <c r="C50" s="18"/>
      <c r="D50" s="4">
        <f>SUM(D3:D49)</f>
        <v>58</v>
      </c>
      <c r="E50" s="8">
        <f>SUM(E3:E49)</f>
        <v>146.25</v>
      </c>
      <c r="F50" s="4"/>
      <c r="G50" s="4"/>
      <c r="H50" s="18"/>
      <c r="I50" s="18"/>
      <c r="J50" s="18"/>
      <c r="K50" s="18"/>
      <c r="L50" s="18"/>
      <c r="M50" s="18"/>
      <c r="N50" s="6">
        <f t="shared" si="1"/>
        <v>0</v>
      </c>
    </row>
    <row r="51" spans="1:14" ht="20.100000000000001" customHeight="1" thickBot="1">
      <c r="A51" s="20" t="s">
        <v>60</v>
      </c>
      <c r="B51" s="21"/>
      <c r="C51" s="21"/>
      <c r="D51" s="21"/>
      <c r="E51" s="22"/>
      <c r="F51" s="5"/>
      <c r="G51" s="5"/>
      <c r="H51" s="19" t="s">
        <v>58</v>
      </c>
      <c r="I51" s="19"/>
      <c r="J51" s="23">
        <f>SUM(D50:E50)</f>
        <v>204.25</v>
      </c>
      <c r="K51" s="23"/>
      <c r="L51" s="19" t="s">
        <v>10</v>
      </c>
      <c r="M51" s="19"/>
      <c r="N51" s="9">
        <f>SUM(N3:N50)</f>
        <v>86.625</v>
      </c>
    </row>
    <row r="52" spans="1:14">
      <c r="B52" s="17"/>
      <c r="C52" s="17"/>
    </row>
  </sheetData>
  <mergeCells count="202">
    <mergeCell ref="B48:C48"/>
    <mergeCell ref="H48:I48"/>
    <mergeCell ref="J48:K48"/>
    <mergeCell ref="L48:M48"/>
    <mergeCell ref="B46:C46"/>
    <mergeCell ref="H46:I46"/>
    <mergeCell ref="J46:K46"/>
    <mergeCell ref="L46:M46"/>
    <mergeCell ref="B47:C47"/>
    <mergeCell ref="H47:I47"/>
    <mergeCell ref="J47:K47"/>
    <mergeCell ref="L47:M47"/>
    <mergeCell ref="B44:C44"/>
    <mergeCell ref="H44:I44"/>
    <mergeCell ref="J44:K44"/>
    <mergeCell ref="L44:M44"/>
    <mergeCell ref="B45:C45"/>
    <mergeCell ref="H45:I45"/>
    <mergeCell ref="J45:K45"/>
    <mergeCell ref="L45:M45"/>
    <mergeCell ref="B42:C42"/>
    <mergeCell ref="H42:I42"/>
    <mergeCell ref="J42:K42"/>
    <mergeCell ref="L42:M42"/>
    <mergeCell ref="B43:C43"/>
    <mergeCell ref="H43:I43"/>
    <mergeCell ref="J43:K43"/>
    <mergeCell ref="L43:M43"/>
    <mergeCell ref="B40:C40"/>
    <mergeCell ref="H40:I40"/>
    <mergeCell ref="J40:K40"/>
    <mergeCell ref="L40:M40"/>
    <mergeCell ref="B41:C41"/>
    <mergeCell ref="H41:I41"/>
    <mergeCell ref="J41:K41"/>
    <mergeCell ref="L41:M41"/>
    <mergeCell ref="H38:I38"/>
    <mergeCell ref="J38:K38"/>
    <mergeCell ref="L38:M38"/>
    <mergeCell ref="B39:C39"/>
    <mergeCell ref="H39:I39"/>
    <mergeCell ref="J39:K39"/>
    <mergeCell ref="L39:M39"/>
    <mergeCell ref="B37:C37"/>
    <mergeCell ref="H37:I37"/>
    <mergeCell ref="J37:K37"/>
    <mergeCell ref="L37:M37"/>
    <mergeCell ref="H34:I34"/>
    <mergeCell ref="J34:K34"/>
    <mergeCell ref="L34:M34"/>
    <mergeCell ref="B35:C35"/>
    <mergeCell ref="H35:I35"/>
    <mergeCell ref="J35:K35"/>
    <mergeCell ref="L35:M35"/>
    <mergeCell ref="J32:K32"/>
    <mergeCell ref="L32:M32"/>
    <mergeCell ref="B30:C30"/>
    <mergeCell ref="H30:I30"/>
    <mergeCell ref="J30:K30"/>
    <mergeCell ref="L30:M30"/>
    <mergeCell ref="L29:M29"/>
    <mergeCell ref="L31:M31"/>
    <mergeCell ref="H36:I36"/>
    <mergeCell ref="J36:K36"/>
    <mergeCell ref="L36:M36"/>
    <mergeCell ref="L49:M49"/>
    <mergeCell ref="L50:M50"/>
    <mergeCell ref="L51:M51"/>
    <mergeCell ref="A51:E51"/>
    <mergeCell ref="B33:C33"/>
    <mergeCell ref="H33:I33"/>
    <mergeCell ref="J33:K33"/>
    <mergeCell ref="L33:M33"/>
    <mergeCell ref="L23:M23"/>
    <mergeCell ref="L24:M24"/>
    <mergeCell ref="L25:M25"/>
    <mergeCell ref="L26:M26"/>
    <mergeCell ref="L27:M27"/>
    <mergeCell ref="L28:M28"/>
    <mergeCell ref="J50:K50"/>
    <mergeCell ref="J51:K51"/>
    <mergeCell ref="J27:K27"/>
    <mergeCell ref="J28:K28"/>
    <mergeCell ref="J29:K29"/>
    <mergeCell ref="J31:K31"/>
    <mergeCell ref="J49:K49"/>
    <mergeCell ref="B36:C36"/>
    <mergeCell ref="B38:C38"/>
    <mergeCell ref="H32:I32"/>
    <mergeCell ref="L17:M17"/>
    <mergeCell ref="L18:M18"/>
    <mergeCell ref="L19:M19"/>
    <mergeCell ref="L20:M20"/>
    <mergeCell ref="L21:M21"/>
    <mergeCell ref="L22:M22"/>
    <mergeCell ref="L11:M11"/>
    <mergeCell ref="L12:M12"/>
    <mergeCell ref="L13:M13"/>
    <mergeCell ref="L14:M14"/>
    <mergeCell ref="L15:M15"/>
    <mergeCell ref="L16:M16"/>
    <mergeCell ref="J21:K21"/>
    <mergeCell ref="J22:K22"/>
    <mergeCell ref="J23:K23"/>
    <mergeCell ref="J24:K24"/>
    <mergeCell ref="J25:K25"/>
    <mergeCell ref="J14:K14"/>
    <mergeCell ref="J15:K15"/>
    <mergeCell ref="J16:K16"/>
    <mergeCell ref="J17:K17"/>
    <mergeCell ref="J18:K18"/>
    <mergeCell ref="J19:K19"/>
    <mergeCell ref="J13:K13"/>
    <mergeCell ref="H29:I29"/>
    <mergeCell ref="H31:I31"/>
    <mergeCell ref="H49:I49"/>
    <mergeCell ref="H50:I50"/>
    <mergeCell ref="H51:I51"/>
    <mergeCell ref="J3:K3"/>
    <mergeCell ref="J4:K4"/>
    <mergeCell ref="J5:K5"/>
    <mergeCell ref="J6:K6"/>
    <mergeCell ref="J7:K7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J26:K26"/>
    <mergeCell ref="J20:K20"/>
    <mergeCell ref="H22:I22"/>
    <mergeCell ref="H11:I11"/>
    <mergeCell ref="H12:I12"/>
    <mergeCell ref="H13:I13"/>
    <mergeCell ref="H14:I14"/>
    <mergeCell ref="H15:I15"/>
    <mergeCell ref="H16:I16"/>
    <mergeCell ref="B52:C52"/>
    <mergeCell ref="H3:I3"/>
    <mergeCell ref="H4:I4"/>
    <mergeCell ref="H5:I5"/>
    <mergeCell ref="H6:I6"/>
    <mergeCell ref="H7:I7"/>
    <mergeCell ref="H8:I8"/>
    <mergeCell ref="H9:I9"/>
    <mergeCell ref="H10:I10"/>
    <mergeCell ref="B27:C27"/>
    <mergeCell ref="B28:C28"/>
    <mergeCell ref="B29:C29"/>
    <mergeCell ref="B31:C31"/>
    <mergeCell ref="B49:C49"/>
    <mergeCell ref="B50:C50"/>
    <mergeCell ref="B32:C32"/>
    <mergeCell ref="B34:C34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13:C13"/>
    <mergeCell ref="B14:C14"/>
    <mergeCell ref="B3:C3"/>
    <mergeCell ref="B4:C4"/>
    <mergeCell ref="B5:C5"/>
    <mergeCell ref="B6:C6"/>
    <mergeCell ref="B7:C7"/>
    <mergeCell ref="B8:C8"/>
    <mergeCell ref="B21:C21"/>
    <mergeCell ref="A1:N1"/>
    <mergeCell ref="H2:I2"/>
    <mergeCell ref="J2:K2"/>
    <mergeCell ref="L2:M2"/>
    <mergeCell ref="B2:C2"/>
    <mergeCell ref="B9:C9"/>
    <mergeCell ref="B10:C10"/>
    <mergeCell ref="B11:C11"/>
    <mergeCell ref="B12:C12"/>
    <mergeCell ref="J11:K11"/>
    <mergeCell ref="J12:K12"/>
    <mergeCell ref="L3:M3"/>
    <mergeCell ref="L4:M4"/>
    <mergeCell ref="L5:M5"/>
    <mergeCell ref="L6:M6"/>
    <mergeCell ref="L7:M7"/>
    <mergeCell ref="L8:M8"/>
    <mergeCell ref="L9:M9"/>
    <mergeCell ref="L10:M10"/>
    <mergeCell ref="J8:K8"/>
    <mergeCell ref="J9:K9"/>
    <mergeCell ref="J10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Hilton Worldwide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Lutz</dc:creator>
  <cp:lastModifiedBy>zsyed2</cp:lastModifiedBy>
  <dcterms:created xsi:type="dcterms:W3CDTF">2016-07-28T19:40:40Z</dcterms:created>
  <dcterms:modified xsi:type="dcterms:W3CDTF">2016-09-07T18:20:58Z</dcterms:modified>
</cp:coreProperties>
</file>