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_laptop\Documents\"/>
    </mc:Choice>
  </mc:AlternateContent>
  <xr:revisionPtr revIDLastSave="0" documentId="13_ncr:1_{462B7463-1455-4473-86B4-A8855C3D58AD}" xr6:coauthVersionLast="43" xr6:coauthVersionMax="43" xr10:uidLastSave="{00000000-0000-0000-0000-000000000000}"/>
  <bookViews>
    <workbookView xWindow="-110" yWindow="-110" windowWidth="19420" windowHeight="10420" xr2:uid="{CD62DD17-6B96-464E-8411-D5C8E3E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M2" i="1"/>
  <c r="N2" i="1"/>
  <c r="D2" i="1" s="1"/>
  <c r="O2" i="1"/>
  <c r="L3" i="1"/>
  <c r="M3" i="1"/>
  <c r="N3" i="1"/>
  <c r="D3" i="1" s="1"/>
  <c r="O3" i="1"/>
  <c r="L4" i="1"/>
  <c r="M4" i="1"/>
  <c r="N4" i="1"/>
  <c r="O4" i="1"/>
  <c r="K4" i="1" l="1"/>
  <c r="I4" i="1"/>
  <c r="I3" i="1"/>
  <c r="I2" i="1"/>
  <c r="K2" i="1"/>
  <c r="K3" i="1"/>
  <c r="D4" i="1"/>
  <c r="L8" i="1"/>
  <c r="M8" i="1"/>
  <c r="N8" i="1"/>
  <c r="D8" i="1" s="1"/>
  <c r="O8" i="1"/>
  <c r="L9" i="1"/>
  <c r="M9" i="1"/>
  <c r="N9" i="1"/>
  <c r="O9" i="1"/>
  <c r="L10" i="1"/>
  <c r="M10" i="1"/>
  <c r="N10" i="1"/>
  <c r="D10" i="1" s="1"/>
  <c r="O10" i="1"/>
  <c r="N218" i="1"/>
  <c r="N219" i="1"/>
  <c r="D219" i="1" s="1"/>
  <c r="N220" i="1"/>
  <c r="O220" i="1"/>
  <c r="O219" i="1"/>
  <c r="M220" i="1"/>
  <c r="L220" i="1"/>
  <c r="M219" i="1"/>
  <c r="L219" i="1"/>
  <c r="O218" i="1"/>
  <c r="O217" i="1"/>
  <c r="M218" i="1"/>
  <c r="L218" i="1"/>
  <c r="M217" i="1"/>
  <c r="L217" i="1"/>
  <c r="N217" i="1"/>
  <c r="D217" i="1" s="1"/>
  <c r="O100" i="1"/>
  <c r="N100" i="1"/>
  <c r="N101" i="1"/>
  <c r="O101" i="1"/>
  <c r="N102" i="1"/>
  <c r="O102" i="1"/>
  <c r="L11" i="1"/>
  <c r="M11" i="1"/>
  <c r="N11" i="1"/>
  <c r="D11" i="1" s="1"/>
  <c r="O11" i="1"/>
  <c r="L12" i="1"/>
  <c r="M12" i="1"/>
  <c r="N12" i="1"/>
  <c r="D12" i="1" s="1"/>
  <c r="O12" i="1"/>
  <c r="L13" i="1"/>
  <c r="M13" i="1"/>
  <c r="N13" i="1"/>
  <c r="D13" i="1" s="1"/>
  <c r="O13" i="1"/>
  <c r="L15" i="1"/>
  <c r="M15" i="1"/>
  <c r="N15" i="1"/>
  <c r="D15" i="1" s="1"/>
  <c r="O15" i="1"/>
  <c r="L14" i="1"/>
  <c r="M14" i="1"/>
  <c r="N14" i="1"/>
  <c r="D14" i="1" s="1"/>
  <c r="O14" i="1"/>
  <c r="L16" i="1"/>
  <c r="M16" i="1"/>
  <c r="N16" i="1"/>
  <c r="D16" i="1" s="1"/>
  <c r="O16" i="1"/>
  <c r="K12" i="1" l="1"/>
  <c r="K13" i="1"/>
  <c r="K11" i="1"/>
  <c r="K14" i="1"/>
  <c r="K220" i="1"/>
  <c r="K9" i="1"/>
  <c r="K15" i="1"/>
  <c r="K101" i="1"/>
  <c r="K100" i="1"/>
  <c r="I9" i="1"/>
  <c r="K10" i="1"/>
  <c r="K102" i="1"/>
  <c r="I10" i="1"/>
  <c r="I8" i="1"/>
  <c r="K8" i="1"/>
  <c r="K217" i="1"/>
  <c r="D9" i="1"/>
  <c r="K218" i="1"/>
  <c r="D218" i="1"/>
  <c r="D220" i="1"/>
  <c r="K219" i="1"/>
  <c r="I217" i="1"/>
  <c r="I218" i="1"/>
  <c r="I219" i="1"/>
  <c r="I220" i="1"/>
  <c r="I11" i="1"/>
  <c r="I13" i="1"/>
  <c r="I12" i="1"/>
  <c r="K16" i="1"/>
  <c r="I16" i="1"/>
  <c r="I14" i="1"/>
  <c r="I15" i="1"/>
  <c r="M102" i="1"/>
  <c r="M101" i="1"/>
  <c r="M100" i="1"/>
  <c r="L102" i="1"/>
  <c r="L101" i="1"/>
  <c r="L100" i="1"/>
  <c r="D102" i="1"/>
  <c r="D101" i="1"/>
  <c r="D100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6" i="1"/>
  <c r="M26" i="1"/>
  <c r="L25" i="1"/>
  <c r="M25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5" i="1"/>
  <c r="M5" i="1"/>
  <c r="L6" i="1"/>
  <c r="M6" i="1"/>
  <c r="L7" i="1"/>
  <c r="M7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4" i="1"/>
  <c r="M104" i="1"/>
  <c r="L103" i="1"/>
  <c r="M103" i="1"/>
  <c r="L105" i="1"/>
  <c r="M105" i="1"/>
  <c r="L106" i="1"/>
  <c r="M106" i="1"/>
  <c r="L108" i="1"/>
  <c r="M108" i="1"/>
  <c r="L107" i="1"/>
  <c r="M107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4" i="1"/>
  <c r="M134" i="1"/>
  <c r="L133" i="1"/>
  <c r="M133" i="1"/>
  <c r="L135" i="1"/>
  <c r="M135" i="1"/>
  <c r="L136" i="1"/>
  <c r="M136" i="1"/>
  <c r="L137" i="1"/>
  <c r="M137" i="1"/>
  <c r="L138" i="1"/>
  <c r="M138" i="1"/>
  <c r="L142" i="1"/>
  <c r="M142" i="1"/>
  <c r="L141" i="1"/>
  <c r="M141" i="1"/>
  <c r="L143" i="1"/>
  <c r="M143" i="1"/>
  <c r="L144" i="1"/>
  <c r="M144" i="1"/>
  <c r="L145" i="1"/>
  <c r="M145" i="1"/>
  <c r="L146" i="1"/>
  <c r="M146" i="1"/>
  <c r="L148" i="1"/>
  <c r="M148" i="1"/>
  <c r="L147" i="1"/>
  <c r="M147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40" i="1"/>
  <c r="M140" i="1"/>
  <c r="L139" i="1"/>
  <c r="M139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M17" i="1"/>
  <c r="L17" i="1"/>
  <c r="N20" i="1"/>
  <c r="D20" i="1" s="1"/>
  <c r="O20" i="1"/>
  <c r="N21" i="1"/>
  <c r="O21" i="1"/>
  <c r="N22" i="1"/>
  <c r="D22" i="1" s="1"/>
  <c r="O22" i="1"/>
  <c r="N23" i="1"/>
  <c r="D23" i="1" s="1"/>
  <c r="O23" i="1"/>
  <c r="N24" i="1"/>
  <c r="O24" i="1"/>
  <c r="N26" i="1"/>
  <c r="D26" i="1" s="1"/>
  <c r="O26" i="1"/>
  <c r="N25" i="1"/>
  <c r="D25" i="1" s="1"/>
  <c r="O25" i="1"/>
  <c r="N27" i="1"/>
  <c r="D27" i="1" s="1"/>
  <c r="O27" i="1"/>
  <c r="N28" i="1"/>
  <c r="O28" i="1"/>
  <c r="N29" i="1"/>
  <c r="D29" i="1" s="1"/>
  <c r="O29" i="1"/>
  <c r="N30" i="1"/>
  <c r="O30" i="1"/>
  <c r="N31" i="1"/>
  <c r="D31" i="1" s="1"/>
  <c r="O31" i="1"/>
  <c r="N32" i="1"/>
  <c r="O32" i="1"/>
  <c r="N33" i="1"/>
  <c r="D33" i="1" s="1"/>
  <c r="O33" i="1"/>
  <c r="N34" i="1"/>
  <c r="D34" i="1" s="1"/>
  <c r="O34" i="1"/>
  <c r="N35" i="1"/>
  <c r="D35" i="1" s="1"/>
  <c r="O35" i="1"/>
  <c r="N36" i="1"/>
  <c r="O36" i="1"/>
  <c r="N37" i="1"/>
  <c r="D37" i="1" s="1"/>
  <c r="O37" i="1"/>
  <c r="N38" i="1"/>
  <c r="O38" i="1"/>
  <c r="N39" i="1"/>
  <c r="D39" i="1" s="1"/>
  <c r="O39" i="1"/>
  <c r="N40" i="1"/>
  <c r="O40" i="1"/>
  <c r="N41" i="1"/>
  <c r="D41" i="1" s="1"/>
  <c r="O41" i="1"/>
  <c r="N42" i="1"/>
  <c r="O42" i="1"/>
  <c r="N43" i="1"/>
  <c r="D43" i="1" s="1"/>
  <c r="O43" i="1"/>
  <c r="N44" i="1"/>
  <c r="D44" i="1" s="1"/>
  <c r="O44" i="1"/>
  <c r="N45" i="1"/>
  <c r="O45" i="1"/>
  <c r="N46" i="1"/>
  <c r="O46" i="1"/>
  <c r="N47" i="1"/>
  <c r="D47" i="1" s="1"/>
  <c r="O47" i="1"/>
  <c r="N48" i="1"/>
  <c r="O48" i="1"/>
  <c r="N49" i="1"/>
  <c r="D49" i="1" s="1"/>
  <c r="O49" i="1"/>
  <c r="N50" i="1"/>
  <c r="O50" i="1"/>
  <c r="N51" i="1"/>
  <c r="D51" i="1" s="1"/>
  <c r="O51" i="1"/>
  <c r="N52" i="1"/>
  <c r="D52" i="1" s="1"/>
  <c r="O52" i="1"/>
  <c r="N53" i="1"/>
  <c r="D53" i="1" s="1"/>
  <c r="O53" i="1"/>
  <c r="N54" i="1"/>
  <c r="O54" i="1"/>
  <c r="N55" i="1"/>
  <c r="D55" i="1" s="1"/>
  <c r="O55" i="1"/>
  <c r="N56" i="1"/>
  <c r="O56" i="1"/>
  <c r="N57" i="1"/>
  <c r="O57" i="1"/>
  <c r="N58" i="1"/>
  <c r="D58" i="1" s="1"/>
  <c r="O58" i="1"/>
  <c r="N59" i="1"/>
  <c r="D59" i="1" s="1"/>
  <c r="O59" i="1"/>
  <c r="N60" i="1"/>
  <c r="D60" i="1" s="1"/>
  <c r="O60" i="1"/>
  <c r="N61" i="1"/>
  <c r="D61" i="1" s="1"/>
  <c r="O61" i="1"/>
  <c r="N62" i="1"/>
  <c r="O62" i="1"/>
  <c r="N63" i="1"/>
  <c r="D63" i="1" s="1"/>
  <c r="O63" i="1"/>
  <c r="N64" i="1"/>
  <c r="O64" i="1"/>
  <c r="N65" i="1"/>
  <c r="D65" i="1" s="1"/>
  <c r="O65" i="1"/>
  <c r="N66" i="1"/>
  <c r="O66" i="1"/>
  <c r="N67" i="1"/>
  <c r="D67" i="1" s="1"/>
  <c r="O67" i="1"/>
  <c r="N68" i="1"/>
  <c r="O68" i="1"/>
  <c r="N69" i="1"/>
  <c r="O69" i="1"/>
  <c r="N70" i="1"/>
  <c r="D70" i="1" s="1"/>
  <c r="O70" i="1"/>
  <c r="N71" i="1"/>
  <c r="D71" i="1" s="1"/>
  <c r="O71" i="1"/>
  <c r="N72" i="1"/>
  <c r="O72" i="1"/>
  <c r="N73" i="1"/>
  <c r="D73" i="1" s="1"/>
  <c r="O73" i="1"/>
  <c r="N74" i="1"/>
  <c r="O74" i="1"/>
  <c r="N75" i="1"/>
  <c r="D75" i="1" s="1"/>
  <c r="O75" i="1"/>
  <c r="N76" i="1"/>
  <c r="D76" i="1" s="1"/>
  <c r="O76" i="1"/>
  <c r="N77" i="1"/>
  <c r="O77" i="1"/>
  <c r="N78" i="1"/>
  <c r="D78" i="1" s="1"/>
  <c r="O78" i="1"/>
  <c r="N79" i="1"/>
  <c r="D79" i="1" s="1"/>
  <c r="O79" i="1"/>
  <c r="N80" i="1"/>
  <c r="O80" i="1"/>
  <c r="N81" i="1"/>
  <c r="O81" i="1"/>
  <c r="N5" i="1"/>
  <c r="O5" i="1"/>
  <c r="N6" i="1"/>
  <c r="D6" i="1" s="1"/>
  <c r="O6" i="1"/>
  <c r="N7" i="1"/>
  <c r="D7" i="1" s="1"/>
  <c r="O7" i="1"/>
  <c r="N82" i="1"/>
  <c r="D82" i="1" s="1"/>
  <c r="O82" i="1"/>
  <c r="N83" i="1"/>
  <c r="D83" i="1" s="1"/>
  <c r="O83" i="1"/>
  <c r="N84" i="1"/>
  <c r="D84" i="1" s="1"/>
  <c r="O84" i="1"/>
  <c r="N85" i="1"/>
  <c r="D85" i="1" s="1"/>
  <c r="O85" i="1"/>
  <c r="N86" i="1"/>
  <c r="D86" i="1" s="1"/>
  <c r="O86" i="1"/>
  <c r="N87" i="1"/>
  <c r="D87" i="1" s="1"/>
  <c r="O87" i="1"/>
  <c r="N88" i="1"/>
  <c r="D88" i="1" s="1"/>
  <c r="O88" i="1"/>
  <c r="N89" i="1"/>
  <c r="O89" i="1"/>
  <c r="N90" i="1"/>
  <c r="O90" i="1"/>
  <c r="N91" i="1"/>
  <c r="D91" i="1" s="1"/>
  <c r="O91" i="1"/>
  <c r="N92" i="1"/>
  <c r="D92" i="1" s="1"/>
  <c r="O92" i="1"/>
  <c r="N93" i="1"/>
  <c r="O93" i="1"/>
  <c r="N94" i="1"/>
  <c r="D94" i="1" s="1"/>
  <c r="O94" i="1"/>
  <c r="N95" i="1"/>
  <c r="D95" i="1" s="1"/>
  <c r="O95" i="1"/>
  <c r="N96" i="1"/>
  <c r="D96" i="1" s="1"/>
  <c r="O96" i="1"/>
  <c r="N97" i="1"/>
  <c r="D97" i="1" s="1"/>
  <c r="O97" i="1"/>
  <c r="N98" i="1"/>
  <c r="O98" i="1"/>
  <c r="N99" i="1"/>
  <c r="O99" i="1"/>
  <c r="N104" i="1"/>
  <c r="D104" i="1" s="1"/>
  <c r="O104" i="1"/>
  <c r="N103" i="1"/>
  <c r="O103" i="1"/>
  <c r="N105" i="1"/>
  <c r="D105" i="1" s="1"/>
  <c r="O105" i="1"/>
  <c r="N106" i="1"/>
  <c r="O106" i="1"/>
  <c r="N108" i="1"/>
  <c r="D108" i="1" s="1"/>
  <c r="O108" i="1"/>
  <c r="N107" i="1"/>
  <c r="D107" i="1" s="1"/>
  <c r="O107" i="1"/>
  <c r="N109" i="1"/>
  <c r="O109" i="1"/>
  <c r="N110" i="1"/>
  <c r="O110" i="1"/>
  <c r="N111" i="1"/>
  <c r="O111" i="1"/>
  <c r="N112" i="1"/>
  <c r="O112" i="1"/>
  <c r="N113" i="1"/>
  <c r="D113" i="1" s="1"/>
  <c r="O113" i="1"/>
  <c r="N114" i="1"/>
  <c r="O114" i="1"/>
  <c r="N115" i="1"/>
  <c r="D115" i="1" s="1"/>
  <c r="O115" i="1"/>
  <c r="N116" i="1"/>
  <c r="O116" i="1"/>
  <c r="N117" i="1"/>
  <c r="O117" i="1"/>
  <c r="N118" i="1"/>
  <c r="O118" i="1"/>
  <c r="N119" i="1"/>
  <c r="D119" i="1" s="1"/>
  <c r="O119" i="1"/>
  <c r="N120" i="1"/>
  <c r="O120" i="1"/>
  <c r="N121" i="1"/>
  <c r="D121" i="1" s="1"/>
  <c r="O121" i="1"/>
  <c r="N122" i="1"/>
  <c r="O122" i="1"/>
  <c r="N123" i="1"/>
  <c r="D123" i="1" s="1"/>
  <c r="O123" i="1"/>
  <c r="N124" i="1"/>
  <c r="D124" i="1" s="1"/>
  <c r="O124" i="1"/>
  <c r="N125" i="1"/>
  <c r="D125" i="1" s="1"/>
  <c r="O125" i="1"/>
  <c r="N126" i="1"/>
  <c r="O126" i="1"/>
  <c r="N127" i="1"/>
  <c r="D127" i="1" s="1"/>
  <c r="O127" i="1"/>
  <c r="N128" i="1"/>
  <c r="O128" i="1"/>
  <c r="N129" i="1"/>
  <c r="D129" i="1" s="1"/>
  <c r="O129" i="1"/>
  <c r="N130" i="1"/>
  <c r="D130" i="1" s="1"/>
  <c r="O130" i="1"/>
  <c r="N131" i="1"/>
  <c r="D131" i="1" s="1"/>
  <c r="O131" i="1"/>
  <c r="N132" i="1"/>
  <c r="D132" i="1" s="1"/>
  <c r="O132" i="1"/>
  <c r="N134" i="1"/>
  <c r="O134" i="1"/>
  <c r="N133" i="1"/>
  <c r="O133" i="1"/>
  <c r="N135" i="1"/>
  <c r="O135" i="1"/>
  <c r="N136" i="1"/>
  <c r="O136" i="1"/>
  <c r="N137" i="1"/>
  <c r="D137" i="1" s="1"/>
  <c r="O137" i="1"/>
  <c r="N138" i="1"/>
  <c r="O138" i="1"/>
  <c r="N142" i="1"/>
  <c r="D142" i="1" s="1"/>
  <c r="O142" i="1"/>
  <c r="N141" i="1"/>
  <c r="D141" i="1" s="1"/>
  <c r="O141" i="1"/>
  <c r="N143" i="1"/>
  <c r="O143" i="1"/>
  <c r="N144" i="1"/>
  <c r="O144" i="1"/>
  <c r="N145" i="1"/>
  <c r="D145" i="1" s="1"/>
  <c r="O145" i="1"/>
  <c r="N146" i="1"/>
  <c r="O146" i="1"/>
  <c r="N148" i="1"/>
  <c r="D148" i="1" s="1"/>
  <c r="O148" i="1"/>
  <c r="N147" i="1"/>
  <c r="O147" i="1"/>
  <c r="N149" i="1"/>
  <c r="D149" i="1" s="1"/>
  <c r="O149" i="1"/>
  <c r="N150" i="1"/>
  <c r="D150" i="1" s="1"/>
  <c r="O150" i="1"/>
  <c r="N151" i="1"/>
  <c r="O151" i="1"/>
  <c r="N152" i="1"/>
  <c r="D152" i="1" s="1"/>
  <c r="O152" i="1"/>
  <c r="N153" i="1"/>
  <c r="D153" i="1" s="1"/>
  <c r="O153" i="1"/>
  <c r="N154" i="1"/>
  <c r="O154" i="1"/>
  <c r="N155" i="1"/>
  <c r="D155" i="1" s="1"/>
  <c r="O155" i="1"/>
  <c r="N156" i="1"/>
  <c r="O156" i="1"/>
  <c r="N157" i="1"/>
  <c r="D157" i="1" s="1"/>
  <c r="O157" i="1"/>
  <c r="N140" i="1"/>
  <c r="D140" i="1" s="1"/>
  <c r="O140" i="1"/>
  <c r="N139" i="1"/>
  <c r="O139" i="1"/>
  <c r="N158" i="1"/>
  <c r="O158" i="1"/>
  <c r="N159" i="1"/>
  <c r="D159" i="1" s="1"/>
  <c r="O159" i="1"/>
  <c r="N160" i="1"/>
  <c r="O160" i="1"/>
  <c r="N161" i="1"/>
  <c r="D161" i="1" s="1"/>
  <c r="O161" i="1"/>
  <c r="N162" i="1"/>
  <c r="O162" i="1"/>
  <c r="N163" i="1"/>
  <c r="D163" i="1" s="1"/>
  <c r="O163" i="1"/>
  <c r="N164" i="1"/>
  <c r="D164" i="1" s="1"/>
  <c r="O164" i="1"/>
  <c r="N165" i="1"/>
  <c r="O165" i="1"/>
  <c r="N166" i="1"/>
  <c r="O166" i="1"/>
  <c r="N167" i="1"/>
  <c r="O167" i="1"/>
  <c r="N168" i="1"/>
  <c r="O168" i="1"/>
  <c r="N169" i="1"/>
  <c r="D169" i="1" s="1"/>
  <c r="O169" i="1"/>
  <c r="N170" i="1"/>
  <c r="O170" i="1"/>
  <c r="N171" i="1"/>
  <c r="D171" i="1" s="1"/>
  <c r="O171" i="1"/>
  <c r="N172" i="1"/>
  <c r="D172" i="1" s="1"/>
  <c r="O172" i="1"/>
  <c r="N173" i="1"/>
  <c r="O173" i="1"/>
  <c r="N174" i="1"/>
  <c r="O174" i="1"/>
  <c r="N175" i="1"/>
  <c r="O175" i="1"/>
  <c r="N176" i="1"/>
  <c r="O176" i="1"/>
  <c r="N177" i="1"/>
  <c r="D177" i="1" s="1"/>
  <c r="O177" i="1"/>
  <c r="N178" i="1"/>
  <c r="O178" i="1"/>
  <c r="N179" i="1"/>
  <c r="D179" i="1" s="1"/>
  <c r="O179" i="1"/>
  <c r="N180" i="1"/>
  <c r="O180" i="1"/>
  <c r="N181" i="1"/>
  <c r="O181" i="1"/>
  <c r="N182" i="1"/>
  <c r="O182" i="1"/>
  <c r="N183" i="1"/>
  <c r="O183" i="1"/>
  <c r="N184" i="1"/>
  <c r="O184" i="1"/>
  <c r="N185" i="1"/>
  <c r="D185" i="1" s="1"/>
  <c r="O185" i="1"/>
  <c r="N186" i="1"/>
  <c r="O186" i="1"/>
  <c r="N187" i="1"/>
  <c r="D187" i="1" s="1"/>
  <c r="O187" i="1"/>
  <c r="N188" i="1"/>
  <c r="D188" i="1" s="1"/>
  <c r="O188" i="1"/>
  <c r="N189" i="1"/>
  <c r="O189" i="1"/>
  <c r="N190" i="1"/>
  <c r="O190" i="1"/>
  <c r="N191" i="1"/>
  <c r="O191" i="1"/>
  <c r="N192" i="1"/>
  <c r="O192" i="1"/>
  <c r="N193" i="1"/>
  <c r="D193" i="1" s="1"/>
  <c r="O193" i="1"/>
  <c r="N194" i="1"/>
  <c r="O194" i="1"/>
  <c r="N195" i="1"/>
  <c r="D195" i="1" s="1"/>
  <c r="O195" i="1"/>
  <c r="N196" i="1"/>
  <c r="O196" i="1"/>
  <c r="N197" i="1"/>
  <c r="O197" i="1"/>
  <c r="N198" i="1"/>
  <c r="O198" i="1"/>
  <c r="N199" i="1"/>
  <c r="O199" i="1"/>
  <c r="N200" i="1"/>
  <c r="O200" i="1"/>
  <c r="N201" i="1"/>
  <c r="D201" i="1" s="1"/>
  <c r="O201" i="1"/>
  <c r="N202" i="1"/>
  <c r="O202" i="1"/>
  <c r="N203" i="1"/>
  <c r="D203" i="1" s="1"/>
  <c r="O203" i="1"/>
  <c r="N204" i="1"/>
  <c r="D204" i="1" s="1"/>
  <c r="O204" i="1"/>
  <c r="N205" i="1"/>
  <c r="O205" i="1"/>
  <c r="N206" i="1"/>
  <c r="O206" i="1"/>
  <c r="N207" i="1"/>
  <c r="D207" i="1" s="1"/>
  <c r="O207" i="1"/>
  <c r="N208" i="1"/>
  <c r="O208" i="1"/>
  <c r="N209" i="1"/>
  <c r="D209" i="1" s="1"/>
  <c r="O209" i="1"/>
  <c r="N210" i="1"/>
  <c r="O210" i="1"/>
  <c r="N211" i="1"/>
  <c r="D211" i="1" s="1"/>
  <c r="O211" i="1"/>
  <c r="N212" i="1"/>
  <c r="O212" i="1"/>
  <c r="N213" i="1"/>
  <c r="O213" i="1"/>
  <c r="N214" i="1"/>
  <c r="O214" i="1"/>
  <c r="N215" i="1"/>
  <c r="O215" i="1"/>
  <c r="N216" i="1"/>
  <c r="O216" i="1"/>
  <c r="O18" i="1"/>
  <c r="O19" i="1"/>
  <c r="O17" i="1"/>
  <c r="N18" i="1"/>
  <c r="N19" i="1"/>
  <c r="D19" i="1" s="1"/>
  <c r="N17" i="1"/>
  <c r="D17" i="1" s="1"/>
  <c r="K79" i="1" l="1"/>
  <c r="K63" i="1"/>
  <c r="K49" i="1"/>
  <c r="K7" i="1"/>
  <c r="K86" i="1"/>
  <c r="K81" i="1"/>
  <c r="K77" i="1"/>
  <c r="K57" i="1"/>
  <c r="K208" i="1"/>
  <c r="K33" i="1"/>
  <c r="K21" i="1"/>
  <c r="K199" i="1"/>
  <c r="K43" i="1"/>
  <c r="K5" i="1"/>
  <c r="K98" i="1"/>
  <c r="K90" i="1"/>
  <c r="K42" i="1"/>
  <c r="K44" i="1"/>
  <c r="K78" i="1"/>
  <c r="K66" i="1"/>
  <c r="K62" i="1"/>
  <c r="K54" i="1"/>
  <c r="D98" i="1"/>
  <c r="K107" i="1"/>
  <c r="K97" i="1"/>
  <c r="K22" i="1"/>
  <c r="K40" i="1"/>
  <c r="K207" i="1"/>
  <c r="K68" i="1"/>
  <c r="K64" i="1"/>
  <c r="K56" i="1"/>
  <c r="K37" i="1"/>
  <c r="K73" i="1"/>
  <c r="K26" i="1"/>
  <c r="D90" i="1"/>
  <c r="K69" i="1"/>
  <c r="K50" i="1"/>
  <c r="K47" i="1"/>
  <c r="D57" i="1"/>
  <c r="K19" i="1"/>
  <c r="K76" i="1"/>
  <c r="K72" i="1"/>
  <c r="K32" i="1"/>
  <c r="K28" i="1"/>
  <c r="K24" i="1"/>
  <c r="K75" i="1"/>
  <c r="K46" i="1"/>
  <c r="K39" i="1"/>
  <c r="K27" i="1"/>
  <c r="K23" i="1"/>
  <c r="D81" i="1"/>
  <c r="D21" i="1"/>
  <c r="K93" i="1"/>
  <c r="K89" i="1"/>
  <c r="K71" i="1"/>
  <c r="K52" i="1"/>
  <c r="K45" i="1"/>
  <c r="D69" i="1"/>
  <c r="K18" i="1"/>
  <c r="K74" i="1"/>
  <c r="K70" i="1"/>
  <c r="K51" i="1"/>
  <c r="K41" i="1"/>
  <c r="K30" i="1"/>
  <c r="K25" i="1"/>
  <c r="D66" i="1"/>
  <c r="D77" i="1"/>
  <c r="D45" i="1"/>
  <c r="K192" i="1"/>
  <c r="K184" i="1"/>
  <c r="K136" i="1"/>
  <c r="K116" i="1"/>
  <c r="K94" i="1"/>
  <c r="K87" i="1"/>
  <c r="K84" i="1"/>
  <c r="K6" i="1"/>
  <c r="K80" i="1"/>
  <c r="K60" i="1"/>
  <c r="K53" i="1"/>
  <c r="K36" i="1"/>
  <c r="K29" i="1"/>
  <c r="D89" i="1"/>
  <c r="D68" i="1"/>
  <c r="D36" i="1"/>
  <c r="D28" i="1"/>
  <c r="K203" i="1"/>
  <c r="K195" i="1"/>
  <c r="K163" i="1"/>
  <c r="K142" i="1"/>
  <c r="K131" i="1"/>
  <c r="K83" i="1"/>
  <c r="K59" i="1"/>
  <c r="K35" i="1"/>
  <c r="D136" i="1"/>
  <c r="K96" i="1"/>
  <c r="D5" i="1"/>
  <c r="D74" i="1"/>
  <c r="D50" i="1"/>
  <c r="D42" i="1"/>
  <c r="D18" i="1"/>
  <c r="K122" i="1"/>
  <c r="K118" i="1"/>
  <c r="K99" i="1"/>
  <c r="K82" i="1"/>
  <c r="K65" i="1"/>
  <c r="K58" i="1"/>
  <c r="K55" i="1"/>
  <c r="K48" i="1"/>
  <c r="K38" i="1"/>
  <c r="K34" i="1"/>
  <c r="K31" i="1"/>
  <c r="K20" i="1"/>
  <c r="D93" i="1"/>
  <c r="D80" i="1"/>
  <c r="D72" i="1"/>
  <c r="D64" i="1"/>
  <c r="D56" i="1"/>
  <c r="D48" i="1"/>
  <c r="D40" i="1"/>
  <c r="D32" i="1"/>
  <c r="D24" i="1"/>
  <c r="K210" i="1"/>
  <c r="K17" i="1"/>
  <c r="K201" i="1"/>
  <c r="K113" i="1"/>
  <c r="K105" i="1"/>
  <c r="K95" i="1"/>
  <c r="K92" i="1"/>
  <c r="K88" i="1"/>
  <c r="K85" i="1"/>
  <c r="K61" i="1"/>
  <c r="K91" i="1"/>
  <c r="K67" i="1"/>
  <c r="D99" i="1"/>
  <c r="D62" i="1"/>
  <c r="D54" i="1"/>
  <c r="D46" i="1"/>
  <c r="D38" i="1"/>
  <c r="D30" i="1"/>
  <c r="I35" i="1"/>
  <c r="I162" i="1"/>
  <c r="K216" i="1"/>
  <c r="K215" i="1"/>
  <c r="K214" i="1"/>
  <c r="D216" i="1"/>
  <c r="D215" i="1"/>
  <c r="D214" i="1"/>
  <c r="K213" i="1"/>
  <c r="K212" i="1"/>
  <c r="D213" i="1"/>
  <c r="D212" i="1"/>
  <c r="K211" i="1"/>
  <c r="D210" i="1"/>
  <c r="K209" i="1"/>
  <c r="D208" i="1"/>
  <c r="K206" i="1"/>
  <c r="D206" i="1"/>
  <c r="K205" i="1"/>
  <c r="D205" i="1"/>
  <c r="K204" i="1"/>
  <c r="K202" i="1"/>
  <c r="K200" i="1"/>
  <c r="D202" i="1"/>
  <c r="D200" i="1"/>
  <c r="K198" i="1"/>
  <c r="K197" i="1"/>
  <c r="D199" i="1"/>
  <c r="D198" i="1"/>
  <c r="D197" i="1"/>
  <c r="K196" i="1"/>
  <c r="K194" i="1"/>
  <c r="D196" i="1"/>
  <c r="D194" i="1"/>
  <c r="K191" i="1"/>
  <c r="K193" i="1"/>
  <c r="D192" i="1"/>
  <c r="D191" i="1"/>
  <c r="K190" i="1"/>
  <c r="K189" i="1"/>
  <c r="D190" i="1"/>
  <c r="D189" i="1"/>
  <c r="K186" i="1"/>
  <c r="K187" i="1"/>
  <c r="K188" i="1"/>
  <c r="D186" i="1"/>
  <c r="K183" i="1"/>
  <c r="K185" i="1"/>
  <c r="D184" i="1"/>
  <c r="D183" i="1"/>
  <c r="K182" i="1"/>
  <c r="D182" i="1"/>
  <c r="K181" i="1"/>
  <c r="K180" i="1"/>
  <c r="D181" i="1"/>
  <c r="D180" i="1"/>
  <c r="K178" i="1"/>
  <c r="K179" i="1"/>
  <c r="D178" i="1"/>
  <c r="K177" i="1"/>
  <c r="K176" i="1"/>
  <c r="K175" i="1"/>
  <c r="K174" i="1"/>
  <c r="D176" i="1"/>
  <c r="D175" i="1"/>
  <c r="K173" i="1"/>
  <c r="D174" i="1"/>
  <c r="D173" i="1"/>
  <c r="K172" i="1"/>
  <c r="K170" i="1"/>
  <c r="D170" i="1"/>
  <c r="K171" i="1"/>
  <c r="K169" i="1"/>
  <c r="K168" i="1"/>
  <c r="K167" i="1"/>
  <c r="K166" i="1"/>
  <c r="D168" i="1"/>
  <c r="D167" i="1"/>
  <c r="K165" i="1"/>
  <c r="D166" i="1"/>
  <c r="D165" i="1"/>
  <c r="K164" i="1"/>
  <c r="K162" i="1"/>
  <c r="D162" i="1"/>
  <c r="K161" i="1"/>
  <c r="K160" i="1"/>
  <c r="K159" i="1"/>
  <c r="K158" i="1"/>
  <c r="D160" i="1"/>
  <c r="D158" i="1"/>
  <c r="K139" i="1"/>
  <c r="D139" i="1"/>
  <c r="K140" i="1"/>
  <c r="K156" i="1"/>
  <c r="K157" i="1"/>
  <c r="D156" i="1"/>
  <c r="K154" i="1"/>
  <c r="K155" i="1"/>
  <c r="D154" i="1"/>
  <c r="K153" i="1"/>
  <c r="K152" i="1"/>
  <c r="K151" i="1"/>
  <c r="D151" i="1"/>
  <c r="K150" i="1"/>
  <c r="K146" i="1"/>
  <c r="K144" i="1"/>
  <c r="K147" i="1"/>
  <c r="K149" i="1"/>
  <c r="D147" i="1"/>
  <c r="K148" i="1"/>
  <c r="D146" i="1"/>
  <c r="K145" i="1"/>
  <c r="D144" i="1"/>
  <c r="K143" i="1"/>
  <c r="K141" i="1"/>
  <c r="D143" i="1"/>
  <c r="K138" i="1"/>
  <c r="D138" i="1"/>
  <c r="K137" i="1"/>
  <c r="I6" i="1"/>
  <c r="I79" i="1"/>
  <c r="I71" i="1"/>
  <c r="I67" i="1"/>
  <c r="I63" i="1"/>
  <c r="I43" i="1"/>
  <c r="I27" i="1"/>
  <c r="I19" i="1"/>
  <c r="I100" i="1"/>
  <c r="K135" i="1"/>
  <c r="K134" i="1"/>
  <c r="D135" i="1"/>
  <c r="K133" i="1"/>
  <c r="D133" i="1"/>
  <c r="D134" i="1"/>
  <c r="I101" i="1"/>
  <c r="I102" i="1"/>
  <c r="I215" i="1"/>
  <c r="I211" i="1"/>
  <c r="I203" i="1"/>
  <c r="I199" i="1"/>
  <c r="K130" i="1"/>
  <c r="K132" i="1"/>
  <c r="K128" i="1"/>
  <c r="K129" i="1"/>
  <c r="D128" i="1"/>
  <c r="K127" i="1"/>
  <c r="K126" i="1"/>
  <c r="K125" i="1"/>
  <c r="D126" i="1"/>
  <c r="K124" i="1"/>
  <c r="K123" i="1"/>
  <c r="D122" i="1"/>
  <c r="K121" i="1"/>
  <c r="K120" i="1"/>
  <c r="D120" i="1"/>
  <c r="K119" i="1"/>
  <c r="I84" i="1"/>
  <c r="I75" i="1"/>
  <c r="I59" i="1"/>
  <c r="I55" i="1"/>
  <c r="I31" i="1"/>
  <c r="I207" i="1"/>
  <c r="K117" i="1"/>
  <c r="D118" i="1"/>
  <c r="D117" i="1"/>
  <c r="D116" i="1"/>
  <c r="K114" i="1"/>
  <c r="I17" i="1"/>
  <c r="K115" i="1"/>
  <c r="D114" i="1"/>
  <c r="K112" i="1"/>
  <c r="K111" i="1"/>
  <c r="K110" i="1"/>
  <c r="D112" i="1"/>
  <c r="D111" i="1"/>
  <c r="D110" i="1"/>
  <c r="K109" i="1"/>
  <c r="D109" i="1"/>
  <c r="K108" i="1"/>
  <c r="K106" i="1"/>
  <c r="D106" i="1"/>
  <c r="K103" i="1"/>
  <c r="D103" i="1"/>
  <c r="K104" i="1"/>
  <c r="I23" i="1"/>
  <c r="I195" i="1"/>
  <c r="I21" i="1"/>
  <c r="I65" i="1"/>
  <c r="I61" i="1"/>
  <c r="I57" i="1"/>
  <c r="I53" i="1"/>
  <c r="I45" i="1"/>
  <c r="I41" i="1"/>
  <c r="I37" i="1"/>
  <c r="I33" i="1"/>
  <c r="I29" i="1"/>
  <c r="I26" i="1"/>
  <c r="I20" i="1"/>
  <c r="I191" i="1"/>
  <c r="I187" i="1"/>
  <c r="I183" i="1"/>
  <c r="I179" i="1"/>
  <c r="I175" i="1"/>
  <c r="I171" i="1"/>
  <c r="I167" i="1"/>
  <c r="I163" i="1"/>
  <c r="I159" i="1"/>
  <c r="I157" i="1"/>
  <c r="I153" i="1"/>
  <c r="I149" i="1"/>
  <c r="I145" i="1"/>
  <c r="I142" i="1"/>
  <c r="I135" i="1"/>
  <c r="I131" i="1"/>
  <c r="I127" i="1"/>
  <c r="I123" i="1"/>
  <c r="I119" i="1"/>
  <c r="I115" i="1"/>
  <c r="I111" i="1"/>
  <c r="I108" i="1"/>
  <c r="I104" i="1"/>
  <c r="I96" i="1"/>
  <c r="I92" i="1"/>
  <c r="I88" i="1"/>
  <c r="I51" i="1"/>
  <c r="I47" i="1"/>
  <c r="I39" i="1"/>
  <c r="I22" i="1"/>
  <c r="I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58" i="1"/>
  <c r="I156" i="1"/>
  <c r="I152" i="1"/>
  <c r="I147" i="1"/>
  <c r="I144" i="1"/>
  <c r="I138" i="1"/>
  <c r="I133" i="1"/>
  <c r="I130" i="1"/>
  <c r="I126" i="1"/>
  <c r="I122" i="1"/>
  <c r="I118" i="1"/>
  <c r="I114" i="1"/>
  <c r="I110" i="1"/>
  <c r="I106" i="1"/>
  <c r="I99" i="1"/>
  <c r="I95" i="1"/>
  <c r="I91" i="1"/>
  <c r="I87" i="1"/>
  <c r="I83" i="1"/>
  <c r="I5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5" i="1"/>
  <c r="I213" i="1"/>
  <c r="I209" i="1"/>
  <c r="I205" i="1"/>
  <c r="I201" i="1"/>
  <c r="I197" i="1"/>
  <c r="I193" i="1"/>
  <c r="I189" i="1"/>
  <c r="I185" i="1"/>
  <c r="I181" i="1"/>
  <c r="I177" i="1"/>
  <c r="I173" i="1"/>
  <c r="I169" i="1"/>
  <c r="I165" i="1"/>
  <c r="I161" i="1"/>
  <c r="I139" i="1"/>
  <c r="I155" i="1"/>
  <c r="I151" i="1"/>
  <c r="I148" i="1"/>
  <c r="I143" i="1"/>
  <c r="I137" i="1"/>
  <c r="I134" i="1"/>
  <c r="I129" i="1"/>
  <c r="I125" i="1"/>
  <c r="I121" i="1"/>
  <c r="I117" i="1"/>
  <c r="I113" i="1"/>
  <c r="I109" i="1"/>
  <c r="I105" i="1"/>
  <c r="I98" i="1"/>
  <c r="I94" i="1"/>
  <c r="I90" i="1"/>
  <c r="I86" i="1"/>
  <c r="I82" i="1"/>
  <c r="I81" i="1"/>
  <c r="I77" i="1"/>
  <c r="I73" i="1"/>
  <c r="I69" i="1"/>
  <c r="I49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40" i="1"/>
  <c r="I154" i="1"/>
  <c r="I150" i="1"/>
  <c r="I146" i="1"/>
  <c r="I141" i="1"/>
  <c r="I136" i="1"/>
  <c r="I132" i="1"/>
  <c r="I128" i="1"/>
  <c r="I124" i="1"/>
  <c r="I120" i="1"/>
  <c r="I116" i="1"/>
  <c r="I112" i="1"/>
  <c r="I107" i="1"/>
  <c r="I103" i="1"/>
  <c r="I97" i="1"/>
  <c r="I93" i="1"/>
  <c r="I89" i="1"/>
  <c r="I85" i="1"/>
  <c r="I7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</calcChain>
</file>

<file path=xl/sharedStrings.xml><?xml version="1.0" encoding="utf-8"?>
<sst xmlns="http://schemas.openxmlformats.org/spreadsheetml/2006/main" count="1154" uniqueCount="110">
  <si>
    <t>Date</t>
  </si>
  <si>
    <t>Opponent</t>
  </si>
  <si>
    <t>Final</t>
  </si>
  <si>
    <t>Movement</t>
  </si>
  <si>
    <t>Score at sub</t>
  </si>
  <si>
    <t>score change</t>
  </si>
  <si>
    <t>Seattle</t>
  </si>
  <si>
    <t>Sub on</t>
  </si>
  <si>
    <t>Sub Off</t>
  </si>
  <si>
    <t>1-1</t>
  </si>
  <si>
    <t>Time</t>
  </si>
  <si>
    <t>Sub #</t>
  </si>
  <si>
    <t>Romario</t>
  </si>
  <si>
    <t>Finlay</t>
  </si>
  <si>
    <t>Quintero</t>
  </si>
  <si>
    <t>Schuller</t>
  </si>
  <si>
    <t>DC</t>
  </si>
  <si>
    <t>1-0</t>
  </si>
  <si>
    <t>Ibarra</t>
  </si>
  <si>
    <t>Dotson</t>
  </si>
  <si>
    <t>Danladi</t>
  </si>
  <si>
    <t>Rodriguez</t>
  </si>
  <si>
    <t>Forwards</t>
  </si>
  <si>
    <t>Midfieldsers</t>
  </si>
  <si>
    <t>Defenders</t>
  </si>
  <si>
    <t>0-0</t>
  </si>
  <si>
    <t>Molino</t>
  </si>
  <si>
    <t>Galaxy</t>
  </si>
  <si>
    <t>Toronto</t>
  </si>
  <si>
    <t>Result</t>
  </si>
  <si>
    <t>3-4</t>
  </si>
  <si>
    <t>NYCFC</t>
  </si>
  <si>
    <t>3-3</t>
  </si>
  <si>
    <t>Kallman</t>
  </si>
  <si>
    <t>Opara</t>
  </si>
  <si>
    <t>3-2</t>
  </si>
  <si>
    <t>RBNY</t>
  </si>
  <si>
    <t>2-1</t>
  </si>
  <si>
    <t>Revs</t>
  </si>
  <si>
    <t>1-2</t>
  </si>
  <si>
    <t>2-3</t>
  </si>
  <si>
    <t>0-2</t>
  </si>
  <si>
    <t>Earthquakes</t>
  </si>
  <si>
    <t>3-0</t>
  </si>
  <si>
    <t>0-3</t>
  </si>
  <si>
    <t>Vanouver</t>
  </si>
  <si>
    <t>3-1</t>
  </si>
  <si>
    <t>On index</t>
  </si>
  <si>
    <t>Columbus</t>
  </si>
  <si>
    <t>Omsberg</t>
  </si>
  <si>
    <t>0-1</t>
  </si>
  <si>
    <t>1-3</t>
  </si>
  <si>
    <t>Warner</t>
  </si>
  <si>
    <t>Miller</t>
  </si>
  <si>
    <t>Colorado</t>
  </si>
  <si>
    <t>Pangop</t>
  </si>
  <si>
    <t>Ibson</t>
  </si>
  <si>
    <t>Toye</t>
  </si>
  <si>
    <t>Gomez</t>
  </si>
  <si>
    <t>Fernando</t>
  </si>
  <si>
    <t>Philly</t>
  </si>
  <si>
    <t>1-5</t>
  </si>
  <si>
    <t>Heath</t>
  </si>
  <si>
    <t>Thiesson</t>
  </si>
  <si>
    <t>0-4</t>
  </si>
  <si>
    <t>1-4</t>
  </si>
  <si>
    <t>2-0</t>
  </si>
  <si>
    <t>Manley</t>
  </si>
  <si>
    <t>Timbers</t>
  </si>
  <si>
    <t>RSL</t>
  </si>
  <si>
    <t>DCU</t>
  </si>
  <si>
    <t>SKC</t>
  </si>
  <si>
    <t>Dallas</t>
  </si>
  <si>
    <t>2-2</t>
  </si>
  <si>
    <t>Mears</t>
  </si>
  <si>
    <t>Martin</t>
  </si>
  <si>
    <t>2-4</t>
  </si>
  <si>
    <t>Ramirez</t>
  </si>
  <si>
    <t>LAFC</t>
  </si>
  <si>
    <t>5-1</t>
  </si>
  <si>
    <t>Houston</t>
  </si>
  <si>
    <t>4-3</t>
  </si>
  <si>
    <t>4-2</t>
  </si>
  <si>
    <t>Montreal</t>
  </si>
  <si>
    <t>Off Index</t>
  </si>
  <si>
    <t>Maximiano</t>
  </si>
  <si>
    <t>sub_diff</t>
  </si>
  <si>
    <t>End_diff</t>
  </si>
  <si>
    <t>Nicholson</t>
  </si>
  <si>
    <t>Burch</t>
  </si>
  <si>
    <t>Atlanta</t>
  </si>
  <si>
    <t>Chicago</t>
  </si>
  <si>
    <t>Orlando</t>
  </si>
  <si>
    <t>Venegas</t>
  </si>
  <si>
    <t>Taylor</t>
  </si>
  <si>
    <t>Allen</t>
  </si>
  <si>
    <t>Kevin</t>
  </si>
  <si>
    <t>4-1</t>
  </si>
  <si>
    <t>Greenspan</t>
  </si>
  <si>
    <t>Leiton</t>
  </si>
  <si>
    <t>Cronin</t>
  </si>
  <si>
    <t>4-0</t>
  </si>
  <si>
    <t>Davis</t>
  </si>
  <si>
    <t>Jome</t>
  </si>
  <si>
    <t>Kadrii</t>
  </si>
  <si>
    <t>Alvbage</t>
  </si>
  <si>
    <t>Shuttleworth</t>
  </si>
  <si>
    <t>2-5</t>
  </si>
  <si>
    <t>Saeid</t>
  </si>
  <si>
    <t>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</si>
</sst>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16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numFmt numFmtId="1" formatCode="0"/>
    </dxf>
    <dxf>
      <numFmt numFmtId="30" formatCode="@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30" formatCode="@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30" formatCode="@"/>
    </dxf>
    <dxf>
      <numFmt numFmtId="30" formatCode="@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9" formatCode="m/d/yyyy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BB240-7DDB-4AC5-9931-00FCF7B89C21}" name="Table1" displayName="Table1" ref="A1:O220" totalsRowShown="0" headerRowDxfId="15" dataDxfId="14">
  <autoFilter ref="A1:O220" xr:uid="{AC688D48-A4E1-4BFE-8969-1F2C04B72032}"/>
  <sortState xmlns:xlrd2="http://schemas.microsoft.com/office/spreadsheetml/2017/richdata2" ref="A2:O220">
    <sortCondition descending="1" ref="A1:A220"/>
  </sortState>
  <tableColumns count="15">
    <tableColumn id="1" xr3:uid="{85837605-0CB5-4821-8A5B-BD486697A7C3}" name="Date" dataDxfId="13"/>
    <tableColumn id="2" xr3:uid="{D4F5C79A-CD34-4AED-9354-A5942B7AF6B7}" name="Opponent" dataDxfId="12"/>
    <tableColumn id="3" xr3:uid="{226720E3-2AA4-4511-A583-4E31EC07EB88}" name="Final" dataDxfId="11"/>
    <tableColumn id="4" xr3:uid="{F30CB3FE-8540-4C33-96E8-34679BA26979}" name="Result" dataDxfId="10">
      <calculatedColumnFormula>IF(N2&gt;0,"Win",IF(N2=0,"Draw",IF(N2&lt;0,"Loss")))</calculatedColumnFormula>
    </tableColumn>
    <tableColumn id="5" xr3:uid="{EE61C912-E7F9-4582-B208-95C41444D2DD}" name="Time" dataDxfId="9"/>
    <tableColumn id="6" xr3:uid="{2171EA7E-DFAF-40EB-8663-5D10508D3234}" name="Sub #" dataDxfId="8"/>
    <tableColumn id="7" xr3:uid="{BC26C44F-34F7-430F-AECE-7B54976D232B}" name="Sub on" dataDxfId="7"/>
    <tableColumn id="8" xr3:uid="{BCB207DC-7B61-4996-83CF-05480504636B}" name="Sub Off" dataDxfId="6"/>
    <tableColumn id="9" xr3:uid="{C51607D7-4BA5-4A1C-B895-3840809FE0E6}" name="Movement">
      <calculatedColumnFormula>L2-M2</calculatedColumnFormula>
    </tableColumn>
    <tableColumn id="10" xr3:uid="{7BC4495D-0406-478D-B7A8-B99A6922F5BF}" name="Score at sub" dataDxfId="5"/>
    <tableColumn id="11" xr3:uid="{FFCC8BF2-5B5D-4B2E-8A25-62ED7DF5AE97}" name="score change" dataDxfId="4">
      <calculatedColumnFormula>N2-O2</calculatedColumnFormula>
    </tableColumn>
    <tableColumn id="12" xr3:uid="{8BD6757F-7406-444B-89F1-4D75CCC0FD71}" name="On index" dataDxfId="3">
      <calculatedColumnFormula>IF(COUNTIF($Q$2:$Q$20,G2)=1,2,IF(COUNTIF($R$2:$R$20,G2)=1,1,IF(COUNTIF($S$2:$S$20,G2)=1,0)))</calculatedColumnFormula>
    </tableColumn>
    <tableColumn id="13" xr3:uid="{CC60960A-4D29-477E-A046-1696ACB26561}" name="Off Index" dataDxfId="2">
      <calculatedColumnFormula>IF(COUNTIF($Q$2:$Q$21,H2)=1,2,IF(COUNTIF($R$2:$R$21,H2)=1,1,IF(COUNTIF($S$2:$S$21,H2)=1,0)))</calculatedColumnFormula>
    </tableColumn>
    <tableColumn id="14" xr3:uid="{5C03C7AC-61BF-4A7F-81CF-A13D1E68B685}" name="End_diff" dataDxfId="1">
      <calculatedColumnFormula>LEFT(C2)-RIGHT(C2)</calculatedColumnFormula>
    </tableColumn>
    <tableColumn id="15" xr3:uid="{6A0A0130-DEDE-4983-81C1-C123B1493BFE}" name="sub_diff" dataDxfId="0">
      <calculatedColumnFormula>LEFT(J2)-RIGHT(J2)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A8F-70D5-42F4-9191-F7A67CDFBCA7}">
  <dimension ref="A1:S220"/>
  <sheetViews>
    <sheetView tabSelected="1" topLeftCell="G1" workbookViewId="0">
      <pane ySplit="1" topLeftCell="A2" activePane="bottomLeft" state="frozen"/>
      <selection pane="bottomLeft" activeCell="P4" sqref="P4"/>
    </sheetView>
  </sheetViews>
  <sheetFormatPr defaultRowHeight="14.5" x14ac:dyDescent="0.35"/>
  <cols>
    <col min="1" max="1" width="10.453125" style="4" bestFit="1" customWidth="1"/>
    <col min="2" max="2" width="11.36328125" style="4" customWidth="1"/>
    <col min="3" max="3" width="8.7265625" style="5"/>
    <col min="4" max="4" width="8.7265625" style="1"/>
    <col min="5" max="6" width="8.7265625" style="5"/>
    <col min="7" max="7" width="9.453125" style="4" bestFit="1" customWidth="1"/>
    <col min="8" max="8" width="11.6328125" style="4" bestFit="1" customWidth="1"/>
    <col min="9" max="9" width="12" customWidth="1"/>
    <col min="10" max="10" width="13" style="5" customWidth="1"/>
    <col min="11" max="11" width="13.6328125" style="2" customWidth="1"/>
    <col min="12" max="12" width="10.26953125" style="8" customWidth="1"/>
    <col min="13" max="13" width="10.54296875" style="8" customWidth="1"/>
    <col min="14" max="14" width="9.81640625" style="8" customWidth="1"/>
    <col min="15" max="15" width="9.6328125" style="8" customWidth="1"/>
    <col min="17" max="17" width="9.453125" bestFit="1" customWidth="1"/>
    <col min="18" max="18" width="11.54296875" bestFit="1" customWidth="1"/>
    <col min="19" max="19" width="11.6328125" bestFit="1" customWidth="1"/>
  </cols>
  <sheetData>
    <row r="1" spans="1:19" x14ac:dyDescent="0.35">
      <c r="A1" s="4" t="s">
        <v>0</v>
      </c>
      <c r="B1" s="4" t="s">
        <v>1</v>
      </c>
      <c r="C1" s="5" t="s">
        <v>2</v>
      </c>
      <c r="D1" s="1" t="s">
        <v>29</v>
      </c>
      <c r="E1" s="5" t="s">
        <v>10</v>
      </c>
      <c r="F1" s="5" t="s">
        <v>11</v>
      </c>
      <c r="G1" s="4" t="s">
        <v>7</v>
      </c>
      <c r="H1" s="4" t="s">
        <v>8</v>
      </c>
      <c r="I1" t="s">
        <v>3</v>
      </c>
      <c r="J1" s="5" t="s">
        <v>4</v>
      </c>
      <c r="K1" t="s">
        <v>5</v>
      </c>
      <c r="L1" s="8" t="s">
        <v>47</v>
      </c>
      <c r="M1" s="8" t="s">
        <v>84</v>
      </c>
      <c r="N1" s="8" t="s">
        <v>87</v>
      </c>
      <c r="O1" s="8" t="s">
        <v>86</v>
      </c>
      <c r="Q1" t="s">
        <v>22</v>
      </c>
      <c r="R1" t="s">
        <v>23</v>
      </c>
      <c r="S1" t="s">
        <v>24</v>
      </c>
    </row>
    <row r="2" spans="1:19" x14ac:dyDescent="0.35">
      <c r="A2" s="6">
        <v>43614</v>
      </c>
      <c r="B2" s="4" t="s">
        <v>90</v>
      </c>
      <c r="C2" s="5" t="s">
        <v>44</v>
      </c>
      <c r="D2" s="1" t="str">
        <f>IF(N2&gt;0,"Win",IF(N2=0,"Draw",IF(N2&lt;0,"Loss")))</f>
        <v>Loss</v>
      </c>
      <c r="E2" s="7">
        <v>64</v>
      </c>
      <c r="F2" s="7">
        <v>1</v>
      </c>
      <c r="G2" s="4" t="s">
        <v>57</v>
      </c>
      <c r="H2" s="4" t="s">
        <v>20</v>
      </c>
      <c r="I2">
        <f>L2-M2</f>
        <v>0</v>
      </c>
      <c r="J2" s="5" t="s">
        <v>50</v>
      </c>
      <c r="K2" s="2">
        <f>N2-O2</f>
        <v>-2</v>
      </c>
      <c r="L2" s="8">
        <f>IF(COUNTIF($Q$2:$Q$20,G2)=1,2,IF(COUNTIF($R$2:$R$20,G2)=1,1,IF(COUNTIF($S$2:$S$20,G2)=1,0)))</f>
        <v>2</v>
      </c>
      <c r="M2" s="8">
        <f>IF(COUNTIF($Q$2:$Q$21,H2)=1,2,IF(COUNTIF($R$2:$R$21,H2)=1,1,IF(COUNTIF($S$2:$S$21,H2)=1,0)))</f>
        <v>2</v>
      </c>
      <c r="N2" s="11">
        <f>LEFT(C2)-RIGHT(C2)</f>
        <v>-3</v>
      </c>
      <c r="O2" s="11">
        <f>LEFT(J2)-RIGHT(J2)</f>
        <v>-1</v>
      </c>
      <c r="Q2" t="s">
        <v>14</v>
      </c>
      <c r="R2" t="s">
        <v>18</v>
      </c>
      <c r="S2" t="s">
        <v>34</v>
      </c>
    </row>
    <row r="3" spans="1:19" x14ac:dyDescent="0.35">
      <c r="A3" s="6">
        <v>43614</v>
      </c>
      <c r="B3" s="4" t="s">
        <v>90</v>
      </c>
      <c r="C3" s="5" t="s">
        <v>44</v>
      </c>
      <c r="D3" s="1" t="str">
        <f>IF(N3&gt;0,"Win",IF(N3=0,"Draw",IF(N3&lt;0,"Loss")))</f>
        <v>Loss</v>
      </c>
      <c r="E3" s="7">
        <v>70</v>
      </c>
      <c r="F3" s="7">
        <v>2</v>
      </c>
      <c r="G3" s="4" t="s">
        <v>21</v>
      </c>
      <c r="H3" s="4" t="s">
        <v>14</v>
      </c>
      <c r="I3">
        <f>L3-M3</f>
        <v>0</v>
      </c>
      <c r="J3" s="5" t="s">
        <v>50</v>
      </c>
      <c r="K3" s="2">
        <f>N3-O3</f>
        <v>-2</v>
      </c>
      <c r="L3" s="8">
        <f>IF(COUNTIF($Q$2:$Q$21,G3)=1,2,IF(COUNTIF($R$2:$R$21,G3)=1,1,IF(COUNTIF($S$2:$S$21,G3)=1,0)))</f>
        <v>2</v>
      </c>
      <c r="M3" s="8">
        <f>IF(COUNTIF($Q$2:$Q$22,H3)=1,2,IF(COUNTIF($R$2:$R$22,H3)=1,1,IF(COUNTIF($S$2:$S$22,H3)=1,0)))</f>
        <v>2</v>
      </c>
      <c r="N3" s="11">
        <f>LEFT(C3)-RIGHT(C3)</f>
        <v>-3</v>
      </c>
      <c r="O3" s="11">
        <f>LEFT(J3)-RIGHT(J3)</f>
        <v>-1</v>
      </c>
      <c r="Q3" t="s">
        <v>21</v>
      </c>
      <c r="R3" t="s">
        <v>15</v>
      </c>
      <c r="S3" t="s">
        <v>33</v>
      </c>
    </row>
    <row r="4" spans="1:19" x14ac:dyDescent="0.35">
      <c r="A4" s="6">
        <v>43614</v>
      </c>
      <c r="B4" s="4" t="s">
        <v>90</v>
      </c>
      <c r="C4" s="5" t="s">
        <v>44</v>
      </c>
      <c r="D4" s="1" t="str">
        <f>IF(N4&gt;0,"Win",IF(N4=0,"Draw",IF(N4&lt;0,"Loss")))</f>
        <v>Loss</v>
      </c>
      <c r="E4" s="7">
        <v>82</v>
      </c>
      <c r="F4" s="7">
        <v>3</v>
      </c>
      <c r="G4" s="4" t="s">
        <v>13</v>
      </c>
      <c r="H4" s="4" t="s">
        <v>15</v>
      </c>
      <c r="I4">
        <f>L4-M4</f>
        <v>1</v>
      </c>
      <c r="J4" s="5" t="s">
        <v>50</v>
      </c>
      <c r="K4" s="2">
        <f>N4-O4</f>
        <v>-2</v>
      </c>
      <c r="L4" s="8">
        <f>IF(COUNTIF($Q$2:$Q$22,G4)=1,2,IF(COUNTIF($R$2:$R$22,G4)=1,1,IF(COUNTIF($S$2:$S$22,G4)=1,0)))</f>
        <v>2</v>
      </c>
      <c r="M4" s="8">
        <f>IF(COUNTIF($Q$2:$Q$23,H4)=1,2,IF(COUNTIF($R$2:$R$23,H4)=1,1,IF(COUNTIF($S$2:$S$23,H4)=1,0)))</f>
        <v>1</v>
      </c>
      <c r="N4" s="11">
        <f>LEFT(C4)-RIGHT(C4)</f>
        <v>-3</v>
      </c>
      <c r="O4" s="11">
        <f>LEFT(J4)-RIGHT(J4)</f>
        <v>-1</v>
      </c>
      <c r="Q4" t="s">
        <v>20</v>
      </c>
      <c r="R4" t="s">
        <v>62</v>
      </c>
      <c r="S4" t="s">
        <v>53</v>
      </c>
    </row>
    <row r="5" spans="1:19" x14ac:dyDescent="0.35">
      <c r="A5" s="6">
        <v>43296</v>
      </c>
      <c r="B5" s="4" t="s">
        <v>69</v>
      </c>
      <c r="C5" s="5" t="s">
        <v>35</v>
      </c>
      <c r="D5" s="3" t="str">
        <f t="shared" ref="D5:D68" si="0">IF(N5&gt;0,"Win",IF(N5=0,"Draw",IF(N5&lt;0,"Loss")))</f>
        <v>Win</v>
      </c>
      <c r="E5" s="7">
        <v>72</v>
      </c>
      <c r="F5" s="7">
        <v>1</v>
      </c>
      <c r="G5" s="5" t="s">
        <v>75</v>
      </c>
      <c r="H5" s="5" t="s">
        <v>56</v>
      </c>
      <c r="I5">
        <f t="shared" ref="I5:I68" si="1">L5-M5</f>
        <v>0</v>
      </c>
      <c r="J5" s="7" t="s">
        <v>43</v>
      </c>
      <c r="K5" s="2">
        <f t="shared" ref="K5:K68" si="2">N5-O5</f>
        <v>-2</v>
      </c>
      <c r="L5" s="8">
        <f t="shared" ref="L5:L68" si="3">IF(COUNTIF($Q$2:$Q$23,G5)=1,2,IF(COUNTIF($R$2:$R$23,G5)=1,1,IF(COUNTIF($S$2:$S$23,G5)=1,0)))</f>
        <v>1</v>
      </c>
      <c r="M5" s="8">
        <f t="shared" ref="M5:M68" si="4">IF(COUNTIF($Q$2:$Q$24,H5)=1,2,IF(COUNTIF($R$2:$R$24,H5)=1,1,IF(COUNTIF($S$2:$S$24,H5)=1,0)))</f>
        <v>1</v>
      </c>
      <c r="N5" s="9">
        <f t="shared" ref="N5:N68" si="5">LEFT(C5)-RIGHT(C5)</f>
        <v>1</v>
      </c>
      <c r="O5" s="9">
        <f t="shared" ref="O5:O68" si="6">LEFT(J5)-RIGHT(J5)</f>
        <v>3</v>
      </c>
      <c r="Q5" t="s">
        <v>12</v>
      </c>
      <c r="R5" t="s">
        <v>59</v>
      </c>
      <c r="S5" t="s">
        <v>63</v>
      </c>
    </row>
    <row r="6" spans="1:19" x14ac:dyDescent="0.35">
      <c r="A6" s="6">
        <v>43296</v>
      </c>
      <c r="B6" s="4" t="s">
        <v>69</v>
      </c>
      <c r="C6" s="5" t="s">
        <v>35</v>
      </c>
      <c r="D6" s="3" t="str">
        <f t="shared" si="0"/>
        <v>Win</v>
      </c>
      <c r="E6" s="7">
        <v>78</v>
      </c>
      <c r="F6" s="7">
        <v>2</v>
      </c>
      <c r="G6" s="5" t="s">
        <v>59</v>
      </c>
      <c r="H6" s="5" t="s">
        <v>15</v>
      </c>
      <c r="I6">
        <f t="shared" si="1"/>
        <v>0</v>
      </c>
      <c r="J6" s="7" t="s">
        <v>46</v>
      </c>
      <c r="K6" s="2">
        <f t="shared" si="2"/>
        <v>-1</v>
      </c>
      <c r="L6" s="8">
        <f t="shared" si="3"/>
        <v>1</v>
      </c>
      <c r="M6" s="8">
        <f t="shared" si="4"/>
        <v>1</v>
      </c>
      <c r="N6" s="9">
        <f t="shared" si="5"/>
        <v>1</v>
      </c>
      <c r="O6" s="9">
        <f t="shared" si="6"/>
        <v>2</v>
      </c>
      <c r="Q6" t="s">
        <v>26</v>
      </c>
      <c r="R6" t="s">
        <v>85</v>
      </c>
      <c r="S6" t="s">
        <v>58</v>
      </c>
    </row>
    <row r="7" spans="1:19" x14ac:dyDescent="0.35">
      <c r="A7" s="6">
        <v>43296</v>
      </c>
      <c r="B7" s="4" t="s">
        <v>69</v>
      </c>
      <c r="C7" s="5" t="s">
        <v>35</v>
      </c>
      <c r="D7" s="3" t="str">
        <f t="shared" si="0"/>
        <v>Win</v>
      </c>
      <c r="E7" s="7">
        <v>86</v>
      </c>
      <c r="F7" s="7">
        <v>3</v>
      </c>
      <c r="G7" s="5" t="s">
        <v>57</v>
      </c>
      <c r="H7" s="5" t="s">
        <v>77</v>
      </c>
      <c r="I7">
        <f t="shared" si="1"/>
        <v>0</v>
      </c>
      <c r="J7" s="7" t="s">
        <v>35</v>
      </c>
      <c r="K7" s="2">
        <f t="shared" si="2"/>
        <v>0</v>
      </c>
      <c r="L7" s="8">
        <f t="shared" si="3"/>
        <v>2</v>
      </c>
      <c r="M7" s="8">
        <f t="shared" si="4"/>
        <v>2</v>
      </c>
      <c r="N7" s="9">
        <f t="shared" si="5"/>
        <v>1</v>
      </c>
      <c r="O7" s="9">
        <f t="shared" si="6"/>
        <v>1</v>
      </c>
      <c r="Q7" t="s">
        <v>13</v>
      </c>
      <c r="R7" t="s">
        <v>19</v>
      </c>
      <c r="S7" t="s">
        <v>49</v>
      </c>
    </row>
    <row r="8" spans="1:19" x14ac:dyDescent="0.35">
      <c r="A8" s="6">
        <v>43610</v>
      </c>
      <c r="B8" s="4" t="s">
        <v>80</v>
      </c>
      <c r="C8" s="5" t="s">
        <v>17</v>
      </c>
      <c r="D8" s="3" t="str">
        <f t="shared" si="0"/>
        <v>Win</v>
      </c>
      <c r="E8" s="7">
        <v>65</v>
      </c>
      <c r="F8" s="7">
        <v>1</v>
      </c>
      <c r="G8" s="4" t="s">
        <v>20</v>
      </c>
      <c r="H8" s="4" t="s">
        <v>21</v>
      </c>
      <c r="I8">
        <f t="shared" si="1"/>
        <v>0</v>
      </c>
      <c r="J8" s="5" t="s">
        <v>17</v>
      </c>
      <c r="K8" s="2">
        <f t="shared" si="2"/>
        <v>0</v>
      </c>
      <c r="L8" s="8">
        <f t="shared" si="3"/>
        <v>2</v>
      </c>
      <c r="M8" s="8">
        <f t="shared" si="4"/>
        <v>2</v>
      </c>
      <c r="N8" s="9">
        <f t="shared" si="5"/>
        <v>1</v>
      </c>
      <c r="O8" s="9">
        <f t="shared" si="6"/>
        <v>1</v>
      </c>
      <c r="Q8" t="s">
        <v>57</v>
      </c>
      <c r="R8" t="s">
        <v>52</v>
      </c>
      <c r="S8" t="s">
        <v>67</v>
      </c>
    </row>
    <row r="9" spans="1:19" x14ac:dyDescent="0.35">
      <c r="A9" s="6">
        <v>43610</v>
      </c>
      <c r="B9" s="4" t="s">
        <v>80</v>
      </c>
      <c r="C9" s="5" t="s">
        <v>17</v>
      </c>
      <c r="D9" s="3" t="str">
        <f t="shared" si="0"/>
        <v>Win</v>
      </c>
      <c r="E9" s="7">
        <v>78</v>
      </c>
      <c r="F9" s="7">
        <v>2</v>
      </c>
      <c r="G9" s="4" t="s">
        <v>15</v>
      </c>
      <c r="H9" s="4" t="s">
        <v>14</v>
      </c>
      <c r="I9">
        <f t="shared" si="1"/>
        <v>-1</v>
      </c>
      <c r="J9" s="5" t="s">
        <v>17</v>
      </c>
      <c r="K9" s="2">
        <f t="shared" si="2"/>
        <v>0</v>
      </c>
      <c r="L9" s="8">
        <f t="shared" si="3"/>
        <v>1</v>
      </c>
      <c r="M9" s="8">
        <f t="shared" si="4"/>
        <v>2</v>
      </c>
      <c r="N9" s="9">
        <f t="shared" si="5"/>
        <v>1</v>
      </c>
      <c r="O9" s="9">
        <f t="shared" si="6"/>
        <v>1</v>
      </c>
      <c r="Q9" t="s">
        <v>55</v>
      </c>
      <c r="R9" t="s">
        <v>56</v>
      </c>
      <c r="S9" t="s">
        <v>74</v>
      </c>
    </row>
    <row r="10" spans="1:19" x14ac:dyDescent="0.35">
      <c r="A10" s="6">
        <v>43610</v>
      </c>
      <c r="B10" s="4" t="s">
        <v>80</v>
      </c>
      <c r="C10" s="5" t="s">
        <v>17</v>
      </c>
      <c r="D10" s="3" t="str">
        <f t="shared" si="0"/>
        <v>Win</v>
      </c>
      <c r="E10" s="7">
        <v>83</v>
      </c>
      <c r="F10" s="7">
        <v>3</v>
      </c>
      <c r="G10" s="4" t="s">
        <v>34</v>
      </c>
      <c r="H10" s="4" t="s">
        <v>18</v>
      </c>
      <c r="I10">
        <f t="shared" si="1"/>
        <v>-1</v>
      </c>
      <c r="J10" s="5" t="s">
        <v>17</v>
      </c>
      <c r="K10" s="2">
        <f t="shared" si="2"/>
        <v>0</v>
      </c>
      <c r="L10" s="8">
        <f t="shared" si="3"/>
        <v>0</v>
      </c>
      <c r="M10" s="8">
        <f t="shared" si="4"/>
        <v>1</v>
      </c>
      <c r="N10" s="9">
        <f t="shared" si="5"/>
        <v>1</v>
      </c>
      <c r="O10" s="9">
        <f t="shared" si="6"/>
        <v>1</v>
      </c>
      <c r="Q10" t="s">
        <v>77</v>
      </c>
      <c r="R10" t="s">
        <v>75</v>
      </c>
      <c r="S10" t="s">
        <v>89</v>
      </c>
    </row>
    <row r="11" spans="1:19" x14ac:dyDescent="0.35">
      <c r="A11" s="6">
        <v>43604</v>
      </c>
      <c r="B11" s="4" t="s">
        <v>48</v>
      </c>
      <c r="C11" s="5" t="s">
        <v>17</v>
      </c>
      <c r="D11" s="3" t="str">
        <f t="shared" si="0"/>
        <v>Win</v>
      </c>
      <c r="E11" s="7">
        <v>79</v>
      </c>
      <c r="F11" s="7">
        <v>1</v>
      </c>
      <c r="G11" s="4" t="s">
        <v>53</v>
      </c>
      <c r="H11" s="4" t="s">
        <v>26</v>
      </c>
      <c r="I11">
        <f t="shared" si="1"/>
        <v>-2</v>
      </c>
      <c r="J11" s="5" t="s">
        <v>17</v>
      </c>
      <c r="K11" s="2">
        <f t="shared" si="2"/>
        <v>0</v>
      </c>
      <c r="L11" s="8">
        <f t="shared" si="3"/>
        <v>0</v>
      </c>
      <c r="M11" s="8">
        <f t="shared" si="4"/>
        <v>2</v>
      </c>
      <c r="N11" s="9">
        <f t="shared" si="5"/>
        <v>1</v>
      </c>
      <c r="O11" s="9">
        <f t="shared" si="6"/>
        <v>1</v>
      </c>
      <c r="Q11" t="s">
        <v>88</v>
      </c>
      <c r="R11" t="s">
        <v>99</v>
      </c>
      <c r="S11" t="s">
        <v>94</v>
      </c>
    </row>
    <row r="12" spans="1:19" x14ac:dyDescent="0.35">
      <c r="A12" s="6">
        <v>43604</v>
      </c>
      <c r="B12" s="4" t="s">
        <v>48</v>
      </c>
      <c r="C12" s="5" t="s">
        <v>17</v>
      </c>
      <c r="D12" s="3" t="str">
        <f t="shared" si="0"/>
        <v>Win</v>
      </c>
      <c r="E12" s="7">
        <v>84</v>
      </c>
      <c r="F12" s="7">
        <v>2</v>
      </c>
      <c r="G12" s="4" t="s">
        <v>20</v>
      </c>
      <c r="H12" s="4" t="s">
        <v>14</v>
      </c>
      <c r="I12">
        <f t="shared" si="1"/>
        <v>0</v>
      </c>
      <c r="J12" s="5" t="s">
        <v>17</v>
      </c>
      <c r="K12" s="2">
        <f t="shared" si="2"/>
        <v>0</v>
      </c>
      <c r="L12" s="8">
        <f t="shared" si="3"/>
        <v>2</v>
      </c>
      <c r="M12" s="8">
        <f t="shared" si="4"/>
        <v>2</v>
      </c>
      <c r="N12" s="9">
        <f t="shared" si="5"/>
        <v>1</v>
      </c>
      <c r="O12" s="9">
        <f t="shared" si="6"/>
        <v>1</v>
      </c>
      <c r="Q12" t="s">
        <v>93</v>
      </c>
      <c r="R12" t="s">
        <v>100</v>
      </c>
      <c r="S12" t="s">
        <v>96</v>
      </c>
    </row>
    <row r="13" spans="1:19" x14ac:dyDescent="0.35">
      <c r="A13" s="6">
        <v>43604</v>
      </c>
      <c r="B13" s="4" t="s">
        <v>48</v>
      </c>
      <c r="C13" s="5" t="s">
        <v>17</v>
      </c>
      <c r="D13" s="3" t="str">
        <f t="shared" si="0"/>
        <v>Win</v>
      </c>
      <c r="E13" s="7">
        <v>87</v>
      </c>
      <c r="F13" s="7">
        <v>3</v>
      </c>
      <c r="G13" s="4" t="s">
        <v>15</v>
      </c>
      <c r="H13" s="4" t="s">
        <v>13</v>
      </c>
      <c r="I13">
        <f t="shared" si="1"/>
        <v>-1</v>
      </c>
      <c r="J13" s="5" t="s">
        <v>17</v>
      </c>
      <c r="K13" s="2">
        <f t="shared" si="2"/>
        <v>0</v>
      </c>
      <c r="L13" s="8">
        <f t="shared" si="3"/>
        <v>1</v>
      </c>
      <c r="M13" s="8">
        <f t="shared" si="4"/>
        <v>2</v>
      </c>
      <c r="N13" s="9">
        <f t="shared" si="5"/>
        <v>1</v>
      </c>
      <c r="O13" s="9">
        <f t="shared" si="6"/>
        <v>1</v>
      </c>
      <c r="Q13" t="s">
        <v>95</v>
      </c>
      <c r="R13" t="s">
        <v>108</v>
      </c>
      <c r="S13" t="s">
        <v>98</v>
      </c>
    </row>
    <row r="14" spans="1:19" x14ac:dyDescent="0.35">
      <c r="A14" s="6">
        <v>43597</v>
      </c>
      <c r="B14" s="4" t="s">
        <v>91</v>
      </c>
      <c r="C14" s="5" t="s">
        <v>41</v>
      </c>
      <c r="D14" s="3" t="str">
        <f t="shared" si="0"/>
        <v>Loss</v>
      </c>
      <c r="E14" s="7">
        <v>45</v>
      </c>
      <c r="F14" s="7">
        <v>2</v>
      </c>
      <c r="G14" s="4" t="s">
        <v>20</v>
      </c>
      <c r="H14" s="4" t="s">
        <v>13</v>
      </c>
      <c r="I14">
        <f t="shared" si="1"/>
        <v>0</v>
      </c>
      <c r="J14" s="5" t="s">
        <v>41</v>
      </c>
      <c r="K14" s="2">
        <f t="shared" si="2"/>
        <v>0</v>
      </c>
      <c r="L14" s="8">
        <f t="shared" si="3"/>
        <v>2</v>
      </c>
      <c r="M14" s="8">
        <f t="shared" si="4"/>
        <v>2</v>
      </c>
      <c r="N14" s="9">
        <f t="shared" si="5"/>
        <v>-2</v>
      </c>
      <c r="O14" s="9">
        <f t="shared" si="6"/>
        <v>-2</v>
      </c>
      <c r="P14" s="2"/>
      <c r="Q14" t="s">
        <v>104</v>
      </c>
      <c r="S14" t="s">
        <v>102</v>
      </c>
    </row>
    <row r="15" spans="1:19" x14ac:dyDescent="0.35">
      <c r="A15" s="6">
        <v>43597</v>
      </c>
      <c r="B15" s="4" t="s">
        <v>91</v>
      </c>
      <c r="C15" s="5" t="s">
        <v>41</v>
      </c>
      <c r="D15" s="3" t="str">
        <f t="shared" si="0"/>
        <v>Loss</v>
      </c>
      <c r="E15" s="7">
        <v>45</v>
      </c>
      <c r="F15" s="7">
        <v>1</v>
      </c>
      <c r="G15" s="4" t="s">
        <v>14</v>
      </c>
      <c r="H15" s="4" t="s">
        <v>15</v>
      </c>
      <c r="I15">
        <f t="shared" si="1"/>
        <v>1</v>
      </c>
      <c r="J15" s="5" t="s">
        <v>41</v>
      </c>
      <c r="K15" s="2">
        <f t="shared" si="2"/>
        <v>0</v>
      </c>
      <c r="L15" s="8">
        <f t="shared" si="3"/>
        <v>2</v>
      </c>
      <c r="M15" s="8">
        <f t="shared" si="4"/>
        <v>1</v>
      </c>
      <c r="N15" s="9">
        <f t="shared" si="5"/>
        <v>-2</v>
      </c>
      <c r="O15" s="9">
        <f t="shared" si="6"/>
        <v>-2</v>
      </c>
      <c r="S15" t="s">
        <v>103</v>
      </c>
    </row>
    <row r="16" spans="1:19" x14ac:dyDescent="0.35">
      <c r="A16" s="6">
        <v>43597</v>
      </c>
      <c r="B16" s="4" t="s">
        <v>91</v>
      </c>
      <c r="C16" s="5" t="s">
        <v>41</v>
      </c>
      <c r="D16" s="3" t="str">
        <f t="shared" si="0"/>
        <v>Loss</v>
      </c>
      <c r="E16" s="7">
        <v>64</v>
      </c>
      <c r="F16" s="7">
        <v>3</v>
      </c>
      <c r="G16" s="4" t="s">
        <v>12</v>
      </c>
      <c r="H16" s="4" t="s">
        <v>53</v>
      </c>
      <c r="I16">
        <f t="shared" si="1"/>
        <v>2</v>
      </c>
      <c r="J16" s="5" t="s">
        <v>41</v>
      </c>
      <c r="K16" s="2">
        <f t="shared" si="2"/>
        <v>0</v>
      </c>
      <c r="L16" s="8">
        <f t="shared" si="3"/>
        <v>2</v>
      </c>
      <c r="M16" s="8">
        <f t="shared" si="4"/>
        <v>0</v>
      </c>
      <c r="N16" s="9">
        <f t="shared" si="5"/>
        <v>-2</v>
      </c>
      <c r="O16" s="9">
        <f t="shared" si="6"/>
        <v>-2</v>
      </c>
      <c r="S16" t="s">
        <v>106</v>
      </c>
    </row>
    <row r="17" spans="1:19" x14ac:dyDescent="0.35">
      <c r="A17" s="6">
        <v>43589</v>
      </c>
      <c r="B17" s="4" t="s">
        <v>6</v>
      </c>
      <c r="C17" s="5" t="s">
        <v>9</v>
      </c>
      <c r="D17" s="3" t="str">
        <f t="shared" si="0"/>
        <v>Draw</v>
      </c>
      <c r="E17" s="7">
        <v>68</v>
      </c>
      <c r="F17" s="7">
        <v>1</v>
      </c>
      <c r="G17" s="5" t="s">
        <v>12</v>
      </c>
      <c r="H17" s="5" t="s">
        <v>13</v>
      </c>
      <c r="I17">
        <f t="shared" si="1"/>
        <v>0</v>
      </c>
      <c r="J17" s="7" t="s">
        <v>9</v>
      </c>
      <c r="K17" s="2">
        <f t="shared" si="2"/>
        <v>0</v>
      </c>
      <c r="L17" s="8">
        <f t="shared" si="3"/>
        <v>2</v>
      </c>
      <c r="M17" s="8">
        <f t="shared" si="4"/>
        <v>2</v>
      </c>
      <c r="N17" s="9">
        <f t="shared" si="5"/>
        <v>0</v>
      </c>
      <c r="O17" s="9">
        <f t="shared" si="6"/>
        <v>0</v>
      </c>
      <c r="S17" t="s">
        <v>105</v>
      </c>
    </row>
    <row r="18" spans="1:19" x14ac:dyDescent="0.35">
      <c r="A18" s="6">
        <v>43589</v>
      </c>
      <c r="B18" s="4" t="s">
        <v>6</v>
      </c>
      <c r="C18" s="5" t="s">
        <v>9</v>
      </c>
      <c r="D18" s="3" t="str">
        <f t="shared" si="0"/>
        <v>Draw</v>
      </c>
      <c r="E18" s="7">
        <v>76</v>
      </c>
      <c r="F18" s="7">
        <v>2</v>
      </c>
      <c r="G18" s="5" t="s">
        <v>14</v>
      </c>
      <c r="H18" s="5" t="s">
        <v>15</v>
      </c>
      <c r="I18">
        <f t="shared" si="1"/>
        <v>1</v>
      </c>
      <c r="J18" s="7" t="s">
        <v>9</v>
      </c>
      <c r="K18" s="2">
        <f t="shared" si="2"/>
        <v>0</v>
      </c>
      <c r="L18" s="8">
        <f t="shared" si="3"/>
        <v>2</v>
      </c>
      <c r="M18" s="8">
        <f t="shared" si="4"/>
        <v>1</v>
      </c>
      <c r="N18" s="9">
        <f t="shared" si="5"/>
        <v>0</v>
      </c>
      <c r="O18" s="9">
        <f t="shared" si="6"/>
        <v>0</v>
      </c>
    </row>
    <row r="19" spans="1:19" x14ac:dyDescent="0.35">
      <c r="A19" s="6">
        <v>43583</v>
      </c>
      <c r="B19" s="4" t="s">
        <v>16</v>
      </c>
      <c r="C19" s="5" t="s">
        <v>17</v>
      </c>
      <c r="D19" s="3" t="str">
        <f t="shared" si="0"/>
        <v>Win</v>
      </c>
      <c r="E19" s="7">
        <v>51</v>
      </c>
      <c r="F19" s="7">
        <v>1</v>
      </c>
      <c r="G19" s="5" t="s">
        <v>18</v>
      </c>
      <c r="H19" s="5" t="s">
        <v>14</v>
      </c>
      <c r="I19">
        <f t="shared" si="1"/>
        <v>-1</v>
      </c>
      <c r="J19" s="7" t="s">
        <v>25</v>
      </c>
      <c r="K19" s="2">
        <f t="shared" si="2"/>
        <v>1</v>
      </c>
      <c r="L19" s="8">
        <f t="shared" si="3"/>
        <v>1</v>
      </c>
      <c r="M19" s="8">
        <f t="shared" si="4"/>
        <v>2</v>
      </c>
      <c r="N19" s="9">
        <f t="shared" si="5"/>
        <v>1</v>
      </c>
      <c r="O19" s="9">
        <f t="shared" si="6"/>
        <v>0</v>
      </c>
    </row>
    <row r="20" spans="1:19" x14ac:dyDescent="0.35">
      <c r="A20" s="6">
        <v>43583</v>
      </c>
      <c r="B20" s="4" t="s">
        <v>16</v>
      </c>
      <c r="C20" s="5" t="s">
        <v>17</v>
      </c>
      <c r="D20" s="3" t="str">
        <f t="shared" si="0"/>
        <v>Win</v>
      </c>
      <c r="E20" s="7">
        <v>85</v>
      </c>
      <c r="F20" s="7">
        <v>2</v>
      </c>
      <c r="G20" s="5" t="s">
        <v>19</v>
      </c>
      <c r="H20" s="5" t="s">
        <v>20</v>
      </c>
      <c r="I20">
        <f t="shared" si="1"/>
        <v>-1</v>
      </c>
      <c r="J20" s="7" t="s">
        <v>17</v>
      </c>
      <c r="K20" s="2">
        <f t="shared" si="2"/>
        <v>0</v>
      </c>
      <c r="L20" s="8">
        <f t="shared" si="3"/>
        <v>1</v>
      </c>
      <c r="M20" s="8">
        <f t="shared" si="4"/>
        <v>2</v>
      </c>
      <c r="N20" s="9">
        <f t="shared" si="5"/>
        <v>1</v>
      </c>
      <c r="O20" s="9">
        <f t="shared" si="6"/>
        <v>1</v>
      </c>
    </row>
    <row r="21" spans="1:19" x14ac:dyDescent="0.35">
      <c r="A21" s="6">
        <v>43583</v>
      </c>
      <c r="B21" s="4" t="s">
        <v>16</v>
      </c>
      <c r="C21" s="5" t="s">
        <v>17</v>
      </c>
      <c r="D21" s="3" t="str">
        <f t="shared" si="0"/>
        <v>Win</v>
      </c>
      <c r="E21" s="7">
        <v>90</v>
      </c>
      <c r="F21" s="7">
        <v>3</v>
      </c>
      <c r="G21" s="5" t="s">
        <v>13</v>
      </c>
      <c r="H21" s="5" t="s">
        <v>21</v>
      </c>
      <c r="I21">
        <f t="shared" si="1"/>
        <v>0</v>
      </c>
      <c r="J21" s="7" t="s">
        <v>17</v>
      </c>
      <c r="K21" s="2">
        <f t="shared" si="2"/>
        <v>0</v>
      </c>
      <c r="L21" s="8">
        <f t="shared" si="3"/>
        <v>2</v>
      </c>
      <c r="M21" s="8">
        <f t="shared" si="4"/>
        <v>2</v>
      </c>
      <c r="N21" s="9">
        <f t="shared" si="5"/>
        <v>1</v>
      </c>
      <c r="O21" s="9">
        <f t="shared" si="6"/>
        <v>1</v>
      </c>
    </row>
    <row r="22" spans="1:19" x14ac:dyDescent="0.35">
      <c r="A22" s="6">
        <v>43580</v>
      </c>
      <c r="B22" s="4" t="s">
        <v>27</v>
      </c>
      <c r="C22" s="5" t="s">
        <v>25</v>
      </c>
      <c r="D22" s="3" t="str">
        <f t="shared" si="0"/>
        <v>Draw</v>
      </c>
      <c r="E22" s="7">
        <v>61</v>
      </c>
      <c r="F22" s="7">
        <v>1</v>
      </c>
      <c r="G22" s="5" t="s">
        <v>18</v>
      </c>
      <c r="H22" s="5" t="s">
        <v>26</v>
      </c>
      <c r="I22">
        <f t="shared" si="1"/>
        <v>-1</v>
      </c>
      <c r="J22" s="7" t="s">
        <v>25</v>
      </c>
      <c r="K22" s="2">
        <f t="shared" si="2"/>
        <v>0</v>
      </c>
      <c r="L22" s="8">
        <f t="shared" si="3"/>
        <v>1</v>
      </c>
      <c r="M22" s="8">
        <f t="shared" si="4"/>
        <v>2</v>
      </c>
      <c r="N22" s="9">
        <f t="shared" si="5"/>
        <v>0</v>
      </c>
      <c r="O22" s="9">
        <f t="shared" si="6"/>
        <v>0</v>
      </c>
    </row>
    <row r="23" spans="1:19" x14ac:dyDescent="0.35">
      <c r="A23" s="6">
        <v>43580</v>
      </c>
      <c r="B23" s="4" t="s">
        <v>27</v>
      </c>
      <c r="C23" s="5" t="s">
        <v>25</v>
      </c>
      <c r="D23" s="3" t="str">
        <f t="shared" si="0"/>
        <v>Draw</v>
      </c>
      <c r="E23" s="7">
        <v>78</v>
      </c>
      <c r="F23" s="7">
        <v>2</v>
      </c>
      <c r="G23" s="5" t="s">
        <v>12</v>
      </c>
      <c r="H23" s="5" t="s">
        <v>21</v>
      </c>
      <c r="I23">
        <f t="shared" si="1"/>
        <v>0</v>
      </c>
      <c r="J23" s="7" t="s">
        <v>25</v>
      </c>
      <c r="K23" s="2">
        <f t="shared" si="2"/>
        <v>0</v>
      </c>
      <c r="L23" s="8">
        <f t="shared" si="3"/>
        <v>2</v>
      </c>
      <c r="M23" s="8">
        <f t="shared" si="4"/>
        <v>2</v>
      </c>
      <c r="N23" s="9">
        <f t="shared" si="5"/>
        <v>0</v>
      </c>
      <c r="O23" s="9">
        <f t="shared" si="6"/>
        <v>0</v>
      </c>
    </row>
    <row r="24" spans="1:19" x14ac:dyDescent="0.35">
      <c r="A24" s="6">
        <v>43580</v>
      </c>
      <c r="B24" s="4" t="s">
        <v>27</v>
      </c>
      <c r="C24" s="5" t="s">
        <v>25</v>
      </c>
      <c r="D24" s="3" t="str">
        <f t="shared" si="0"/>
        <v>Draw</v>
      </c>
      <c r="E24" s="7">
        <v>87</v>
      </c>
      <c r="F24" s="7">
        <v>3</v>
      </c>
      <c r="G24" s="5" t="s">
        <v>13</v>
      </c>
      <c r="H24" s="5" t="s">
        <v>20</v>
      </c>
      <c r="I24">
        <f t="shared" si="1"/>
        <v>0</v>
      </c>
      <c r="J24" s="7" t="s">
        <v>25</v>
      </c>
      <c r="K24" s="2">
        <f t="shared" si="2"/>
        <v>0</v>
      </c>
      <c r="L24" s="8">
        <f t="shared" si="3"/>
        <v>2</v>
      </c>
      <c r="M24" s="8">
        <f t="shared" si="4"/>
        <v>2</v>
      </c>
      <c r="N24" s="9">
        <f t="shared" si="5"/>
        <v>0</v>
      </c>
      <c r="O24" s="9">
        <f t="shared" si="6"/>
        <v>0</v>
      </c>
    </row>
    <row r="25" spans="1:19" x14ac:dyDescent="0.35">
      <c r="A25" s="6">
        <v>43575</v>
      </c>
      <c r="B25" s="4" t="s">
        <v>28</v>
      </c>
      <c r="C25" s="5" t="s">
        <v>30</v>
      </c>
      <c r="D25" s="3" t="str">
        <f t="shared" si="0"/>
        <v>Loss</v>
      </c>
      <c r="E25" s="7">
        <v>82</v>
      </c>
      <c r="F25" s="7">
        <v>2</v>
      </c>
      <c r="G25" s="5" t="s">
        <v>20</v>
      </c>
      <c r="H25" s="5" t="s">
        <v>15</v>
      </c>
      <c r="I25">
        <f t="shared" si="1"/>
        <v>1</v>
      </c>
      <c r="J25" s="7" t="s">
        <v>30</v>
      </c>
      <c r="K25" s="2">
        <f t="shared" si="2"/>
        <v>0</v>
      </c>
      <c r="L25" s="8">
        <f t="shared" si="3"/>
        <v>2</v>
      </c>
      <c r="M25" s="8">
        <f t="shared" si="4"/>
        <v>1</v>
      </c>
      <c r="N25" s="9">
        <f t="shared" si="5"/>
        <v>-1</v>
      </c>
      <c r="O25" s="9">
        <f t="shared" si="6"/>
        <v>-1</v>
      </c>
    </row>
    <row r="26" spans="1:19" x14ac:dyDescent="0.35">
      <c r="A26" s="6">
        <v>43575</v>
      </c>
      <c r="B26" s="4" t="s">
        <v>28</v>
      </c>
      <c r="C26" s="5" t="s">
        <v>30</v>
      </c>
      <c r="D26" s="3" t="str">
        <f t="shared" si="0"/>
        <v>Loss</v>
      </c>
      <c r="E26" s="7">
        <v>82</v>
      </c>
      <c r="F26" s="7">
        <v>1</v>
      </c>
      <c r="G26" s="5" t="s">
        <v>26</v>
      </c>
      <c r="H26" s="5" t="s">
        <v>13</v>
      </c>
      <c r="I26">
        <f t="shared" si="1"/>
        <v>0</v>
      </c>
      <c r="J26" s="7" t="s">
        <v>30</v>
      </c>
      <c r="K26" s="2">
        <f t="shared" si="2"/>
        <v>0</v>
      </c>
      <c r="L26" s="8">
        <f t="shared" si="3"/>
        <v>2</v>
      </c>
      <c r="M26" s="8">
        <f t="shared" si="4"/>
        <v>2</v>
      </c>
      <c r="N26" s="9">
        <f t="shared" si="5"/>
        <v>-1</v>
      </c>
      <c r="O26" s="9">
        <f t="shared" si="6"/>
        <v>-1</v>
      </c>
    </row>
    <row r="27" spans="1:19" x14ac:dyDescent="0.35">
      <c r="A27" s="6">
        <v>43568</v>
      </c>
      <c r="B27" s="4" t="s">
        <v>31</v>
      </c>
      <c r="C27" s="5" t="s">
        <v>32</v>
      </c>
      <c r="D27" s="3" t="str">
        <f t="shared" si="0"/>
        <v>Draw</v>
      </c>
      <c r="E27" s="7">
        <v>61</v>
      </c>
      <c r="F27" s="7">
        <v>1</v>
      </c>
      <c r="G27" s="5" t="s">
        <v>15</v>
      </c>
      <c r="H27" s="5" t="s">
        <v>12</v>
      </c>
      <c r="I27">
        <f t="shared" si="1"/>
        <v>-1</v>
      </c>
      <c r="J27" s="7" t="s">
        <v>35</v>
      </c>
      <c r="K27" s="2">
        <f t="shared" si="2"/>
        <v>-1</v>
      </c>
      <c r="L27" s="8">
        <f t="shared" si="3"/>
        <v>1</v>
      </c>
      <c r="M27" s="8">
        <f t="shared" si="4"/>
        <v>2</v>
      </c>
      <c r="N27" s="9">
        <f t="shared" si="5"/>
        <v>0</v>
      </c>
      <c r="O27" s="9">
        <f t="shared" si="6"/>
        <v>1</v>
      </c>
    </row>
    <row r="28" spans="1:19" x14ac:dyDescent="0.35">
      <c r="A28" s="6">
        <v>43568</v>
      </c>
      <c r="B28" s="4" t="s">
        <v>31</v>
      </c>
      <c r="C28" s="5" t="s">
        <v>32</v>
      </c>
      <c r="D28" s="3" t="str">
        <f t="shared" si="0"/>
        <v>Draw</v>
      </c>
      <c r="E28" s="7">
        <v>78</v>
      </c>
      <c r="F28" s="7">
        <v>2</v>
      </c>
      <c r="G28" s="5" t="s">
        <v>20</v>
      </c>
      <c r="H28" s="5" t="s">
        <v>14</v>
      </c>
      <c r="I28">
        <f t="shared" si="1"/>
        <v>0</v>
      </c>
      <c r="J28" s="7" t="s">
        <v>32</v>
      </c>
      <c r="K28" s="2">
        <f t="shared" si="2"/>
        <v>0</v>
      </c>
      <c r="L28" s="8">
        <f t="shared" si="3"/>
        <v>2</v>
      </c>
      <c r="M28" s="8">
        <f t="shared" si="4"/>
        <v>2</v>
      </c>
      <c r="N28" s="9">
        <f t="shared" si="5"/>
        <v>0</v>
      </c>
      <c r="O28" s="9">
        <f t="shared" si="6"/>
        <v>0</v>
      </c>
    </row>
    <row r="29" spans="1:19" x14ac:dyDescent="0.35">
      <c r="A29" s="6">
        <v>43568</v>
      </c>
      <c r="B29" s="4" t="s">
        <v>31</v>
      </c>
      <c r="C29" s="5" t="s">
        <v>32</v>
      </c>
      <c r="D29" s="3" t="str">
        <f t="shared" si="0"/>
        <v>Draw</v>
      </c>
      <c r="E29" s="7">
        <v>84</v>
      </c>
      <c r="F29" s="7">
        <v>3</v>
      </c>
      <c r="G29" s="5" t="s">
        <v>33</v>
      </c>
      <c r="H29" s="5" t="s">
        <v>34</v>
      </c>
      <c r="I29">
        <f t="shared" si="1"/>
        <v>0</v>
      </c>
      <c r="J29" s="7" t="s">
        <v>32</v>
      </c>
      <c r="K29" s="2">
        <f t="shared" si="2"/>
        <v>0</v>
      </c>
      <c r="L29" s="8">
        <f t="shared" si="3"/>
        <v>0</v>
      </c>
      <c r="M29" s="8">
        <f t="shared" si="4"/>
        <v>0</v>
      </c>
      <c r="N29" s="9">
        <f t="shared" si="5"/>
        <v>0</v>
      </c>
      <c r="O29" s="9">
        <f t="shared" si="6"/>
        <v>0</v>
      </c>
    </row>
    <row r="30" spans="1:19" x14ac:dyDescent="0.35">
      <c r="A30" s="6">
        <v>43562</v>
      </c>
      <c r="B30" s="4" t="s">
        <v>36</v>
      </c>
      <c r="C30" s="5" t="s">
        <v>37</v>
      </c>
      <c r="D30" s="3" t="str">
        <f t="shared" si="0"/>
        <v>Win</v>
      </c>
      <c r="E30" s="7">
        <v>46</v>
      </c>
      <c r="F30" s="7">
        <v>1</v>
      </c>
      <c r="G30" s="5" t="s">
        <v>12</v>
      </c>
      <c r="H30" s="5" t="s">
        <v>20</v>
      </c>
      <c r="I30">
        <f t="shared" si="1"/>
        <v>0</v>
      </c>
      <c r="J30" s="7" t="s">
        <v>17</v>
      </c>
      <c r="K30" s="2">
        <f t="shared" si="2"/>
        <v>0</v>
      </c>
      <c r="L30" s="8">
        <f t="shared" si="3"/>
        <v>2</v>
      </c>
      <c r="M30" s="8">
        <f t="shared" si="4"/>
        <v>2</v>
      </c>
      <c r="N30" s="9">
        <f t="shared" si="5"/>
        <v>1</v>
      </c>
      <c r="O30" s="9">
        <f t="shared" si="6"/>
        <v>1</v>
      </c>
    </row>
    <row r="31" spans="1:19" x14ac:dyDescent="0.35">
      <c r="A31" s="6">
        <v>43562</v>
      </c>
      <c r="B31" s="4" t="s">
        <v>36</v>
      </c>
      <c r="C31" s="5" t="s">
        <v>37</v>
      </c>
      <c r="D31" s="3" t="str">
        <f t="shared" si="0"/>
        <v>Win</v>
      </c>
      <c r="E31" s="7">
        <v>74</v>
      </c>
      <c r="F31" s="7">
        <v>2</v>
      </c>
      <c r="G31" s="5" t="s">
        <v>15</v>
      </c>
      <c r="H31" s="5" t="s">
        <v>21</v>
      </c>
      <c r="I31">
        <f t="shared" si="1"/>
        <v>-1</v>
      </c>
      <c r="J31" s="7" t="s">
        <v>37</v>
      </c>
      <c r="K31" s="2">
        <f t="shared" si="2"/>
        <v>0</v>
      </c>
      <c r="L31" s="8">
        <f t="shared" si="3"/>
        <v>1</v>
      </c>
      <c r="M31" s="8">
        <f t="shared" si="4"/>
        <v>2</v>
      </c>
      <c r="N31" s="9">
        <f t="shared" si="5"/>
        <v>1</v>
      </c>
      <c r="O31" s="9">
        <f t="shared" si="6"/>
        <v>1</v>
      </c>
    </row>
    <row r="32" spans="1:19" x14ac:dyDescent="0.35">
      <c r="A32" s="6">
        <v>43562</v>
      </c>
      <c r="B32" s="4" t="s">
        <v>36</v>
      </c>
      <c r="C32" s="5" t="s">
        <v>37</v>
      </c>
      <c r="D32" s="3" t="str">
        <f t="shared" si="0"/>
        <v>Win</v>
      </c>
      <c r="E32" s="7">
        <v>82</v>
      </c>
      <c r="F32" s="7">
        <v>3</v>
      </c>
      <c r="G32" s="5" t="s">
        <v>19</v>
      </c>
      <c r="H32" s="5" t="s">
        <v>13</v>
      </c>
      <c r="I32">
        <f t="shared" si="1"/>
        <v>-1</v>
      </c>
      <c r="J32" s="7" t="s">
        <v>37</v>
      </c>
      <c r="K32" s="2">
        <f t="shared" si="2"/>
        <v>0</v>
      </c>
      <c r="L32" s="8">
        <f t="shared" si="3"/>
        <v>1</v>
      </c>
      <c r="M32" s="8">
        <f t="shared" si="4"/>
        <v>2</v>
      </c>
      <c r="N32" s="9">
        <f t="shared" si="5"/>
        <v>1</v>
      </c>
      <c r="O32" s="9">
        <f t="shared" si="6"/>
        <v>1</v>
      </c>
    </row>
    <row r="33" spans="1:15" x14ac:dyDescent="0.35">
      <c r="A33" s="6">
        <v>43554</v>
      </c>
      <c r="B33" s="4" t="s">
        <v>38</v>
      </c>
      <c r="C33" s="5" t="s">
        <v>39</v>
      </c>
      <c r="D33" s="3" t="str">
        <f t="shared" si="0"/>
        <v>Loss</v>
      </c>
      <c r="E33" s="7">
        <v>66</v>
      </c>
      <c r="F33" s="7">
        <v>1</v>
      </c>
      <c r="G33" s="5" t="s">
        <v>20</v>
      </c>
      <c r="H33" s="5" t="s">
        <v>21</v>
      </c>
      <c r="I33">
        <f t="shared" si="1"/>
        <v>0</v>
      </c>
      <c r="J33" s="7" t="s">
        <v>39</v>
      </c>
      <c r="K33" s="2">
        <f t="shared" si="2"/>
        <v>0</v>
      </c>
      <c r="L33" s="8">
        <f t="shared" si="3"/>
        <v>2</v>
      </c>
      <c r="M33" s="8">
        <f t="shared" si="4"/>
        <v>2</v>
      </c>
      <c r="N33" s="9">
        <f t="shared" si="5"/>
        <v>-1</v>
      </c>
      <c r="O33" s="9">
        <f t="shared" si="6"/>
        <v>-1</v>
      </c>
    </row>
    <row r="34" spans="1:15" x14ac:dyDescent="0.35">
      <c r="A34" s="6">
        <v>43554</v>
      </c>
      <c r="B34" s="4" t="s">
        <v>38</v>
      </c>
      <c r="C34" s="5" t="s">
        <v>39</v>
      </c>
      <c r="D34" s="3" t="str">
        <f t="shared" si="0"/>
        <v>Loss</v>
      </c>
      <c r="E34" s="7">
        <v>75</v>
      </c>
      <c r="F34" s="7">
        <v>2</v>
      </c>
      <c r="G34" s="5" t="s">
        <v>33</v>
      </c>
      <c r="H34" s="5" t="s">
        <v>13</v>
      </c>
      <c r="I34">
        <f t="shared" si="1"/>
        <v>-2</v>
      </c>
      <c r="J34" s="7" t="s">
        <v>39</v>
      </c>
      <c r="K34" s="2">
        <f t="shared" si="2"/>
        <v>0</v>
      </c>
      <c r="L34" s="8">
        <f t="shared" si="3"/>
        <v>0</v>
      </c>
      <c r="M34" s="8">
        <f t="shared" si="4"/>
        <v>2</v>
      </c>
      <c r="N34" s="9">
        <f t="shared" si="5"/>
        <v>-1</v>
      </c>
      <c r="O34" s="9">
        <f t="shared" si="6"/>
        <v>-1</v>
      </c>
    </row>
    <row r="35" spans="1:15" x14ac:dyDescent="0.35">
      <c r="A35" s="6">
        <v>43541</v>
      </c>
      <c r="B35" s="4" t="s">
        <v>27</v>
      </c>
      <c r="C35" s="5" t="s">
        <v>40</v>
      </c>
      <c r="D35" s="3" t="str">
        <f t="shared" si="0"/>
        <v>Loss</v>
      </c>
      <c r="E35" s="7">
        <v>65</v>
      </c>
      <c r="F35" s="7">
        <v>1</v>
      </c>
      <c r="G35" s="5" t="s">
        <v>13</v>
      </c>
      <c r="H35" s="5" t="s">
        <v>15</v>
      </c>
      <c r="I35">
        <f t="shared" si="1"/>
        <v>1</v>
      </c>
      <c r="J35" s="7" t="s">
        <v>41</v>
      </c>
      <c r="K35" s="2">
        <f t="shared" si="2"/>
        <v>1</v>
      </c>
      <c r="L35" s="8">
        <f t="shared" si="3"/>
        <v>2</v>
      </c>
      <c r="M35" s="8">
        <f t="shared" si="4"/>
        <v>1</v>
      </c>
      <c r="N35" s="9">
        <f t="shared" si="5"/>
        <v>-1</v>
      </c>
      <c r="O35" s="9">
        <f t="shared" si="6"/>
        <v>-2</v>
      </c>
    </row>
    <row r="36" spans="1:15" x14ac:dyDescent="0.35">
      <c r="A36" s="6">
        <v>43541</v>
      </c>
      <c r="B36" s="4" t="s">
        <v>27</v>
      </c>
      <c r="C36" s="5" t="s">
        <v>40</v>
      </c>
      <c r="D36" s="3" t="str">
        <f t="shared" si="0"/>
        <v>Loss</v>
      </c>
      <c r="E36" s="7">
        <v>70</v>
      </c>
      <c r="F36" s="7">
        <v>2</v>
      </c>
      <c r="G36" s="5" t="s">
        <v>21</v>
      </c>
      <c r="H36" s="5" t="s">
        <v>12</v>
      </c>
      <c r="I36">
        <f t="shared" si="1"/>
        <v>0</v>
      </c>
      <c r="J36" s="7" t="s">
        <v>41</v>
      </c>
      <c r="K36" s="2">
        <f t="shared" si="2"/>
        <v>1</v>
      </c>
      <c r="L36" s="8">
        <f t="shared" si="3"/>
        <v>2</v>
      </c>
      <c r="M36" s="8">
        <f t="shared" si="4"/>
        <v>2</v>
      </c>
      <c r="N36" s="9">
        <f t="shared" si="5"/>
        <v>-1</v>
      </c>
      <c r="O36" s="9">
        <f t="shared" si="6"/>
        <v>-2</v>
      </c>
    </row>
    <row r="37" spans="1:15" x14ac:dyDescent="0.35">
      <c r="A37" s="6">
        <v>43541</v>
      </c>
      <c r="B37" s="4" t="s">
        <v>27</v>
      </c>
      <c r="C37" s="5" t="s">
        <v>40</v>
      </c>
      <c r="D37" s="3" t="str">
        <f t="shared" si="0"/>
        <v>Loss</v>
      </c>
      <c r="E37" s="7">
        <v>74</v>
      </c>
      <c r="F37" s="7">
        <v>3</v>
      </c>
      <c r="G37" s="5" t="s">
        <v>18</v>
      </c>
      <c r="H37" s="5" t="s">
        <v>20</v>
      </c>
      <c r="I37">
        <f t="shared" si="1"/>
        <v>-1</v>
      </c>
      <c r="J37" s="7" t="s">
        <v>41</v>
      </c>
      <c r="K37" s="2">
        <f t="shared" si="2"/>
        <v>1</v>
      </c>
      <c r="L37" s="8">
        <f t="shared" si="3"/>
        <v>1</v>
      </c>
      <c r="M37" s="8">
        <f t="shared" si="4"/>
        <v>2</v>
      </c>
      <c r="N37" s="9">
        <f t="shared" si="5"/>
        <v>-1</v>
      </c>
      <c r="O37" s="9">
        <f t="shared" si="6"/>
        <v>-2</v>
      </c>
    </row>
    <row r="38" spans="1:15" x14ac:dyDescent="0.35">
      <c r="A38" s="6">
        <v>43534</v>
      </c>
      <c r="B38" s="4" t="s">
        <v>42</v>
      </c>
      <c r="C38" s="5" t="s">
        <v>43</v>
      </c>
      <c r="D38" s="3" t="str">
        <f t="shared" si="0"/>
        <v>Win</v>
      </c>
      <c r="E38" s="7">
        <v>62</v>
      </c>
      <c r="F38" s="7">
        <v>1</v>
      </c>
      <c r="G38" s="5" t="s">
        <v>21</v>
      </c>
      <c r="H38" s="5" t="s">
        <v>12</v>
      </c>
      <c r="I38">
        <f t="shared" si="1"/>
        <v>0</v>
      </c>
      <c r="J38" s="7" t="s">
        <v>66</v>
      </c>
      <c r="K38" s="2">
        <f t="shared" si="2"/>
        <v>1</v>
      </c>
      <c r="L38" s="8">
        <f t="shared" si="3"/>
        <v>2</v>
      </c>
      <c r="M38" s="8">
        <f t="shared" si="4"/>
        <v>2</v>
      </c>
      <c r="N38" s="9">
        <f t="shared" si="5"/>
        <v>3</v>
      </c>
      <c r="O38" s="9">
        <f t="shared" si="6"/>
        <v>2</v>
      </c>
    </row>
    <row r="39" spans="1:15" x14ac:dyDescent="0.35">
      <c r="A39" s="6">
        <v>43534</v>
      </c>
      <c r="B39" s="4" t="s">
        <v>42</v>
      </c>
      <c r="C39" s="5" t="s">
        <v>43</v>
      </c>
      <c r="D39" s="3" t="str">
        <f t="shared" si="0"/>
        <v>Win</v>
      </c>
      <c r="E39" s="7">
        <v>78</v>
      </c>
      <c r="F39" s="7">
        <v>2</v>
      </c>
      <c r="G39" s="5" t="s">
        <v>13</v>
      </c>
      <c r="H39" s="5" t="s">
        <v>15</v>
      </c>
      <c r="I39">
        <f t="shared" si="1"/>
        <v>1</v>
      </c>
      <c r="J39" s="7" t="s">
        <v>43</v>
      </c>
      <c r="K39" s="2">
        <f t="shared" si="2"/>
        <v>0</v>
      </c>
      <c r="L39" s="8">
        <f t="shared" si="3"/>
        <v>2</v>
      </c>
      <c r="M39" s="8">
        <f t="shared" si="4"/>
        <v>1</v>
      </c>
      <c r="N39" s="9">
        <f t="shared" si="5"/>
        <v>3</v>
      </c>
      <c r="O39" s="9">
        <f t="shared" si="6"/>
        <v>3</v>
      </c>
    </row>
    <row r="40" spans="1:15" x14ac:dyDescent="0.35">
      <c r="A40" s="6">
        <v>43534</v>
      </c>
      <c r="B40" s="4" t="s">
        <v>42</v>
      </c>
      <c r="C40" s="5" t="s">
        <v>43</v>
      </c>
      <c r="D40" s="3" t="str">
        <f t="shared" si="0"/>
        <v>Win</v>
      </c>
      <c r="E40" s="7">
        <v>90</v>
      </c>
      <c r="F40" s="7">
        <v>3</v>
      </c>
      <c r="G40" s="5" t="s">
        <v>19</v>
      </c>
      <c r="H40" s="5" t="s">
        <v>14</v>
      </c>
      <c r="I40">
        <f t="shared" si="1"/>
        <v>-1</v>
      </c>
      <c r="J40" s="7" t="s">
        <v>43</v>
      </c>
      <c r="K40" s="2">
        <f t="shared" si="2"/>
        <v>0</v>
      </c>
      <c r="L40" s="8">
        <f t="shared" si="3"/>
        <v>1</v>
      </c>
      <c r="M40" s="8">
        <f t="shared" si="4"/>
        <v>2</v>
      </c>
      <c r="N40" s="9">
        <f t="shared" si="5"/>
        <v>3</v>
      </c>
      <c r="O40" s="9">
        <f t="shared" si="6"/>
        <v>3</v>
      </c>
    </row>
    <row r="41" spans="1:15" x14ac:dyDescent="0.35">
      <c r="A41" s="6">
        <v>43527</v>
      </c>
      <c r="B41" s="4" t="s">
        <v>45</v>
      </c>
      <c r="C41" s="5" t="s">
        <v>35</v>
      </c>
      <c r="D41" s="3" t="str">
        <f t="shared" si="0"/>
        <v>Win</v>
      </c>
      <c r="E41" s="7">
        <v>80</v>
      </c>
      <c r="F41" s="7">
        <v>1</v>
      </c>
      <c r="G41" s="5" t="s">
        <v>13</v>
      </c>
      <c r="H41" s="5" t="s">
        <v>15</v>
      </c>
      <c r="I41">
        <f t="shared" si="1"/>
        <v>1</v>
      </c>
      <c r="J41" s="7" t="s">
        <v>46</v>
      </c>
      <c r="K41" s="2">
        <f t="shared" si="2"/>
        <v>-1</v>
      </c>
      <c r="L41" s="8">
        <f t="shared" si="3"/>
        <v>2</v>
      </c>
      <c r="M41" s="8">
        <f t="shared" si="4"/>
        <v>1</v>
      </c>
      <c r="N41" s="9">
        <f t="shared" si="5"/>
        <v>1</v>
      </c>
      <c r="O41" s="9">
        <f t="shared" si="6"/>
        <v>2</v>
      </c>
    </row>
    <row r="42" spans="1:15" x14ac:dyDescent="0.35">
      <c r="A42" s="6">
        <v>43527</v>
      </c>
      <c r="B42" s="4" t="s">
        <v>45</v>
      </c>
      <c r="C42" s="5" t="s">
        <v>35</v>
      </c>
      <c r="D42" s="3" t="str">
        <f t="shared" si="0"/>
        <v>Win</v>
      </c>
      <c r="E42" s="7">
        <v>83</v>
      </c>
      <c r="F42" s="7">
        <v>2</v>
      </c>
      <c r="G42" s="5" t="s">
        <v>21</v>
      </c>
      <c r="H42" s="5" t="s">
        <v>18</v>
      </c>
      <c r="I42">
        <f t="shared" si="1"/>
        <v>1</v>
      </c>
      <c r="J42" s="7" t="s">
        <v>35</v>
      </c>
      <c r="K42" s="2">
        <f t="shared" si="2"/>
        <v>0</v>
      </c>
      <c r="L42" s="8">
        <f t="shared" si="3"/>
        <v>2</v>
      </c>
      <c r="M42" s="8">
        <f t="shared" si="4"/>
        <v>1</v>
      </c>
      <c r="N42" s="9">
        <f t="shared" si="5"/>
        <v>1</v>
      </c>
      <c r="O42" s="9">
        <f t="shared" si="6"/>
        <v>1</v>
      </c>
    </row>
    <row r="43" spans="1:15" x14ac:dyDescent="0.35">
      <c r="A43" s="6">
        <v>43527</v>
      </c>
      <c r="B43" s="4" t="s">
        <v>45</v>
      </c>
      <c r="C43" s="5" t="s">
        <v>35</v>
      </c>
      <c r="D43" s="3" t="str">
        <f t="shared" si="0"/>
        <v>Win</v>
      </c>
      <c r="E43" s="7">
        <v>90</v>
      </c>
      <c r="F43" s="7">
        <v>3</v>
      </c>
      <c r="G43" s="5" t="s">
        <v>19</v>
      </c>
      <c r="H43" s="5" t="s">
        <v>14</v>
      </c>
      <c r="I43">
        <f t="shared" si="1"/>
        <v>-1</v>
      </c>
      <c r="J43" s="7" t="s">
        <v>35</v>
      </c>
      <c r="K43" s="2">
        <f t="shared" si="2"/>
        <v>0</v>
      </c>
      <c r="L43" s="8">
        <f t="shared" si="3"/>
        <v>1</v>
      </c>
      <c r="M43" s="8">
        <f t="shared" si="4"/>
        <v>2</v>
      </c>
      <c r="N43" s="9">
        <f t="shared" si="5"/>
        <v>1</v>
      </c>
      <c r="O43" s="9">
        <f t="shared" si="6"/>
        <v>1</v>
      </c>
    </row>
    <row r="44" spans="1:15" x14ac:dyDescent="0.35">
      <c r="A44" s="6">
        <v>43401</v>
      </c>
      <c r="B44" s="4" t="s">
        <v>48</v>
      </c>
      <c r="C44" s="5" t="s">
        <v>40</v>
      </c>
      <c r="D44" s="3" t="str">
        <f t="shared" si="0"/>
        <v>Loss</v>
      </c>
      <c r="E44" s="7">
        <v>45</v>
      </c>
      <c r="F44" s="7">
        <v>1</v>
      </c>
      <c r="G44" s="5" t="s">
        <v>20</v>
      </c>
      <c r="H44" s="5" t="s">
        <v>21</v>
      </c>
      <c r="I44">
        <f t="shared" si="1"/>
        <v>0</v>
      </c>
      <c r="J44" s="7" t="s">
        <v>50</v>
      </c>
      <c r="K44" s="2">
        <f t="shared" si="2"/>
        <v>0</v>
      </c>
      <c r="L44" s="8">
        <f t="shared" si="3"/>
        <v>2</v>
      </c>
      <c r="M44" s="8">
        <f t="shared" si="4"/>
        <v>2</v>
      </c>
      <c r="N44" s="9">
        <f t="shared" si="5"/>
        <v>-1</v>
      </c>
      <c r="O44" s="9">
        <f t="shared" si="6"/>
        <v>-1</v>
      </c>
    </row>
    <row r="45" spans="1:15" x14ac:dyDescent="0.35">
      <c r="A45" s="6">
        <v>43401</v>
      </c>
      <c r="B45" s="4" t="s">
        <v>48</v>
      </c>
      <c r="C45" s="5" t="s">
        <v>40</v>
      </c>
      <c r="D45" s="3" t="str">
        <f t="shared" si="0"/>
        <v>Loss</v>
      </c>
      <c r="E45" s="7">
        <v>58</v>
      </c>
      <c r="F45" s="7">
        <v>2</v>
      </c>
      <c r="G45" s="5" t="s">
        <v>49</v>
      </c>
      <c r="H45" s="5" t="s">
        <v>33</v>
      </c>
      <c r="I45">
        <f t="shared" si="1"/>
        <v>0</v>
      </c>
      <c r="J45" s="7" t="s">
        <v>41</v>
      </c>
      <c r="K45" s="2">
        <f t="shared" si="2"/>
        <v>1</v>
      </c>
      <c r="L45" s="8">
        <f t="shared" si="3"/>
        <v>0</v>
      </c>
      <c r="M45" s="8">
        <f t="shared" si="4"/>
        <v>0</v>
      </c>
      <c r="N45" s="9">
        <f t="shared" si="5"/>
        <v>-1</v>
      </c>
      <c r="O45" s="9">
        <f t="shared" si="6"/>
        <v>-2</v>
      </c>
    </row>
    <row r="46" spans="1:15" x14ac:dyDescent="0.35">
      <c r="A46" s="6">
        <v>43401</v>
      </c>
      <c r="B46" s="4" t="s">
        <v>48</v>
      </c>
      <c r="C46" s="5" t="s">
        <v>40</v>
      </c>
      <c r="D46" s="3" t="str">
        <f t="shared" si="0"/>
        <v>Loss</v>
      </c>
      <c r="E46" s="7">
        <v>76</v>
      </c>
      <c r="F46" s="7">
        <v>3</v>
      </c>
      <c r="G46" s="5" t="s">
        <v>12</v>
      </c>
      <c r="H46" s="5" t="s">
        <v>18</v>
      </c>
      <c r="I46">
        <f t="shared" si="1"/>
        <v>1</v>
      </c>
      <c r="J46" s="7" t="s">
        <v>39</v>
      </c>
      <c r="K46" s="2">
        <f t="shared" si="2"/>
        <v>0</v>
      </c>
      <c r="L46" s="8">
        <f t="shared" si="3"/>
        <v>2</v>
      </c>
      <c r="M46" s="8">
        <f t="shared" si="4"/>
        <v>1</v>
      </c>
      <c r="N46" s="9">
        <f t="shared" si="5"/>
        <v>-1</v>
      </c>
      <c r="O46" s="9">
        <f t="shared" si="6"/>
        <v>-1</v>
      </c>
    </row>
    <row r="47" spans="1:15" x14ac:dyDescent="0.35">
      <c r="A47" s="6">
        <v>43394</v>
      </c>
      <c r="B47" s="4" t="s">
        <v>27</v>
      </c>
      <c r="C47" s="5" t="s">
        <v>51</v>
      </c>
      <c r="D47" s="3" t="str">
        <f t="shared" si="0"/>
        <v>Loss</v>
      </c>
      <c r="E47" s="7">
        <v>54</v>
      </c>
      <c r="F47" s="7">
        <v>1</v>
      </c>
      <c r="G47" s="5" t="s">
        <v>12</v>
      </c>
      <c r="H47" s="5" t="s">
        <v>52</v>
      </c>
      <c r="I47">
        <f t="shared" si="1"/>
        <v>1</v>
      </c>
      <c r="J47" s="7" t="s">
        <v>51</v>
      </c>
      <c r="K47" s="2">
        <f t="shared" si="2"/>
        <v>0</v>
      </c>
      <c r="L47" s="8">
        <f t="shared" si="3"/>
        <v>2</v>
      </c>
      <c r="M47" s="8">
        <f t="shared" si="4"/>
        <v>1</v>
      </c>
      <c r="N47" s="9">
        <f t="shared" si="5"/>
        <v>-2</v>
      </c>
      <c r="O47" s="9">
        <f t="shared" si="6"/>
        <v>-2</v>
      </c>
    </row>
    <row r="48" spans="1:15" x14ac:dyDescent="0.35">
      <c r="A48" s="6">
        <v>43394</v>
      </c>
      <c r="B48" s="4" t="s">
        <v>27</v>
      </c>
      <c r="C48" s="5" t="s">
        <v>51</v>
      </c>
      <c r="D48" s="3" t="str">
        <f t="shared" si="0"/>
        <v>Loss</v>
      </c>
      <c r="E48" s="7">
        <v>63</v>
      </c>
      <c r="F48" s="7">
        <v>2</v>
      </c>
      <c r="G48" s="5" t="s">
        <v>20</v>
      </c>
      <c r="H48" s="5" t="s">
        <v>53</v>
      </c>
      <c r="I48">
        <f t="shared" si="1"/>
        <v>2</v>
      </c>
      <c r="J48" s="7" t="s">
        <v>51</v>
      </c>
      <c r="K48" s="2">
        <f t="shared" si="2"/>
        <v>0</v>
      </c>
      <c r="L48" s="8">
        <f t="shared" si="3"/>
        <v>2</v>
      </c>
      <c r="M48" s="8">
        <f t="shared" si="4"/>
        <v>0</v>
      </c>
      <c r="N48" s="9">
        <f t="shared" si="5"/>
        <v>-2</v>
      </c>
      <c r="O48" s="9">
        <f t="shared" si="6"/>
        <v>-2</v>
      </c>
    </row>
    <row r="49" spans="1:15" x14ac:dyDescent="0.35">
      <c r="A49" s="6">
        <v>43386</v>
      </c>
      <c r="B49" s="4" t="s">
        <v>54</v>
      </c>
      <c r="C49" s="5" t="s">
        <v>41</v>
      </c>
      <c r="D49" s="3" t="str">
        <f t="shared" si="0"/>
        <v>Loss</v>
      </c>
      <c r="E49" s="7">
        <v>62</v>
      </c>
      <c r="F49" s="7">
        <v>1</v>
      </c>
      <c r="G49" s="5" t="s">
        <v>55</v>
      </c>
      <c r="H49" s="5" t="s">
        <v>18</v>
      </c>
      <c r="I49">
        <f t="shared" si="1"/>
        <v>1</v>
      </c>
      <c r="J49" s="7" t="s">
        <v>50</v>
      </c>
      <c r="K49" s="2">
        <f t="shared" si="2"/>
        <v>-1</v>
      </c>
      <c r="L49" s="8">
        <f t="shared" si="3"/>
        <v>2</v>
      </c>
      <c r="M49" s="8">
        <f t="shared" si="4"/>
        <v>1</v>
      </c>
      <c r="N49" s="9">
        <f t="shared" si="5"/>
        <v>-2</v>
      </c>
      <c r="O49" s="9">
        <f t="shared" si="6"/>
        <v>-1</v>
      </c>
    </row>
    <row r="50" spans="1:15" x14ac:dyDescent="0.35">
      <c r="A50" s="6">
        <v>43386</v>
      </c>
      <c r="B50" s="4" t="s">
        <v>54</v>
      </c>
      <c r="C50" s="5" t="s">
        <v>41</v>
      </c>
      <c r="D50" s="3" t="str">
        <f t="shared" si="0"/>
        <v>Loss</v>
      </c>
      <c r="E50" s="7">
        <v>72</v>
      </c>
      <c r="F50" s="7">
        <v>2</v>
      </c>
      <c r="G50" s="5" t="s">
        <v>56</v>
      </c>
      <c r="H50" s="5" t="s">
        <v>58</v>
      </c>
      <c r="I50">
        <f t="shared" si="1"/>
        <v>1</v>
      </c>
      <c r="J50" s="7" t="s">
        <v>50</v>
      </c>
      <c r="K50" s="2">
        <f t="shared" si="2"/>
        <v>-1</v>
      </c>
      <c r="L50" s="8">
        <f t="shared" si="3"/>
        <v>1</v>
      </c>
      <c r="M50" s="8">
        <f t="shared" si="4"/>
        <v>0</v>
      </c>
      <c r="N50" s="9">
        <f t="shared" si="5"/>
        <v>-2</v>
      </c>
      <c r="O50" s="9">
        <f t="shared" si="6"/>
        <v>-1</v>
      </c>
    </row>
    <row r="51" spans="1:15" x14ac:dyDescent="0.35">
      <c r="A51" s="6">
        <v>43386</v>
      </c>
      <c r="B51" s="4" t="s">
        <v>54</v>
      </c>
      <c r="C51" s="5" t="s">
        <v>41</v>
      </c>
      <c r="D51" s="3" t="str">
        <f t="shared" si="0"/>
        <v>Loss</v>
      </c>
      <c r="E51" s="7">
        <v>90</v>
      </c>
      <c r="F51" s="7">
        <v>3</v>
      </c>
      <c r="G51" s="5" t="s">
        <v>57</v>
      </c>
      <c r="H51" s="5" t="s">
        <v>59</v>
      </c>
      <c r="I51">
        <f t="shared" si="1"/>
        <v>1</v>
      </c>
      <c r="J51" s="7" t="s">
        <v>50</v>
      </c>
      <c r="K51" s="2">
        <f t="shared" si="2"/>
        <v>-1</v>
      </c>
      <c r="L51" s="8">
        <f t="shared" si="3"/>
        <v>2</v>
      </c>
      <c r="M51" s="8">
        <f t="shared" si="4"/>
        <v>1</v>
      </c>
      <c r="N51" s="9">
        <f t="shared" si="5"/>
        <v>-2</v>
      </c>
      <c r="O51" s="9">
        <f t="shared" si="6"/>
        <v>-1</v>
      </c>
    </row>
    <row r="52" spans="1:15" x14ac:dyDescent="0.35">
      <c r="A52" s="6">
        <v>43380</v>
      </c>
      <c r="B52" s="4" t="s">
        <v>60</v>
      </c>
      <c r="C52" s="5" t="s">
        <v>61</v>
      </c>
      <c r="D52" s="3" t="str">
        <f t="shared" si="0"/>
        <v>Loss</v>
      </c>
      <c r="E52" s="7">
        <v>46</v>
      </c>
      <c r="F52" s="7">
        <v>1</v>
      </c>
      <c r="G52" s="5" t="s">
        <v>58</v>
      </c>
      <c r="H52" s="5" t="s">
        <v>63</v>
      </c>
      <c r="I52">
        <f t="shared" si="1"/>
        <v>0</v>
      </c>
      <c r="J52" s="7" t="s">
        <v>64</v>
      </c>
      <c r="K52" s="2">
        <f t="shared" si="2"/>
        <v>0</v>
      </c>
      <c r="L52" s="8">
        <f t="shared" si="3"/>
        <v>0</v>
      </c>
      <c r="M52" s="8">
        <f t="shared" si="4"/>
        <v>0</v>
      </c>
      <c r="N52" s="9">
        <f t="shared" si="5"/>
        <v>-4</v>
      </c>
      <c r="O52" s="9">
        <f t="shared" si="6"/>
        <v>-4</v>
      </c>
    </row>
    <row r="53" spans="1:15" x14ac:dyDescent="0.35">
      <c r="A53" s="6">
        <v>43380</v>
      </c>
      <c r="B53" s="4" t="s">
        <v>60</v>
      </c>
      <c r="C53" s="5" t="s">
        <v>61</v>
      </c>
      <c r="D53" s="3" t="str">
        <f t="shared" si="0"/>
        <v>Loss</v>
      </c>
      <c r="E53" s="7">
        <v>70</v>
      </c>
      <c r="F53" s="7">
        <v>2</v>
      </c>
      <c r="G53" s="5" t="s">
        <v>62</v>
      </c>
      <c r="H53" s="5" t="s">
        <v>59</v>
      </c>
      <c r="I53">
        <f t="shared" si="1"/>
        <v>0</v>
      </c>
      <c r="J53" s="7" t="s">
        <v>65</v>
      </c>
      <c r="K53" s="2">
        <f t="shared" si="2"/>
        <v>-1</v>
      </c>
      <c r="L53" s="8">
        <f t="shared" si="3"/>
        <v>1</v>
      </c>
      <c r="M53" s="8">
        <f t="shared" si="4"/>
        <v>1</v>
      </c>
      <c r="N53" s="9">
        <f t="shared" si="5"/>
        <v>-4</v>
      </c>
      <c r="O53" s="9">
        <f t="shared" si="6"/>
        <v>-3</v>
      </c>
    </row>
    <row r="54" spans="1:15" x14ac:dyDescent="0.35">
      <c r="A54" s="6">
        <v>43380</v>
      </c>
      <c r="B54" s="4" t="s">
        <v>60</v>
      </c>
      <c r="C54" s="5" t="s">
        <v>61</v>
      </c>
      <c r="D54" s="3" t="str">
        <f t="shared" si="0"/>
        <v>Loss</v>
      </c>
      <c r="E54" s="7">
        <v>76</v>
      </c>
      <c r="F54" s="7">
        <v>3</v>
      </c>
      <c r="G54" s="5" t="s">
        <v>56</v>
      </c>
      <c r="H54" s="5" t="s">
        <v>15</v>
      </c>
      <c r="I54">
        <f t="shared" si="1"/>
        <v>0</v>
      </c>
      <c r="J54" s="7" t="s">
        <v>65</v>
      </c>
      <c r="K54" s="2">
        <f t="shared" si="2"/>
        <v>-1</v>
      </c>
      <c r="L54" s="8">
        <f t="shared" si="3"/>
        <v>1</v>
      </c>
      <c r="M54" s="8">
        <f t="shared" si="4"/>
        <v>1</v>
      </c>
      <c r="N54" s="9">
        <f t="shared" si="5"/>
        <v>-4</v>
      </c>
      <c r="O54" s="9">
        <f t="shared" si="6"/>
        <v>-3</v>
      </c>
    </row>
    <row r="55" spans="1:15" x14ac:dyDescent="0.35">
      <c r="A55" s="6">
        <v>43373</v>
      </c>
      <c r="B55" s="4" t="s">
        <v>31</v>
      </c>
      <c r="C55" s="5" t="s">
        <v>37</v>
      </c>
      <c r="D55" s="3" t="str">
        <f t="shared" si="0"/>
        <v>Win</v>
      </c>
      <c r="E55" s="7">
        <v>79</v>
      </c>
      <c r="F55" s="7">
        <v>1</v>
      </c>
      <c r="G55" s="5" t="s">
        <v>53</v>
      </c>
      <c r="H55" s="5" t="s">
        <v>21</v>
      </c>
      <c r="I55">
        <f t="shared" si="1"/>
        <v>-2</v>
      </c>
      <c r="J55" s="7" t="s">
        <v>66</v>
      </c>
      <c r="K55" s="2">
        <f t="shared" si="2"/>
        <v>-1</v>
      </c>
      <c r="L55" s="8">
        <f t="shared" si="3"/>
        <v>0</v>
      </c>
      <c r="M55" s="8">
        <f t="shared" si="4"/>
        <v>2</v>
      </c>
      <c r="N55" s="9">
        <f t="shared" si="5"/>
        <v>1</v>
      </c>
      <c r="O55" s="9">
        <f t="shared" si="6"/>
        <v>2</v>
      </c>
    </row>
    <row r="56" spans="1:15" x14ac:dyDescent="0.35">
      <c r="A56" s="6">
        <v>43373</v>
      </c>
      <c r="B56" s="4" t="s">
        <v>31</v>
      </c>
      <c r="C56" s="5" t="s">
        <v>37</v>
      </c>
      <c r="D56" s="3" t="str">
        <f t="shared" si="0"/>
        <v>Win</v>
      </c>
      <c r="E56" s="7">
        <v>83</v>
      </c>
      <c r="F56" s="7">
        <v>2</v>
      </c>
      <c r="G56" s="5" t="s">
        <v>62</v>
      </c>
      <c r="H56" s="5" t="s">
        <v>58</v>
      </c>
      <c r="I56">
        <f t="shared" si="1"/>
        <v>1</v>
      </c>
      <c r="J56" s="7" t="s">
        <v>66</v>
      </c>
      <c r="K56" s="2">
        <f t="shared" si="2"/>
        <v>-1</v>
      </c>
      <c r="L56" s="8">
        <f t="shared" si="3"/>
        <v>1</v>
      </c>
      <c r="M56" s="8">
        <f t="shared" si="4"/>
        <v>0</v>
      </c>
      <c r="N56" s="9">
        <f t="shared" si="5"/>
        <v>1</v>
      </c>
      <c r="O56" s="9">
        <f t="shared" si="6"/>
        <v>2</v>
      </c>
    </row>
    <row r="57" spans="1:15" x14ac:dyDescent="0.35">
      <c r="A57" s="6">
        <v>43366</v>
      </c>
      <c r="B57" s="4" t="s">
        <v>68</v>
      </c>
      <c r="C57" s="5" t="s">
        <v>35</v>
      </c>
      <c r="D57" s="3" t="str">
        <f t="shared" si="0"/>
        <v>Win</v>
      </c>
      <c r="E57" s="7">
        <v>39</v>
      </c>
      <c r="F57" s="7">
        <v>1</v>
      </c>
      <c r="G57" s="5" t="s">
        <v>21</v>
      </c>
      <c r="H57" s="5" t="s">
        <v>12</v>
      </c>
      <c r="I57">
        <f t="shared" si="1"/>
        <v>0</v>
      </c>
      <c r="J57" s="7" t="s">
        <v>66</v>
      </c>
      <c r="K57" s="2">
        <f t="shared" si="2"/>
        <v>-1</v>
      </c>
      <c r="L57" s="8">
        <f t="shared" si="3"/>
        <v>2</v>
      </c>
      <c r="M57" s="8">
        <f t="shared" si="4"/>
        <v>2</v>
      </c>
      <c r="N57" s="9">
        <f t="shared" si="5"/>
        <v>1</v>
      </c>
      <c r="O57" s="9">
        <f t="shared" si="6"/>
        <v>2</v>
      </c>
    </row>
    <row r="58" spans="1:15" x14ac:dyDescent="0.35">
      <c r="A58" s="6">
        <v>43366</v>
      </c>
      <c r="B58" s="4" t="s">
        <v>68</v>
      </c>
      <c r="C58" s="5" t="s">
        <v>35</v>
      </c>
      <c r="D58" s="3" t="str">
        <f t="shared" si="0"/>
        <v>Win</v>
      </c>
      <c r="E58" s="7">
        <v>90</v>
      </c>
      <c r="F58" s="7">
        <v>2</v>
      </c>
      <c r="G58" s="5" t="s">
        <v>52</v>
      </c>
      <c r="H58" s="5" t="s">
        <v>14</v>
      </c>
      <c r="I58">
        <f t="shared" si="1"/>
        <v>-1</v>
      </c>
      <c r="J58" s="7" t="s">
        <v>35</v>
      </c>
      <c r="K58" s="2">
        <f t="shared" si="2"/>
        <v>0</v>
      </c>
      <c r="L58" s="8">
        <f t="shared" si="3"/>
        <v>1</v>
      </c>
      <c r="M58" s="8">
        <f t="shared" si="4"/>
        <v>2</v>
      </c>
      <c r="N58" s="9">
        <f t="shared" si="5"/>
        <v>1</v>
      </c>
      <c r="O58" s="9">
        <f t="shared" si="6"/>
        <v>1</v>
      </c>
    </row>
    <row r="59" spans="1:15" x14ac:dyDescent="0.35">
      <c r="A59" s="6">
        <v>43359</v>
      </c>
      <c r="B59" s="4" t="s">
        <v>69</v>
      </c>
      <c r="C59" s="5" t="s">
        <v>9</v>
      </c>
      <c r="D59" s="3" t="str">
        <f t="shared" si="0"/>
        <v>Draw</v>
      </c>
      <c r="E59" s="7">
        <v>24</v>
      </c>
      <c r="F59" s="7">
        <v>1</v>
      </c>
      <c r="G59" s="5" t="s">
        <v>15</v>
      </c>
      <c r="H59" s="5" t="s">
        <v>20</v>
      </c>
      <c r="I59">
        <f t="shared" si="1"/>
        <v>-1</v>
      </c>
      <c r="J59" s="7" t="s">
        <v>50</v>
      </c>
      <c r="K59" s="2">
        <f t="shared" si="2"/>
        <v>1</v>
      </c>
      <c r="L59" s="8">
        <f t="shared" si="3"/>
        <v>1</v>
      </c>
      <c r="M59" s="8">
        <f t="shared" si="4"/>
        <v>2</v>
      </c>
      <c r="N59" s="9">
        <f t="shared" si="5"/>
        <v>0</v>
      </c>
      <c r="O59" s="9">
        <f t="shared" si="6"/>
        <v>-1</v>
      </c>
    </row>
    <row r="60" spans="1:15" x14ac:dyDescent="0.35">
      <c r="A60" s="6">
        <v>43356</v>
      </c>
      <c r="B60" s="4" t="s">
        <v>70</v>
      </c>
      <c r="C60" s="5" t="s">
        <v>39</v>
      </c>
      <c r="D60" s="3" t="str">
        <f t="shared" si="0"/>
        <v>Loss</v>
      </c>
      <c r="E60" s="7">
        <v>14</v>
      </c>
      <c r="F60" s="7">
        <v>1</v>
      </c>
      <c r="G60" s="5" t="s">
        <v>67</v>
      </c>
      <c r="H60" s="5" t="s">
        <v>63</v>
      </c>
      <c r="I60">
        <f t="shared" si="1"/>
        <v>0</v>
      </c>
      <c r="J60" s="7" t="s">
        <v>25</v>
      </c>
      <c r="K60" s="2">
        <f t="shared" si="2"/>
        <v>-1</v>
      </c>
      <c r="L60" s="8">
        <f t="shared" si="3"/>
        <v>0</v>
      </c>
      <c r="M60" s="8">
        <f t="shared" si="4"/>
        <v>0</v>
      </c>
      <c r="N60" s="9">
        <f t="shared" si="5"/>
        <v>-1</v>
      </c>
      <c r="O60" s="9">
        <f t="shared" si="6"/>
        <v>0</v>
      </c>
    </row>
    <row r="61" spans="1:15" x14ac:dyDescent="0.35">
      <c r="A61" s="6">
        <v>43356</v>
      </c>
      <c r="B61" s="4" t="s">
        <v>70</v>
      </c>
      <c r="C61" s="5" t="s">
        <v>39</v>
      </c>
      <c r="D61" s="3" t="str">
        <f t="shared" si="0"/>
        <v>Loss</v>
      </c>
      <c r="E61" s="7">
        <v>77</v>
      </c>
      <c r="F61" s="7">
        <v>2</v>
      </c>
      <c r="G61" s="5" t="s">
        <v>56</v>
      </c>
      <c r="H61" s="5" t="s">
        <v>59</v>
      </c>
      <c r="I61">
        <f t="shared" si="1"/>
        <v>0</v>
      </c>
      <c r="J61" s="7" t="s">
        <v>39</v>
      </c>
      <c r="K61" s="2">
        <f t="shared" si="2"/>
        <v>0</v>
      </c>
      <c r="L61" s="8">
        <f t="shared" si="3"/>
        <v>1</v>
      </c>
      <c r="M61" s="8">
        <f t="shared" si="4"/>
        <v>1</v>
      </c>
      <c r="N61" s="9">
        <f t="shared" si="5"/>
        <v>-1</v>
      </c>
      <c r="O61" s="9">
        <f t="shared" si="6"/>
        <v>-1</v>
      </c>
    </row>
    <row r="62" spans="1:15" x14ac:dyDescent="0.35">
      <c r="A62" s="6">
        <v>43356</v>
      </c>
      <c r="B62" s="4" t="s">
        <v>70</v>
      </c>
      <c r="C62" s="5" t="s">
        <v>39</v>
      </c>
      <c r="D62" s="3" t="str">
        <f t="shared" si="0"/>
        <v>Loss</v>
      </c>
      <c r="E62" s="7">
        <v>78</v>
      </c>
      <c r="F62" s="7">
        <v>3</v>
      </c>
      <c r="G62" s="5" t="s">
        <v>55</v>
      </c>
      <c r="H62" s="5" t="s">
        <v>20</v>
      </c>
      <c r="I62">
        <f t="shared" si="1"/>
        <v>0</v>
      </c>
      <c r="J62" s="7" t="s">
        <v>39</v>
      </c>
      <c r="K62" s="2">
        <f t="shared" si="2"/>
        <v>0</v>
      </c>
      <c r="L62" s="8">
        <f t="shared" si="3"/>
        <v>2</v>
      </c>
      <c r="M62" s="8">
        <f t="shared" si="4"/>
        <v>2</v>
      </c>
      <c r="N62" s="9">
        <f t="shared" si="5"/>
        <v>-1</v>
      </c>
      <c r="O62" s="9">
        <f t="shared" si="6"/>
        <v>-1</v>
      </c>
    </row>
    <row r="63" spans="1:15" x14ac:dyDescent="0.35">
      <c r="A63" s="6">
        <v>43338</v>
      </c>
      <c r="B63" s="4" t="s">
        <v>71</v>
      </c>
      <c r="C63" s="5" t="s">
        <v>41</v>
      </c>
      <c r="D63" s="3" t="str">
        <f t="shared" si="0"/>
        <v>Loss</v>
      </c>
      <c r="E63" s="7">
        <v>33</v>
      </c>
      <c r="F63" s="7">
        <v>1</v>
      </c>
      <c r="G63" s="5" t="s">
        <v>63</v>
      </c>
      <c r="H63" s="5" t="s">
        <v>53</v>
      </c>
      <c r="I63">
        <f t="shared" si="1"/>
        <v>0</v>
      </c>
      <c r="J63" s="7" t="s">
        <v>25</v>
      </c>
      <c r="K63" s="2">
        <f t="shared" si="2"/>
        <v>-2</v>
      </c>
      <c r="L63" s="8">
        <f t="shared" si="3"/>
        <v>0</v>
      </c>
      <c r="M63" s="8">
        <f t="shared" si="4"/>
        <v>0</v>
      </c>
      <c r="N63" s="9">
        <f t="shared" si="5"/>
        <v>-2</v>
      </c>
      <c r="O63" s="9">
        <f t="shared" si="6"/>
        <v>0</v>
      </c>
    </row>
    <row r="64" spans="1:15" x14ac:dyDescent="0.35">
      <c r="A64" s="6">
        <v>43338</v>
      </c>
      <c r="B64" s="4" t="s">
        <v>71</v>
      </c>
      <c r="C64" s="5" t="s">
        <v>41</v>
      </c>
      <c r="D64" s="3" t="str">
        <f t="shared" si="0"/>
        <v>Loss</v>
      </c>
      <c r="E64" s="7">
        <v>66</v>
      </c>
      <c r="F64" s="7">
        <v>2</v>
      </c>
      <c r="G64" s="5" t="s">
        <v>20</v>
      </c>
      <c r="H64" s="5" t="s">
        <v>57</v>
      </c>
      <c r="I64">
        <f t="shared" si="1"/>
        <v>0</v>
      </c>
      <c r="J64" s="7" t="s">
        <v>41</v>
      </c>
      <c r="K64" s="2">
        <f t="shared" si="2"/>
        <v>0</v>
      </c>
      <c r="L64" s="8">
        <f t="shared" si="3"/>
        <v>2</v>
      </c>
      <c r="M64" s="8">
        <f t="shared" si="4"/>
        <v>2</v>
      </c>
      <c r="N64" s="9">
        <f t="shared" si="5"/>
        <v>-2</v>
      </c>
      <c r="O64" s="9">
        <f t="shared" si="6"/>
        <v>-2</v>
      </c>
    </row>
    <row r="65" spans="1:15" x14ac:dyDescent="0.35">
      <c r="A65" s="6">
        <v>43338</v>
      </c>
      <c r="B65" s="4" t="s">
        <v>71</v>
      </c>
      <c r="C65" s="5" t="s">
        <v>41</v>
      </c>
      <c r="D65" s="3" t="str">
        <f t="shared" si="0"/>
        <v>Loss</v>
      </c>
      <c r="E65" s="7">
        <v>76</v>
      </c>
      <c r="F65" s="7">
        <v>3</v>
      </c>
      <c r="G65" s="5" t="s">
        <v>12</v>
      </c>
      <c r="H65" s="5" t="s">
        <v>18</v>
      </c>
      <c r="I65">
        <f t="shared" si="1"/>
        <v>1</v>
      </c>
      <c r="J65" s="7" t="s">
        <v>41</v>
      </c>
      <c r="K65" s="2">
        <f t="shared" si="2"/>
        <v>0</v>
      </c>
      <c r="L65" s="8">
        <f t="shared" si="3"/>
        <v>2</v>
      </c>
      <c r="M65" s="8">
        <f t="shared" si="4"/>
        <v>1</v>
      </c>
      <c r="N65" s="9">
        <f t="shared" si="5"/>
        <v>-2</v>
      </c>
      <c r="O65" s="9">
        <f t="shared" si="6"/>
        <v>-2</v>
      </c>
    </row>
    <row r="66" spans="1:15" x14ac:dyDescent="0.35">
      <c r="A66" s="6">
        <v>43331</v>
      </c>
      <c r="B66" s="4" t="s">
        <v>72</v>
      </c>
      <c r="C66" s="5" t="s">
        <v>41</v>
      </c>
      <c r="D66" s="3" t="str">
        <f t="shared" si="0"/>
        <v>Loss</v>
      </c>
      <c r="E66" s="7">
        <v>61</v>
      </c>
      <c r="F66" s="7">
        <v>1</v>
      </c>
      <c r="G66" s="5" t="s">
        <v>12</v>
      </c>
      <c r="H66" s="5" t="s">
        <v>55</v>
      </c>
      <c r="I66">
        <f t="shared" si="1"/>
        <v>0</v>
      </c>
      <c r="J66" s="7" t="s">
        <v>41</v>
      </c>
      <c r="K66" s="2">
        <f t="shared" si="2"/>
        <v>0</v>
      </c>
      <c r="L66" s="8">
        <f t="shared" si="3"/>
        <v>2</v>
      </c>
      <c r="M66" s="8">
        <f t="shared" si="4"/>
        <v>2</v>
      </c>
      <c r="N66" s="9">
        <f t="shared" si="5"/>
        <v>-2</v>
      </c>
      <c r="O66" s="9">
        <f t="shared" si="6"/>
        <v>-2</v>
      </c>
    </row>
    <row r="67" spans="1:15" x14ac:dyDescent="0.35">
      <c r="A67" s="6">
        <v>43331</v>
      </c>
      <c r="B67" s="4" t="s">
        <v>72</v>
      </c>
      <c r="C67" s="5" t="s">
        <v>41</v>
      </c>
      <c r="D67" s="3" t="str">
        <f t="shared" si="0"/>
        <v>Loss</v>
      </c>
      <c r="E67" s="7">
        <v>76</v>
      </c>
      <c r="F67" s="7">
        <v>2</v>
      </c>
      <c r="G67" s="5" t="s">
        <v>57</v>
      </c>
      <c r="H67" s="5" t="s">
        <v>15</v>
      </c>
      <c r="I67">
        <f t="shared" si="1"/>
        <v>1</v>
      </c>
      <c r="J67" s="7" t="s">
        <v>41</v>
      </c>
      <c r="K67" s="2">
        <f t="shared" si="2"/>
        <v>0</v>
      </c>
      <c r="L67" s="8">
        <f t="shared" si="3"/>
        <v>2</v>
      </c>
      <c r="M67" s="8">
        <f t="shared" si="4"/>
        <v>1</v>
      </c>
      <c r="N67" s="9">
        <f t="shared" si="5"/>
        <v>-2</v>
      </c>
      <c r="O67" s="9">
        <f t="shared" si="6"/>
        <v>-2</v>
      </c>
    </row>
    <row r="68" spans="1:15" x14ac:dyDescent="0.35">
      <c r="A68" s="6">
        <v>43324</v>
      </c>
      <c r="B68" s="4" t="s">
        <v>27</v>
      </c>
      <c r="C68" s="5" t="s">
        <v>73</v>
      </c>
      <c r="D68" s="3" t="str">
        <f t="shared" si="0"/>
        <v>Draw</v>
      </c>
      <c r="E68" s="7">
        <v>76</v>
      </c>
      <c r="F68" s="7">
        <v>1</v>
      </c>
      <c r="G68" s="5" t="s">
        <v>12</v>
      </c>
      <c r="H68" s="5" t="s">
        <v>53</v>
      </c>
      <c r="I68">
        <f t="shared" si="1"/>
        <v>2</v>
      </c>
      <c r="J68" s="7" t="s">
        <v>39</v>
      </c>
      <c r="K68" s="2">
        <f t="shared" si="2"/>
        <v>1</v>
      </c>
      <c r="L68" s="8">
        <f t="shared" si="3"/>
        <v>2</v>
      </c>
      <c r="M68" s="8">
        <f t="shared" si="4"/>
        <v>0</v>
      </c>
      <c r="N68" s="9">
        <f t="shared" si="5"/>
        <v>0</v>
      </c>
      <c r="O68" s="9">
        <f t="shared" si="6"/>
        <v>-1</v>
      </c>
    </row>
    <row r="69" spans="1:15" x14ac:dyDescent="0.35">
      <c r="A69" s="6">
        <v>43324</v>
      </c>
      <c r="B69" s="4" t="s">
        <v>27</v>
      </c>
      <c r="C69" s="5" t="s">
        <v>73</v>
      </c>
      <c r="D69" s="3" t="str">
        <f t="shared" ref="D69:D132" si="7">IF(N69&gt;0,"Win",IF(N69=0,"Draw",IF(N69&lt;0,"Loss")))</f>
        <v>Draw</v>
      </c>
      <c r="E69" s="7">
        <v>79</v>
      </c>
      <c r="F69" s="7">
        <v>2</v>
      </c>
      <c r="G69" s="5" t="s">
        <v>20</v>
      </c>
      <c r="H69" s="5" t="s">
        <v>52</v>
      </c>
      <c r="I69">
        <f t="shared" ref="I69:I132" si="8">L69-M69</f>
        <v>1</v>
      </c>
      <c r="J69" s="7" t="s">
        <v>39</v>
      </c>
      <c r="K69" s="2">
        <f t="shared" ref="K69:K132" si="9">N69-O69</f>
        <v>1</v>
      </c>
      <c r="L69" s="8">
        <f t="shared" ref="L69:L132" si="10">IF(COUNTIF($Q$2:$Q$23,G69)=1,2,IF(COUNTIF($R$2:$R$23,G69)=1,1,IF(COUNTIF($S$2:$S$23,G69)=1,0)))</f>
        <v>2</v>
      </c>
      <c r="M69" s="8">
        <f t="shared" ref="M69:M132" si="11">IF(COUNTIF($Q$2:$Q$24,H69)=1,2,IF(COUNTIF($R$2:$R$24,H69)=1,1,IF(COUNTIF($S$2:$S$24,H69)=1,0)))</f>
        <v>1</v>
      </c>
      <c r="N69" s="9">
        <f t="shared" ref="N69:N132" si="12">LEFT(C69)-RIGHT(C69)</f>
        <v>0</v>
      </c>
      <c r="O69" s="9">
        <f t="shared" ref="O69:O132" si="13">LEFT(J69)-RIGHT(J69)</f>
        <v>-1</v>
      </c>
    </row>
    <row r="70" spans="1:15" x14ac:dyDescent="0.35">
      <c r="A70" s="6">
        <v>43324</v>
      </c>
      <c r="B70" s="4" t="s">
        <v>27</v>
      </c>
      <c r="C70" s="5" t="s">
        <v>73</v>
      </c>
      <c r="D70" s="3" t="str">
        <f t="shared" si="7"/>
        <v>Draw</v>
      </c>
      <c r="E70" s="7">
        <v>87</v>
      </c>
      <c r="F70" s="7">
        <v>3</v>
      </c>
      <c r="G70" s="5" t="s">
        <v>74</v>
      </c>
      <c r="H70" s="5" t="s">
        <v>21</v>
      </c>
      <c r="I70">
        <f t="shared" si="8"/>
        <v>-2</v>
      </c>
      <c r="J70" s="7" t="s">
        <v>73</v>
      </c>
      <c r="K70" s="2">
        <f t="shared" si="9"/>
        <v>0</v>
      </c>
      <c r="L70" s="8">
        <f t="shared" si="10"/>
        <v>0</v>
      </c>
      <c r="M70" s="8">
        <f t="shared" si="11"/>
        <v>2</v>
      </c>
      <c r="N70" s="9">
        <f t="shared" si="12"/>
        <v>0</v>
      </c>
      <c r="O70" s="9">
        <f t="shared" si="13"/>
        <v>0</v>
      </c>
    </row>
    <row r="71" spans="1:15" x14ac:dyDescent="0.35">
      <c r="A71" s="6">
        <v>43317</v>
      </c>
      <c r="B71" s="4" t="s">
        <v>6</v>
      </c>
      <c r="C71" s="5" t="s">
        <v>39</v>
      </c>
      <c r="D71" s="3" t="str">
        <f t="shared" si="7"/>
        <v>Loss</v>
      </c>
      <c r="E71" s="7">
        <v>46</v>
      </c>
      <c r="F71" s="7">
        <v>1</v>
      </c>
      <c r="G71" s="5" t="s">
        <v>75</v>
      </c>
      <c r="H71" s="5" t="s">
        <v>15</v>
      </c>
      <c r="I71">
        <f t="shared" si="8"/>
        <v>0</v>
      </c>
      <c r="J71" s="7" t="s">
        <v>17</v>
      </c>
      <c r="K71" s="2">
        <f t="shared" si="9"/>
        <v>-2</v>
      </c>
      <c r="L71" s="8">
        <f t="shared" si="10"/>
        <v>1</v>
      </c>
      <c r="M71" s="8">
        <f t="shared" si="11"/>
        <v>1</v>
      </c>
      <c r="N71" s="9">
        <f t="shared" si="12"/>
        <v>-1</v>
      </c>
      <c r="O71" s="9">
        <f t="shared" si="13"/>
        <v>1</v>
      </c>
    </row>
    <row r="72" spans="1:15" x14ac:dyDescent="0.35">
      <c r="A72" s="6">
        <v>43317</v>
      </c>
      <c r="B72" s="4" t="s">
        <v>6</v>
      </c>
      <c r="C72" s="5" t="s">
        <v>39</v>
      </c>
      <c r="D72" s="3" t="str">
        <f t="shared" si="7"/>
        <v>Loss</v>
      </c>
      <c r="E72" s="7">
        <v>69</v>
      </c>
      <c r="F72" s="7">
        <v>2</v>
      </c>
      <c r="G72" s="5" t="s">
        <v>20</v>
      </c>
      <c r="H72" s="5" t="s">
        <v>21</v>
      </c>
      <c r="I72">
        <f t="shared" si="8"/>
        <v>0</v>
      </c>
      <c r="J72" s="7" t="s">
        <v>17</v>
      </c>
      <c r="K72" s="2">
        <f t="shared" si="9"/>
        <v>-2</v>
      </c>
      <c r="L72" s="8">
        <f t="shared" si="10"/>
        <v>2</v>
      </c>
      <c r="M72" s="8">
        <f t="shared" si="11"/>
        <v>2</v>
      </c>
      <c r="N72" s="9">
        <f t="shared" si="12"/>
        <v>-1</v>
      </c>
      <c r="O72" s="9">
        <f t="shared" si="13"/>
        <v>1</v>
      </c>
    </row>
    <row r="73" spans="1:15" x14ac:dyDescent="0.35">
      <c r="A73" s="6">
        <v>43310</v>
      </c>
      <c r="B73" s="4" t="s">
        <v>45</v>
      </c>
      <c r="C73" s="5" t="s">
        <v>76</v>
      </c>
      <c r="D73" s="3" t="str">
        <f t="shared" si="7"/>
        <v>Loss</v>
      </c>
      <c r="E73" s="7">
        <v>67</v>
      </c>
      <c r="F73" s="7">
        <v>1</v>
      </c>
      <c r="G73" s="5" t="s">
        <v>12</v>
      </c>
      <c r="H73" s="5" t="s">
        <v>53</v>
      </c>
      <c r="I73">
        <f t="shared" si="8"/>
        <v>2</v>
      </c>
      <c r="J73" s="7" t="s">
        <v>44</v>
      </c>
      <c r="K73" s="2">
        <f t="shared" si="9"/>
        <v>1</v>
      </c>
      <c r="L73" s="8">
        <f t="shared" si="10"/>
        <v>2</v>
      </c>
      <c r="M73" s="8">
        <f t="shared" si="11"/>
        <v>0</v>
      </c>
      <c r="N73" s="9">
        <f t="shared" si="12"/>
        <v>-2</v>
      </c>
      <c r="O73" s="9">
        <f t="shared" si="13"/>
        <v>-3</v>
      </c>
    </row>
    <row r="74" spans="1:15" x14ac:dyDescent="0.35">
      <c r="A74" s="6">
        <v>43310</v>
      </c>
      <c r="B74" s="4" t="s">
        <v>45</v>
      </c>
      <c r="C74" s="5" t="s">
        <v>76</v>
      </c>
      <c r="D74" s="3" t="str">
        <f t="shared" si="7"/>
        <v>Loss</v>
      </c>
      <c r="E74" s="7">
        <v>68</v>
      </c>
      <c r="F74" s="7">
        <v>2</v>
      </c>
      <c r="G74" s="5" t="s">
        <v>20</v>
      </c>
      <c r="H74" s="5" t="s">
        <v>77</v>
      </c>
      <c r="I74">
        <f t="shared" si="8"/>
        <v>0</v>
      </c>
      <c r="J74" s="7" t="s">
        <v>44</v>
      </c>
      <c r="K74" s="2">
        <f t="shared" si="9"/>
        <v>1</v>
      </c>
      <c r="L74" s="8">
        <f t="shared" si="10"/>
        <v>2</v>
      </c>
      <c r="M74" s="8">
        <f t="shared" si="11"/>
        <v>2</v>
      </c>
      <c r="N74" s="9">
        <f t="shared" si="12"/>
        <v>-2</v>
      </c>
      <c r="O74" s="9">
        <f t="shared" si="13"/>
        <v>-3</v>
      </c>
    </row>
    <row r="75" spans="1:15" x14ac:dyDescent="0.35">
      <c r="A75" s="6">
        <v>43310</v>
      </c>
      <c r="B75" s="4" t="s">
        <v>45</v>
      </c>
      <c r="C75" s="5" t="s">
        <v>76</v>
      </c>
      <c r="D75" s="3" t="str">
        <f t="shared" si="7"/>
        <v>Loss</v>
      </c>
      <c r="E75" s="7">
        <v>82</v>
      </c>
      <c r="F75" s="7">
        <v>3</v>
      </c>
      <c r="G75" s="5" t="s">
        <v>75</v>
      </c>
      <c r="H75" s="5" t="s">
        <v>52</v>
      </c>
      <c r="I75">
        <f t="shared" si="8"/>
        <v>0</v>
      </c>
      <c r="J75" s="7" t="s">
        <v>51</v>
      </c>
      <c r="K75" s="2">
        <f t="shared" si="9"/>
        <v>0</v>
      </c>
      <c r="L75" s="8">
        <f t="shared" si="10"/>
        <v>1</v>
      </c>
      <c r="M75" s="8">
        <f t="shared" si="11"/>
        <v>1</v>
      </c>
      <c r="N75" s="9">
        <f t="shared" si="12"/>
        <v>-2</v>
      </c>
      <c r="O75" s="9">
        <f t="shared" si="13"/>
        <v>-2</v>
      </c>
    </row>
    <row r="76" spans="1:15" x14ac:dyDescent="0.35">
      <c r="A76" s="6">
        <v>43304</v>
      </c>
      <c r="B76" s="4" t="s">
        <v>78</v>
      </c>
      <c r="C76" s="5" t="s">
        <v>79</v>
      </c>
      <c r="D76" s="3" t="str">
        <f t="shared" si="7"/>
        <v>Win</v>
      </c>
      <c r="E76" s="7">
        <v>32</v>
      </c>
      <c r="F76" s="7">
        <v>1</v>
      </c>
      <c r="G76" s="5" t="s">
        <v>53</v>
      </c>
      <c r="H76" s="5" t="s">
        <v>58</v>
      </c>
      <c r="I76">
        <f t="shared" si="8"/>
        <v>0</v>
      </c>
      <c r="J76" s="7" t="s">
        <v>9</v>
      </c>
      <c r="K76" s="2">
        <f t="shared" si="9"/>
        <v>4</v>
      </c>
      <c r="L76" s="8">
        <f t="shared" si="10"/>
        <v>0</v>
      </c>
      <c r="M76" s="8">
        <f t="shared" si="11"/>
        <v>0</v>
      </c>
      <c r="N76" s="9">
        <f t="shared" si="12"/>
        <v>4</v>
      </c>
      <c r="O76" s="9">
        <f t="shared" si="13"/>
        <v>0</v>
      </c>
    </row>
    <row r="77" spans="1:15" x14ac:dyDescent="0.35">
      <c r="A77" s="6">
        <v>43304</v>
      </c>
      <c r="B77" s="4" t="s">
        <v>78</v>
      </c>
      <c r="C77" s="5" t="s">
        <v>79</v>
      </c>
      <c r="D77" s="3" t="str">
        <f t="shared" si="7"/>
        <v>Win</v>
      </c>
      <c r="E77" s="7">
        <v>66</v>
      </c>
      <c r="F77" s="7">
        <v>2</v>
      </c>
      <c r="G77" s="5" t="s">
        <v>59</v>
      </c>
      <c r="H77" s="5" t="s">
        <v>15</v>
      </c>
      <c r="I77">
        <f t="shared" si="8"/>
        <v>0</v>
      </c>
      <c r="J77" s="7" t="s">
        <v>79</v>
      </c>
      <c r="K77" s="2">
        <f t="shared" si="9"/>
        <v>0</v>
      </c>
      <c r="L77" s="8">
        <f t="shared" si="10"/>
        <v>1</v>
      </c>
      <c r="M77" s="8">
        <f t="shared" si="11"/>
        <v>1</v>
      </c>
      <c r="N77" s="9">
        <f t="shared" si="12"/>
        <v>4</v>
      </c>
      <c r="O77" s="9">
        <f t="shared" si="13"/>
        <v>4</v>
      </c>
    </row>
    <row r="78" spans="1:15" x14ac:dyDescent="0.35">
      <c r="A78" s="6">
        <v>43304</v>
      </c>
      <c r="B78" s="4" t="s">
        <v>78</v>
      </c>
      <c r="C78" s="5" t="s">
        <v>79</v>
      </c>
      <c r="D78" s="3" t="str">
        <f t="shared" si="7"/>
        <v>Win</v>
      </c>
      <c r="E78" s="7">
        <v>78</v>
      </c>
      <c r="F78" s="7">
        <v>3</v>
      </c>
      <c r="G78" s="5" t="s">
        <v>12</v>
      </c>
      <c r="H78" s="5" t="s">
        <v>77</v>
      </c>
      <c r="I78">
        <f t="shared" si="8"/>
        <v>0</v>
      </c>
      <c r="J78" s="7" t="s">
        <v>79</v>
      </c>
      <c r="K78" s="2">
        <f t="shared" si="9"/>
        <v>0</v>
      </c>
      <c r="L78" s="8">
        <f t="shared" si="10"/>
        <v>2</v>
      </c>
      <c r="M78" s="8">
        <f t="shared" si="11"/>
        <v>2</v>
      </c>
      <c r="N78" s="9">
        <f t="shared" si="12"/>
        <v>4</v>
      </c>
      <c r="O78" s="9">
        <f t="shared" si="13"/>
        <v>4</v>
      </c>
    </row>
    <row r="79" spans="1:15" x14ac:dyDescent="0.35">
      <c r="A79" s="6">
        <v>43300</v>
      </c>
      <c r="B79" s="4" t="s">
        <v>38</v>
      </c>
      <c r="C79" s="5" t="s">
        <v>37</v>
      </c>
      <c r="D79" s="3" t="str">
        <f t="shared" si="7"/>
        <v>Win</v>
      </c>
      <c r="E79" s="7">
        <v>76</v>
      </c>
      <c r="F79" s="7">
        <v>1</v>
      </c>
      <c r="G79" s="5" t="s">
        <v>53</v>
      </c>
      <c r="H79" s="5" t="s">
        <v>77</v>
      </c>
      <c r="I79">
        <f t="shared" si="8"/>
        <v>-2</v>
      </c>
      <c r="J79" s="7" t="s">
        <v>37</v>
      </c>
      <c r="K79" s="2">
        <f t="shared" si="9"/>
        <v>0</v>
      </c>
      <c r="L79" s="8">
        <f t="shared" si="10"/>
        <v>0</v>
      </c>
      <c r="M79" s="8">
        <f t="shared" si="11"/>
        <v>2</v>
      </c>
      <c r="N79" s="9">
        <f t="shared" si="12"/>
        <v>1</v>
      </c>
      <c r="O79" s="9">
        <f t="shared" si="13"/>
        <v>1</v>
      </c>
    </row>
    <row r="80" spans="1:15" x14ac:dyDescent="0.35">
      <c r="A80" s="6">
        <v>43300</v>
      </c>
      <c r="B80" s="4" t="s">
        <v>38</v>
      </c>
      <c r="C80" s="5" t="s">
        <v>37</v>
      </c>
      <c r="D80" s="3" t="str">
        <f t="shared" si="7"/>
        <v>Win</v>
      </c>
      <c r="E80" s="7">
        <v>85</v>
      </c>
      <c r="F80" s="7">
        <v>2</v>
      </c>
      <c r="G80" s="5" t="s">
        <v>59</v>
      </c>
      <c r="H80" s="5" t="s">
        <v>58</v>
      </c>
      <c r="I80">
        <f t="shared" si="8"/>
        <v>1</v>
      </c>
      <c r="J80" s="7" t="s">
        <v>37</v>
      </c>
      <c r="K80" s="2">
        <f t="shared" si="9"/>
        <v>0</v>
      </c>
      <c r="L80" s="8">
        <f t="shared" si="10"/>
        <v>1</v>
      </c>
      <c r="M80" s="8">
        <f t="shared" si="11"/>
        <v>0</v>
      </c>
      <c r="N80" s="9">
        <f t="shared" si="12"/>
        <v>1</v>
      </c>
      <c r="O80" s="9">
        <f t="shared" si="13"/>
        <v>1</v>
      </c>
    </row>
    <row r="81" spans="1:15" x14ac:dyDescent="0.35">
      <c r="A81" s="6">
        <v>43300</v>
      </c>
      <c r="B81" s="4" t="s">
        <v>38</v>
      </c>
      <c r="C81" s="5" t="s">
        <v>37</v>
      </c>
      <c r="D81" s="3" t="str">
        <f t="shared" si="7"/>
        <v>Win</v>
      </c>
      <c r="E81" s="7">
        <v>90</v>
      </c>
      <c r="F81" s="7">
        <v>3</v>
      </c>
      <c r="G81" s="5" t="s">
        <v>57</v>
      </c>
      <c r="H81" s="5" t="s">
        <v>14</v>
      </c>
      <c r="I81">
        <f t="shared" si="8"/>
        <v>0</v>
      </c>
      <c r="J81" s="7" t="s">
        <v>37</v>
      </c>
      <c r="K81" s="2">
        <f t="shared" si="9"/>
        <v>0</v>
      </c>
      <c r="L81" s="8">
        <f t="shared" si="10"/>
        <v>2</v>
      </c>
      <c r="M81" s="8">
        <f t="shared" si="11"/>
        <v>2</v>
      </c>
      <c r="N81" s="9">
        <f t="shared" si="12"/>
        <v>1</v>
      </c>
      <c r="O81" s="9">
        <f t="shared" si="13"/>
        <v>1</v>
      </c>
    </row>
    <row r="82" spans="1:15" x14ac:dyDescent="0.35">
      <c r="A82" s="6">
        <v>43289</v>
      </c>
      <c r="B82" s="4" t="s">
        <v>80</v>
      </c>
      <c r="C82" s="5" t="s">
        <v>44</v>
      </c>
      <c r="D82" s="3" t="str">
        <f t="shared" si="7"/>
        <v>Loss</v>
      </c>
      <c r="E82" s="7">
        <v>66</v>
      </c>
      <c r="F82" s="7">
        <v>1</v>
      </c>
      <c r="G82" s="5" t="s">
        <v>57</v>
      </c>
      <c r="H82" s="5" t="s">
        <v>77</v>
      </c>
      <c r="I82">
        <f t="shared" si="8"/>
        <v>0</v>
      </c>
      <c r="J82" s="7" t="s">
        <v>41</v>
      </c>
      <c r="K82" s="2">
        <f t="shared" si="9"/>
        <v>-1</v>
      </c>
      <c r="L82" s="8">
        <f t="shared" si="10"/>
        <v>2</v>
      </c>
      <c r="M82" s="8">
        <f t="shared" si="11"/>
        <v>2</v>
      </c>
      <c r="N82" s="9">
        <f t="shared" si="12"/>
        <v>-3</v>
      </c>
      <c r="O82" s="9">
        <f t="shared" si="13"/>
        <v>-2</v>
      </c>
    </row>
    <row r="83" spans="1:15" x14ac:dyDescent="0.35">
      <c r="A83" s="6">
        <v>43289</v>
      </c>
      <c r="B83" s="4" t="s">
        <v>80</v>
      </c>
      <c r="C83" s="5" t="s">
        <v>44</v>
      </c>
      <c r="D83" s="3" t="str">
        <f t="shared" si="7"/>
        <v>Loss</v>
      </c>
      <c r="E83" s="7">
        <v>72</v>
      </c>
      <c r="F83" s="7">
        <v>2</v>
      </c>
      <c r="G83" s="5" t="s">
        <v>53</v>
      </c>
      <c r="H83" s="5" t="s">
        <v>15</v>
      </c>
      <c r="I83">
        <f t="shared" si="8"/>
        <v>-1</v>
      </c>
      <c r="J83" s="7" t="s">
        <v>41</v>
      </c>
      <c r="K83" s="2">
        <f t="shared" si="9"/>
        <v>-1</v>
      </c>
      <c r="L83" s="8">
        <f t="shared" si="10"/>
        <v>0</v>
      </c>
      <c r="M83" s="8">
        <f t="shared" si="11"/>
        <v>1</v>
      </c>
      <c r="N83" s="9">
        <f t="shared" si="12"/>
        <v>-3</v>
      </c>
      <c r="O83" s="9">
        <f t="shared" si="13"/>
        <v>-2</v>
      </c>
    </row>
    <row r="84" spans="1:15" x14ac:dyDescent="0.35">
      <c r="A84" s="6">
        <v>43289</v>
      </c>
      <c r="B84" s="4" t="s">
        <v>80</v>
      </c>
      <c r="C84" s="5" t="s">
        <v>44</v>
      </c>
      <c r="D84" s="3" t="str">
        <f t="shared" si="7"/>
        <v>Loss</v>
      </c>
      <c r="E84" s="7">
        <v>86</v>
      </c>
      <c r="F84" s="7">
        <v>3</v>
      </c>
      <c r="G84" s="5" t="s">
        <v>62</v>
      </c>
      <c r="H84" s="5" t="s">
        <v>52</v>
      </c>
      <c r="I84">
        <f t="shared" si="8"/>
        <v>0</v>
      </c>
      <c r="J84" s="7" t="s">
        <v>41</v>
      </c>
      <c r="K84" s="2">
        <f t="shared" si="9"/>
        <v>-1</v>
      </c>
      <c r="L84" s="8">
        <f t="shared" si="10"/>
        <v>1</v>
      </c>
      <c r="M84" s="8">
        <f t="shared" si="11"/>
        <v>1</v>
      </c>
      <c r="N84" s="9">
        <f t="shared" si="12"/>
        <v>-3</v>
      </c>
      <c r="O84" s="9">
        <f t="shared" si="13"/>
        <v>-2</v>
      </c>
    </row>
    <row r="85" spans="1:15" x14ac:dyDescent="0.35">
      <c r="A85" s="6">
        <v>43286</v>
      </c>
      <c r="B85" s="4" t="s">
        <v>28</v>
      </c>
      <c r="C85" s="5" t="s">
        <v>81</v>
      </c>
      <c r="D85" s="3" t="str">
        <f t="shared" si="7"/>
        <v>Win</v>
      </c>
      <c r="E85" s="7">
        <v>77</v>
      </c>
      <c r="F85" s="7">
        <v>1</v>
      </c>
      <c r="G85" s="5" t="s">
        <v>57</v>
      </c>
      <c r="H85" s="5" t="s">
        <v>77</v>
      </c>
      <c r="I85">
        <f t="shared" si="8"/>
        <v>0</v>
      </c>
      <c r="J85" s="7" t="s">
        <v>82</v>
      </c>
      <c r="K85" s="2">
        <f t="shared" si="9"/>
        <v>-1</v>
      </c>
      <c r="L85" s="8">
        <f t="shared" si="10"/>
        <v>2</v>
      </c>
      <c r="M85" s="8">
        <f t="shared" si="11"/>
        <v>2</v>
      </c>
      <c r="N85" s="9">
        <f t="shared" si="12"/>
        <v>1</v>
      </c>
      <c r="O85" s="9">
        <f t="shared" si="13"/>
        <v>2</v>
      </c>
    </row>
    <row r="86" spans="1:15" x14ac:dyDescent="0.35">
      <c r="A86" s="6">
        <v>43286</v>
      </c>
      <c r="B86" s="4" t="s">
        <v>28</v>
      </c>
      <c r="C86" s="5" t="s">
        <v>81</v>
      </c>
      <c r="D86" s="3" t="str">
        <f t="shared" si="7"/>
        <v>Win</v>
      </c>
      <c r="E86" s="7">
        <v>79</v>
      </c>
      <c r="F86" s="7">
        <v>2</v>
      </c>
      <c r="G86" s="5" t="s">
        <v>75</v>
      </c>
      <c r="H86" s="5" t="s">
        <v>15</v>
      </c>
      <c r="I86">
        <f t="shared" si="8"/>
        <v>0</v>
      </c>
      <c r="J86" s="7" t="s">
        <v>82</v>
      </c>
      <c r="K86" s="2">
        <f t="shared" si="9"/>
        <v>-1</v>
      </c>
      <c r="L86" s="8">
        <f t="shared" si="10"/>
        <v>1</v>
      </c>
      <c r="M86" s="8">
        <f t="shared" si="11"/>
        <v>1</v>
      </c>
      <c r="N86" s="9">
        <f t="shared" si="12"/>
        <v>1</v>
      </c>
      <c r="O86" s="9">
        <f t="shared" si="13"/>
        <v>2</v>
      </c>
    </row>
    <row r="87" spans="1:15" x14ac:dyDescent="0.35">
      <c r="A87" s="6">
        <v>43286</v>
      </c>
      <c r="B87" s="4" t="s">
        <v>28</v>
      </c>
      <c r="C87" s="5" t="s">
        <v>81</v>
      </c>
      <c r="D87" s="3" t="str">
        <f t="shared" si="7"/>
        <v>Win</v>
      </c>
      <c r="E87" s="7">
        <v>87</v>
      </c>
      <c r="F87" s="7">
        <v>3</v>
      </c>
      <c r="G87" s="5" t="s">
        <v>53</v>
      </c>
      <c r="H87" s="5" t="s">
        <v>14</v>
      </c>
      <c r="I87">
        <f t="shared" si="8"/>
        <v>-2</v>
      </c>
      <c r="J87" s="7" t="s">
        <v>82</v>
      </c>
      <c r="K87" s="2">
        <f t="shared" si="9"/>
        <v>-1</v>
      </c>
      <c r="L87" s="8">
        <f t="shared" si="10"/>
        <v>0</v>
      </c>
      <c r="M87" s="8">
        <f t="shared" si="11"/>
        <v>2</v>
      </c>
      <c r="N87" s="9">
        <f t="shared" si="12"/>
        <v>1</v>
      </c>
      <c r="O87" s="9">
        <f t="shared" si="13"/>
        <v>2</v>
      </c>
    </row>
    <row r="88" spans="1:15" x14ac:dyDescent="0.35">
      <c r="A88" s="6">
        <v>43281</v>
      </c>
      <c r="B88" s="4" t="s">
        <v>72</v>
      </c>
      <c r="C88" s="5" t="s">
        <v>50</v>
      </c>
      <c r="D88" s="3" t="str">
        <f t="shared" si="7"/>
        <v>Loss</v>
      </c>
      <c r="E88" s="7">
        <v>65</v>
      </c>
      <c r="F88" s="7">
        <v>1</v>
      </c>
      <c r="G88" s="5" t="s">
        <v>57</v>
      </c>
      <c r="H88" s="5" t="s">
        <v>49</v>
      </c>
      <c r="I88">
        <f t="shared" si="8"/>
        <v>2</v>
      </c>
      <c r="J88" s="7" t="s">
        <v>50</v>
      </c>
      <c r="K88" s="2">
        <f t="shared" si="9"/>
        <v>0</v>
      </c>
      <c r="L88" s="8">
        <f t="shared" si="10"/>
        <v>2</v>
      </c>
      <c r="M88" s="8">
        <f t="shared" si="11"/>
        <v>0</v>
      </c>
      <c r="N88" s="9">
        <f t="shared" si="12"/>
        <v>-1</v>
      </c>
      <c r="O88" s="9">
        <f t="shared" si="13"/>
        <v>-1</v>
      </c>
    </row>
    <row r="89" spans="1:15" x14ac:dyDescent="0.35">
      <c r="A89" s="6">
        <v>43281</v>
      </c>
      <c r="B89" s="4" t="s">
        <v>72</v>
      </c>
      <c r="C89" s="5" t="s">
        <v>50</v>
      </c>
      <c r="D89" s="3" t="str">
        <f t="shared" si="7"/>
        <v>Loss</v>
      </c>
      <c r="E89" s="7">
        <v>77</v>
      </c>
      <c r="F89" s="7">
        <v>2</v>
      </c>
      <c r="G89" s="5" t="s">
        <v>55</v>
      </c>
      <c r="H89" s="5" t="s">
        <v>15</v>
      </c>
      <c r="I89">
        <f t="shared" si="8"/>
        <v>1</v>
      </c>
      <c r="J89" s="7" t="s">
        <v>50</v>
      </c>
      <c r="K89" s="2">
        <f t="shared" si="9"/>
        <v>0</v>
      </c>
      <c r="L89" s="8">
        <f t="shared" si="10"/>
        <v>2</v>
      </c>
      <c r="M89" s="8">
        <f t="shared" si="11"/>
        <v>1</v>
      </c>
      <c r="N89" s="9">
        <f t="shared" si="12"/>
        <v>-1</v>
      </c>
      <c r="O89" s="9">
        <f t="shared" si="13"/>
        <v>-1</v>
      </c>
    </row>
    <row r="90" spans="1:15" x14ac:dyDescent="0.35">
      <c r="A90" s="6">
        <v>43281</v>
      </c>
      <c r="B90" s="4" t="s">
        <v>72</v>
      </c>
      <c r="C90" s="5" t="s">
        <v>50</v>
      </c>
      <c r="D90" s="3" t="str">
        <f t="shared" si="7"/>
        <v>Loss</v>
      </c>
      <c r="E90" s="7">
        <v>77</v>
      </c>
      <c r="F90" s="7">
        <v>3</v>
      </c>
      <c r="G90" s="5" t="s">
        <v>67</v>
      </c>
      <c r="H90" s="5" t="s">
        <v>74</v>
      </c>
      <c r="I90">
        <f t="shared" si="8"/>
        <v>0</v>
      </c>
      <c r="J90" s="7" t="s">
        <v>50</v>
      </c>
      <c r="K90" s="2">
        <f t="shared" si="9"/>
        <v>0</v>
      </c>
      <c r="L90" s="8">
        <f t="shared" si="10"/>
        <v>0</v>
      </c>
      <c r="M90" s="8">
        <f t="shared" si="11"/>
        <v>0</v>
      </c>
      <c r="N90" s="9">
        <f t="shared" si="12"/>
        <v>-1</v>
      </c>
      <c r="O90" s="9">
        <f t="shared" si="13"/>
        <v>-1</v>
      </c>
    </row>
    <row r="91" spans="1:15" x14ac:dyDescent="0.35">
      <c r="A91" s="6">
        <v>43275</v>
      </c>
      <c r="B91" s="4" t="s">
        <v>54</v>
      </c>
      <c r="C91" s="5" t="s">
        <v>40</v>
      </c>
      <c r="D91" s="3" t="str">
        <f t="shared" si="7"/>
        <v>Loss</v>
      </c>
      <c r="E91" s="7">
        <v>64</v>
      </c>
      <c r="F91" s="7">
        <v>1</v>
      </c>
      <c r="G91" s="5" t="s">
        <v>56</v>
      </c>
      <c r="H91" s="5" t="s">
        <v>75</v>
      </c>
      <c r="I91">
        <f t="shared" si="8"/>
        <v>0</v>
      </c>
      <c r="J91" s="7" t="s">
        <v>37</v>
      </c>
      <c r="K91" s="2">
        <f t="shared" si="9"/>
        <v>-2</v>
      </c>
      <c r="L91" s="8">
        <f t="shared" si="10"/>
        <v>1</v>
      </c>
      <c r="M91" s="8">
        <f t="shared" si="11"/>
        <v>1</v>
      </c>
      <c r="N91" s="9">
        <f t="shared" si="12"/>
        <v>-1</v>
      </c>
      <c r="O91" s="9">
        <f t="shared" si="13"/>
        <v>1</v>
      </c>
    </row>
    <row r="92" spans="1:15" x14ac:dyDescent="0.35">
      <c r="A92" s="6">
        <v>43275</v>
      </c>
      <c r="B92" s="4" t="s">
        <v>54</v>
      </c>
      <c r="C92" s="5" t="s">
        <v>40</v>
      </c>
      <c r="D92" s="3" t="str">
        <f t="shared" si="7"/>
        <v>Loss</v>
      </c>
      <c r="E92" s="7">
        <v>81</v>
      </c>
      <c r="F92" s="7">
        <v>2</v>
      </c>
      <c r="G92" s="5" t="s">
        <v>57</v>
      </c>
      <c r="H92" s="5" t="s">
        <v>77</v>
      </c>
      <c r="I92">
        <f t="shared" si="8"/>
        <v>0</v>
      </c>
      <c r="J92" s="7" t="s">
        <v>73</v>
      </c>
      <c r="K92" s="2">
        <f t="shared" si="9"/>
        <v>-1</v>
      </c>
      <c r="L92" s="8">
        <f t="shared" si="10"/>
        <v>2</v>
      </c>
      <c r="M92" s="8">
        <f t="shared" si="11"/>
        <v>2</v>
      </c>
      <c r="N92" s="9">
        <f t="shared" si="12"/>
        <v>-1</v>
      </c>
      <c r="O92" s="9">
        <f t="shared" si="13"/>
        <v>0</v>
      </c>
    </row>
    <row r="93" spans="1:15" x14ac:dyDescent="0.35">
      <c r="A93" s="6">
        <v>43275</v>
      </c>
      <c r="B93" s="4" t="s">
        <v>54</v>
      </c>
      <c r="C93" s="5" t="s">
        <v>40</v>
      </c>
      <c r="D93" s="3" t="str">
        <f t="shared" si="7"/>
        <v>Loss</v>
      </c>
      <c r="E93" s="7">
        <v>85</v>
      </c>
      <c r="F93" s="7">
        <v>3</v>
      </c>
      <c r="G93" s="5" t="s">
        <v>49</v>
      </c>
      <c r="H93" s="5" t="s">
        <v>14</v>
      </c>
      <c r="I93">
        <f t="shared" si="8"/>
        <v>-2</v>
      </c>
      <c r="J93" s="7" t="s">
        <v>73</v>
      </c>
      <c r="K93" s="2">
        <f t="shared" si="9"/>
        <v>-1</v>
      </c>
      <c r="L93" s="8">
        <f t="shared" si="10"/>
        <v>0</v>
      </c>
      <c r="M93" s="8">
        <f t="shared" si="11"/>
        <v>2</v>
      </c>
      <c r="N93" s="9">
        <f t="shared" si="12"/>
        <v>-1</v>
      </c>
      <c r="O93" s="9">
        <f t="shared" si="13"/>
        <v>0</v>
      </c>
    </row>
    <row r="94" spans="1:15" x14ac:dyDescent="0.35">
      <c r="A94" s="6">
        <v>43255</v>
      </c>
      <c r="B94" s="4" t="s">
        <v>71</v>
      </c>
      <c r="C94" s="5" t="s">
        <v>65</v>
      </c>
      <c r="D94" s="3" t="str">
        <f t="shared" si="7"/>
        <v>Loss</v>
      </c>
      <c r="E94" s="7">
        <v>46</v>
      </c>
      <c r="F94" s="7">
        <v>1</v>
      </c>
      <c r="G94" s="5" t="s">
        <v>59</v>
      </c>
      <c r="H94" s="5" t="s">
        <v>58</v>
      </c>
      <c r="I94">
        <f t="shared" si="8"/>
        <v>1</v>
      </c>
      <c r="J94" s="7" t="s">
        <v>51</v>
      </c>
      <c r="K94" s="2">
        <f t="shared" si="9"/>
        <v>-1</v>
      </c>
      <c r="L94" s="8">
        <f t="shared" si="10"/>
        <v>1</v>
      </c>
      <c r="M94" s="8">
        <f t="shared" si="11"/>
        <v>0</v>
      </c>
      <c r="N94" s="9">
        <f t="shared" si="12"/>
        <v>-3</v>
      </c>
      <c r="O94" s="9">
        <f t="shared" si="13"/>
        <v>-2</v>
      </c>
    </row>
    <row r="95" spans="1:15" x14ac:dyDescent="0.35">
      <c r="A95" s="6">
        <v>43255</v>
      </c>
      <c r="B95" s="4" t="s">
        <v>71</v>
      </c>
      <c r="C95" s="5" t="s">
        <v>65</v>
      </c>
      <c r="D95" s="3" t="str">
        <f t="shared" si="7"/>
        <v>Loss</v>
      </c>
      <c r="E95" s="7">
        <v>68</v>
      </c>
      <c r="F95" s="7">
        <v>2</v>
      </c>
      <c r="G95" s="5" t="s">
        <v>20</v>
      </c>
      <c r="H95" s="5" t="s">
        <v>77</v>
      </c>
      <c r="I95">
        <f t="shared" si="8"/>
        <v>0</v>
      </c>
      <c r="J95" s="7" t="s">
        <v>51</v>
      </c>
      <c r="K95" s="2">
        <f t="shared" si="9"/>
        <v>-1</v>
      </c>
      <c r="L95" s="8">
        <f t="shared" si="10"/>
        <v>2</v>
      </c>
      <c r="M95" s="8">
        <f t="shared" si="11"/>
        <v>2</v>
      </c>
      <c r="N95" s="9">
        <f t="shared" si="12"/>
        <v>-3</v>
      </c>
      <c r="O95" s="9">
        <f t="shared" si="13"/>
        <v>-2</v>
      </c>
    </row>
    <row r="96" spans="1:15" x14ac:dyDescent="0.35">
      <c r="A96" s="6">
        <v>43255</v>
      </c>
      <c r="B96" s="4" t="s">
        <v>71</v>
      </c>
      <c r="C96" s="5" t="s">
        <v>65</v>
      </c>
      <c r="D96" s="3" t="str">
        <f t="shared" si="7"/>
        <v>Loss</v>
      </c>
      <c r="E96" s="7">
        <v>75</v>
      </c>
      <c r="F96" s="7">
        <v>3</v>
      </c>
      <c r="G96" s="5" t="s">
        <v>55</v>
      </c>
      <c r="H96" s="5" t="s">
        <v>14</v>
      </c>
      <c r="I96">
        <f t="shared" si="8"/>
        <v>0</v>
      </c>
      <c r="J96" s="7" t="s">
        <v>51</v>
      </c>
      <c r="K96" s="2">
        <f t="shared" si="9"/>
        <v>-1</v>
      </c>
      <c r="L96" s="8">
        <f t="shared" si="10"/>
        <v>2</v>
      </c>
      <c r="M96" s="8">
        <f t="shared" si="11"/>
        <v>2</v>
      </c>
      <c r="N96" s="9">
        <f t="shared" si="12"/>
        <v>-3</v>
      </c>
      <c r="O96" s="9">
        <f t="shared" si="13"/>
        <v>-2</v>
      </c>
    </row>
    <row r="97" spans="1:15" x14ac:dyDescent="0.35">
      <c r="A97" s="6">
        <v>43247</v>
      </c>
      <c r="B97" s="4" t="s">
        <v>83</v>
      </c>
      <c r="C97" s="5" t="s">
        <v>66</v>
      </c>
      <c r="D97" s="3" t="str">
        <f t="shared" si="7"/>
        <v>Win</v>
      </c>
      <c r="E97" s="7">
        <v>76</v>
      </c>
      <c r="F97" s="7">
        <v>1</v>
      </c>
      <c r="G97" s="5" t="s">
        <v>75</v>
      </c>
      <c r="H97" s="5" t="s">
        <v>77</v>
      </c>
      <c r="I97">
        <f t="shared" si="8"/>
        <v>-1</v>
      </c>
      <c r="J97" s="7" t="s">
        <v>66</v>
      </c>
      <c r="K97" s="2">
        <f t="shared" si="9"/>
        <v>0</v>
      </c>
      <c r="L97" s="8">
        <f t="shared" si="10"/>
        <v>1</v>
      </c>
      <c r="M97" s="8">
        <f t="shared" si="11"/>
        <v>2</v>
      </c>
      <c r="N97" s="9">
        <f t="shared" si="12"/>
        <v>2</v>
      </c>
      <c r="O97" s="9">
        <f t="shared" si="13"/>
        <v>2</v>
      </c>
    </row>
    <row r="98" spans="1:15" x14ac:dyDescent="0.35">
      <c r="A98" s="6">
        <v>43247</v>
      </c>
      <c r="B98" s="4" t="s">
        <v>83</v>
      </c>
      <c r="C98" s="5" t="s">
        <v>66</v>
      </c>
      <c r="D98" s="3" t="str">
        <f t="shared" si="7"/>
        <v>Win</v>
      </c>
      <c r="E98" s="7">
        <v>81</v>
      </c>
      <c r="F98" s="7">
        <v>2</v>
      </c>
      <c r="G98" s="5" t="s">
        <v>20</v>
      </c>
      <c r="H98" s="5" t="s">
        <v>14</v>
      </c>
      <c r="I98">
        <f t="shared" si="8"/>
        <v>0</v>
      </c>
      <c r="J98" s="7" t="s">
        <v>66</v>
      </c>
      <c r="K98" s="2">
        <f t="shared" si="9"/>
        <v>0</v>
      </c>
      <c r="L98" s="8">
        <f t="shared" si="10"/>
        <v>2</v>
      </c>
      <c r="M98" s="8">
        <f t="shared" si="11"/>
        <v>2</v>
      </c>
      <c r="N98" s="9">
        <f t="shared" si="12"/>
        <v>2</v>
      </c>
      <c r="O98" s="9">
        <f t="shared" si="13"/>
        <v>2</v>
      </c>
    </row>
    <row r="99" spans="1:15" x14ac:dyDescent="0.35">
      <c r="A99" s="6">
        <v>43247</v>
      </c>
      <c r="B99" s="4" t="s">
        <v>83</v>
      </c>
      <c r="C99" s="5" t="s">
        <v>66</v>
      </c>
      <c r="D99" s="3" t="str">
        <f t="shared" si="7"/>
        <v>Win</v>
      </c>
      <c r="E99" s="7">
        <v>90</v>
      </c>
      <c r="F99" s="7">
        <v>3</v>
      </c>
      <c r="G99" s="5" t="s">
        <v>55</v>
      </c>
      <c r="H99" s="5" t="s">
        <v>56</v>
      </c>
      <c r="I99">
        <f t="shared" si="8"/>
        <v>1</v>
      </c>
      <c r="J99" s="7" t="s">
        <v>66</v>
      </c>
      <c r="K99" s="2">
        <f t="shared" si="9"/>
        <v>0</v>
      </c>
      <c r="L99" s="8">
        <f t="shared" si="10"/>
        <v>2</v>
      </c>
      <c r="M99" s="8">
        <f t="shared" si="11"/>
        <v>1</v>
      </c>
      <c r="N99" s="9">
        <f t="shared" si="12"/>
        <v>2</v>
      </c>
      <c r="O99" s="9">
        <f t="shared" si="13"/>
        <v>2</v>
      </c>
    </row>
    <row r="100" spans="1:15" x14ac:dyDescent="0.35">
      <c r="A100" s="6">
        <v>43240</v>
      </c>
      <c r="B100" s="4" t="s">
        <v>71</v>
      </c>
      <c r="C100" s="5" t="s">
        <v>9</v>
      </c>
      <c r="D100" s="3" t="str">
        <f t="shared" si="7"/>
        <v>Draw</v>
      </c>
      <c r="E100" s="7">
        <v>66</v>
      </c>
      <c r="F100" s="7">
        <v>1</v>
      </c>
      <c r="G100" s="5" t="s">
        <v>59</v>
      </c>
      <c r="H100" s="5" t="s">
        <v>75</v>
      </c>
      <c r="I100">
        <f t="shared" si="8"/>
        <v>0</v>
      </c>
      <c r="J100" s="5" t="s">
        <v>9</v>
      </c>
      <c r="K100" s="2">
        <f t="shared" si="9"/>
        <v>0</v>
      </c>
      <c r="L100" s="8">
        <f t="shared" si="10"/>
        <v>1</v>
      </c>
      <c r="M100" s="8">
        <f t="shared" si="11"/>
        <v>1</v>
      </c>
      <c r="N100" s="9">
        <f t="shared" si="12"/>
        <v>0</v>
      </c>
      <c r="O100" s="9">
        <f t="shared" si="13"/>
        <v>0</v>
      </c>
    </row>
    <row r="101" spans="1:15" x14ac:dyDescent="0.35">
      <c r="A101" s="6">
        <v>43240</v>
      </c>
      <c r="B101" s="4" t="s">
        <v>71</v>
      </c>
      <c r="C101" s="5" t="s">
        <v>9</v>
      </c>
      <c r="D101" s="3" t="str">
        <f t="shared" si="7"/>
        <v>Draw</v>
      </c>
      <c r="E101" s="7">
        <v>74</v>
      </c>
      <c r="F101" s="7">
        <v>2</v>
      </c>
      <c r="G101" s="5" t="s">
        <v>20</v>
      </c>
      <c r="H101" s="5" t="s">
        <v>58</v>
      </c>
      <c r="I101">
        <f t="shared" si="8"/>
        <v>2</v>
      </c>
      <c r="J101" s="5" t="s">
        <v>9</v>
      </c>
      <c r="K101" s="2">
        <f t="shared" si="9"/>
        <v>0</v>
      </c>
      <c r="L101" s="8">
        <f t="shared" si="10"/>
        <v>2</v>
      </c>
      <c r="M101" s="8">
        <f t="shared" si="11"/>
        <v>0</v>
      </c>
      <c r="N101" s="9">
        <f t="shared" si="12"/>
        <v>0</v>
      </c>
      <c r="O101" s="9">
        <f t="shared" si="13"/>
        <v>0</v>
      </c>
    </row>
    <row r="102" spans="1:15" x14ac:dyDescent="0.35">
      <c r="A102" s="6">
        <v>43240</v>
      </c>
      <c r="B102" s="4" t="s">
        <v>71</v>
      </c>
      <c r="C102" s="5" t="s">
        <v>9</v>
      </c>
      <c r="D102" s="3" t="str">
        <f t="shared" si="7"/>
        <v>Draw</v>
      </c>
      <c r="E102" s="7">
        <v>86</v>
      </c>
      <c r="F102" s="7">
        <v>3</v>
      </c>
      <c r="G102" s="5" t="s">
        <v>33</v>
      </c>
      <c r="H102" s="5" t="s">
        <v>15</v>
      </c>
      <c r="I102">
        <f t="shared" si="8"/>
        <v>-1</v>
      </c>
      <c r="J102" s="5" t="s">
        <v>9</v>
      </c>
      <c r="K102" s="2">
        <f t="shared" si="9"/>
        <v>0</v>
      </c>
      <c r="L102" s="8">
        <f t="shared" si="10"/>
        <v>0</v>
      </c>
      <c r="M102" s="8">
        <f t="shared" si="11"/>
        <v>1</v>
      </c>
      <c r="N102" s="9">
        <f t="shared" si="12"/>
        <v>0</v>
      </c>
      <c r="O102" s="9">
        <f t="shared" si="13"/>
        <v>0</v>
      </c>
    </row>
    <row r="103" spans="1:15" x14ac:dyDescent="0.35">
      <c r="A103" s="6">
        <v>43232</v>
      </c>
      <c r="B103" s="4" t="s">
        <v>42</v>
      </c>
      <c r="C103" s="5" t="s">
        <v>51</v>
      </c>
      <c r="D103" s="3" t="str">
        <f t="shared" si="7"/>
        <v>Loss</v>
      </c>
      <c r="E103" s="7">
        <v>77</v>
      </c>
      <c r="F103" s="7">
        <v>2</v>
      </c>
      <c r="G103" s="4" t="s">
        <v>57</v>
      </c>
      <c r="H103" s="4" t="s">
        <v>77</v>
      </c>
      <c r="I103">
        <f t="shared" si="8"/>
        <v>0</v>
      </c>
      <c r="J103" s="5" t="s">
        <v>51</v>
      </c>
      <c r="K103" s="2">
        <f t="shared" si="9"/>
        <v>0</v>
      </c>
      <c r="L103" s="8">
        <f t="shared" si="10"/>
        <v>2</v>
      </c>
      <c r="M103" s="8">
        <f t="shared" si="11"/>
        <v>2</v>
      </c>
      <c r="N103" s="9">
        <f t="shared" si="12"/>
        <v>-2</v>
      </c>
      <c r="O103" s="9">
        <f t="shared" si="13"/>
        <v>-2</v>
      </c>
    </row>
    <row r="104" spans="1:15" x14ac:dyDescent="0.35">
      <c r="A104" s="6">
        <v>43232</v>
      </c>
      <c r="B104" s="4" t="s">
        <v>42</v>
      </c>
      <c r="C104" s="5" t="s">
        <v>51</v>
      </c>
      <c r="D104" s="3" t="str">
        <f t="shared" si="7"/>
        <v>Loss</v>
      </c>
      <c r="E104" s="7">
        <v>77</v>
      </c>
      <c r="F104" s="7">
        <v>1</v>
      </c>
      <c r="G104" s="4" t="s">
        <v>55</v>
      </c>
      <c r="H104" s="4" t="s">
        <v>58</v>
      </c>
      <c r="I104">
        <f t="shared" si="8"/>
        <v>2</v>
      </c>
      <c r="J104" s="5" t="s">
        <v>51</v>
      </c>
      <c r="K104" s="2">
        <f t="shared" si="9"/>
        <v>0</v>
      </c>
      <c r="L104" s="8">
        <f t="shared" si="10"/>
        <v>2</v>
      </c>
      <c r="M104" s="8">
        <f t="shared" si="11"/>
        <v>0</v>
      </c>
      <c r="N104" s="9">
        <f t="shared" si="12"/>
        <v>-2</v>
      </c>
      <c r="O104" s="9">
        <f t="shared" si="13"/>
        <v>-2</v>
      </c>
    </row>
    <row r="105" spans="1:15" x14ac:dyDescent="0.35">
      <c r="A105" s="6">
        <v>43230</v>
      </c>
      <c r="B105" s="4" t="s">
        <v>78</v>
      </c>
      <c r="C105" s="5" t="s">
        <v>41</v>
      </c>
      <c r="D105" s="3" t="str">
        <f t="shared" si="7"/>
        <v>Loss</v>
      </c>
      <c r="E105" s="7">
        <v>64</v>
      </c>
      <c r="F105" s="7">
        <v>1</v>
      </c>
      <c r="G105" s="4" t="s">
        <v>15</v>
      </c>
      <c r="H105" s="4" t="s">
        <v>59</v>
      </c>
      <c r="I105">
        <f t="shared" si="8"/>
        <v>0</v>
      </c>
      <c r="J105" s="5" t="s">
        <v>41</v>
      </c>
      <c r="K105" s="2">
        <f t="shared" si="9"/>
        <v>0</v>
      </c>
      <c r="L105" s="8">
        <f t="shared" si="10"/>
        <v>1</v>
      </c>
      <c r="M105" s="8">
        <f t="shared" si="11"/>
        <v>1</v>
      </c>
      <c r="N105" s="9">
        <f t="shared" si="12"/>
        <v>-2</v>
      </c>
      <c r="O105" s="9">
        <f t="shared" si="13"/>
        <v>-2</v>
      </c>
    </row>
    <row r="106" spans="1:15" x14ac:dyDescent="0.35">
      <c r="A106" s="6">
        <v>43230</v>
      </c>
      <c r="B106" s="4" t="s">
        <v>78</v>
      </c>
      <c r="C106" s="5" t="s">
        <v>41</v>
      </c>
      <c r="D106" s="3" t="str">
        <f t="shared" si="7"/>
        <v>Loss</v>
      </c>
      <c r="E106" s="7">
        <v>76</v>
      </c>
      <c r="F106" s="7">
        <v>2</v>
      </c>
      <c r="G106" s="4" t="s">
        <v>55</v>
      </c>
      <c r="H106" s="4" t="s">
        <v>75</v>
      </c>
      <c r="I106">
        <f t="shared" si="8"/>
        <v>1</v>
      </c>
      <c r="J106" s="5" t="s">
        <v>41</v>
      </c>
      <c r="K106" s="2">
        <f t="shared" si="9"/>
        <v>0</v>
      </c>
      <c r="L106" s="8">
        <f t="shared" si="10"/>
        <v>2</v>
      </c>
      <c r="M106" s="8">
        <f t="shared" si="11"/>
        <v>1</v>
      </c>
      <c r="N106" s="9">
        <f t="shared" si="12"/>
        <v>-2</v>
      </c>
      <c r="O106" s="9">
        <f t="shared" si="13"/>
        <v>-2</v>
      </c>
    </row>
    <row r="107" spans="1:15" x14ac:dyDescent="0.35">
      <c r="A107" s="6">
        <v>43225</v>
      </c>
      <c r="B107" s="4" t="s">
        <v>45</v>
      </c>
      <c r="C107" s="5" t="s">
        <v>17</v>
      </c>
      <c r="D107" s="3" t="str">
        <f t="shared" si="7"/>
        <v>Win</v>
      </c>
      <c r="E107" s="7">
        <v>77</v>
      </c>
      <c r="F107" s="7">
        <v>2</v>
      </c>
      <c r="G107" s="4" t="s">
        <v>49</v>
      </c>
      <c r="H107" s="4" t="s">
        <v>18</v>
      </c>
      <c r="I107">
        <f t="shared" si="8"/>
        <v>-1</v>
      </c>
      <c r="J107" s="5" t="s">
        <v>17</v>
      </c>
      <c r="K107" s="2">
        <f t="shared" si="9"/>
        <v>0</v>
      </c>
      <c r="L107" s="8">
        <f t="shared" si="10"/>
        <v>0</v>
      </c>
      <c r="M107" s="8">
        <f t="shared" si="11"/>
        <v>1</v>
      </c>
      <c r="N107" s="9">
        <f t="shared" si="12"/>
        <v>1</v>
      </c>
      <c r="O107" s="9">
        <f t="shared" si="13"/>
        <v>1</v>
      </c>
    </row>
    <row r="108" spans="1:15" x14ac:dyDescent="0.35">
      <c r="A108" s="6">
        <v>43225</v>
      </c>
      <c r="B108" s="4" t="s">
        <v>45</v>
      </c>
      <c r="C108" s="5" t="s">
        <v>17</v>
      </c>
      <c r="D108" s="3" t="str">
        <f t="shared" si="7"/>
        <v>Win</v>
      </c>
      <c r="E108" s="7">
        <v>77</v>
      </c>
      <c r="F108" s="7">
        <v>1</v>
      </c>
      <c r="G108" s="4" t="s">
        <v>75</v>
      </c>
      <c r="H108" s="4" t="s">
        <v>58</v>
      </c>
      <c r="I108">
        <f t="shared" si="8"/>
        <v>1</v>
      </c>
      <c r="J108" s="5" t="s">
        <v>17</v>
      </c>
      <c r="K108" s="2">
        <f t="shared" si="9"/>
        <v>0</v>
      </c>
      <c r="L108" s="8">
        <f t="shared" si="10"/>
        <v>1</v>
      </c>
      <c r="M108" s="8">
        <f t="shared" si="11"/>
        <v>0</v>
      </c>
      <c r="N108" s="9">
        <f t="shared" si="12"/>
        <v>1</v>
      </c>
      <c r="O108" s="9">
        <f t="shared" si="13"/>
        <v>1</v>
      </c>
    </row>
    <row r="109" spans="1:15" x14ac:dyDescent="0.35">
      <c r="A109" s="6">
        <v>43225</v>
      </c>
      <c r="B109" s="4" t="s">
        <v>45</v>
      </c>
      <c r="C109" s="5" t="s">
        <v>17</v>
      </c>
      <c r="D109" s="3" t="str">
        <f t="shared" si="7"/>
        <v>Win</v>
      </c>
      <c r="E109" s="7">
        <v>82</v>
      </c>
      <c r="F109" s="7">
        <v>3</v>
      </c>
      <c r="G109" s="4" t="s">
        <v>67</v>
      </c>
      <c r="H109" s="4" t="s">
        <v>53</v>
      </c>
      <c r="I109">
        <f t="shared" si="8"/>
        <v>0</v>
      </c>
      <c r="J109" s="5" t="s">
        <v>17</v>
      </c>
      <c r="K109" s="2">
        <f t="shared" si="9"/>
        <v>0</v>
      </c>
      <c r="L109" s="8">
        <f t="shared" si="10"/>
        <v>0</v>
      </c>
      <c r="M109" s="8">
        <f t="shared" si="11"/>
        <v>0</v>
      </c>
      <c r="N109" s="9">
        <f t="shared" si="12"/>
        <v>1</v>
      </c>
      <c r="O109" s="9">
        <f t="shared" si="13"/>
        <v>1</v>
      </c>
    </row>
    <row r="110" spans="1:15" x14ac:dyDescent="0.35">
      <c r="A110" s="6">
        <v>43219</v>
      </c>
      <c r="B110" s="4" t="s">
        <v>80</v>
      </c>
      <c r="C110" s="5" t="s">
        <v>37</v>
      </c>
      <c r="D110" s="3" t="str">
        <f t="shared" si="7"/>
        <v>Win</v>
      </c>
      <c r="E110" s="7">
        <v>30</v>
      </c>
      <c r="F110" s="7">
        <v>1</v>
      </c>
      <c r="G110" s="4" t="s">
        <v>57</v>
      </c>
      <c r="H110" s="4" t="s">
        <v>77</v>
      </c>
      <c r="I110">
        <f t="shared" si="8"/>
        <v>0</v>
      </c>
      <c r="J110" s="5" t="s">
        <v>50</v>
      </c>
      <c r="K110" s="2">
        <f t="shared" si="9"/>
        <v>2</v>
      </c>
      <c r="L110" s="8">
        <f t="shared" si="10"/>
        <v>2</v>
      </c>
      <c r="M110" s="8">
        <f t="shared" si="11"/>
        <v>2</v>
      </c>
      <c r="N110" s="9">
        <f t="shared" si="12"/>
        <v>1</v>
      </c>
      <c r="O110" s="9">
        <f t="shared" si="13"/>
        <v>-1</v>
      </c>
    </row>
    <row r="111" spans="1:15" x14ac:dyDescent="0.35">
      <c r="A111" s="6">
        <v>43219</v>
      </c>
      <c r="B111" s="4" t="s">
        <v>80</v>
      </c>
      <c r="C111" s="5" t="s">
        <v>37</v>
      </c>
      <c r="D111" s="3" t="str">
        <f t="shared" si="7"/>
        <v>Win</v>
      </c>
      <c r="E111" s="7">
        <v>67</v>
      </c>
      <c r="F111" s="7">
        <v>2</v>
      </c>
      <c r="G111" s="4" t="s">
        <v>75</v>
      </c>
      <c r="H111" s="4" t="s">
        <v>88</v>
      </c>
      <c r="I111">
        <f t="shared" si="8"/>
        <v>-1</v>
      </c>
      <c r="J111" s="5" t="s">
        <v>9</v>
      </c>
      <c r="K111" s="2">
        <f t="shared" si="9"/>
        <v>1</v>
      </c>
      <c r="L111" s="8">
        <f t="shared" si="10"/>
        <v>1</v>
      </c>
      <c r="M111" s="8">
        <f t="shared" si="11"/>
        <v>2</v>
      </c>
      <c r="N111" s="9">
        <f t="shared" si="12"/>
        <v>1</v>
      </c>
      <c r="O111" s="9">
        <f t="shared" si="13"/>
        <v>0</v>
      </c>
    </row>
    <row r="112" spans="1:15" x14ac:dyDescent="0.35">
      <c r="A112" s="6">
        <v>43219</v>
      </c>
      <c r="B112" s="4" t="s">
        <v>80</v>
      </c>
      <c r="C112" s="5" t="s">
        <v>37</v>
      </c>
      <c r="D112" s="3" t="str">
        <f t="shared" si="7"/>
        <v>Win</v>
      </c>
      <c r="E112" s="7">
        <v>78</v>
      </c>
      <c r="F112" s="7">
        <v>3</v>
      </c>
      <c r="G112" s="4" t="s">
        <v>58</v>
      </c>
      <c r="H112" s="4" t="s">
        <v>56</v>
      </c>
      <c r="I112">
        <f t="shared" si="8"/>
        <v>-1</v>
      </c>
      <c r="J112" s="5" t="s">
        <v>37</v>
      </c>
      <c r="K112" s="2">
        <f t="shared" si="9"/>
        <v>0</v>
      </c>
      <c r="L112" s="8">
        <f t="shared" si="10"/>
        <v>0</v>
      </c>
      <c r="M112" s="8">
        <f t="shared" si="11"/>
        <v>1</v>
      </c>
      <c r="N112" s="9">
        <f t="shared" si="12"/>
        <v>1</v>
      </c>
      <c r="O112" s="9">
        <f t="shared" si="13"/>
        <v>1</v>
      </c>
    </row>
    <row r="113" spans="1:15" x14ac:dyDescent="0.35">
      <c r="A113" s="6">
        <v>43212</v>
      </c>
      <c r="B113" s="4" t="s">
        <v>6</v>
      </c>
      <c r="C113" s="5" t="s">
        <v>51</v>
      </c>
      <c r="D113" s="3" t="str">
        <f t="shared" si="7"/>
        <v>Loss</v>
      </c>
      <c r="E113" s="7">
        <v>46</v>
      </c>
      <c r="F113" s="7">
        <v>1</v>
      </c>
      <c r="G113" s="4" t="s">
        <v>88</v>
      </c>
      <c r="H113" s="4" t="s">
        <v>13</v>
      </c>
      <c r="I113">
        <f t="shared" si="8"/>
        <v>0</v>
      </c>
      <c r="J113" s="5" t="s">
        <v>41</v>
      </c>
      <c r="K113" s="2">
        <f t="shared" si="9"/>
        <v>0</v>
      </c>
      <c r="L113" s="8">
        <f t="shared" si="10"/>
        <v>2</v>
      </c>
      <c r="M113" s="8">
        <f t="shared" si="11"/>
        <v>2</v>
      </c>
      <c r="N113" s="9">
        <f t="shared" si="12"/>
        <v>-2</v>
      </c>
      <c r="O113" s="9">
        <f t="shared" si="13"/>
        <v>-2</v>
      </c>
    </row>
    <row r="114" spans="1:15" x14ac:dyDescent="0.35">
      <c r="A114" s="6">
        <v>43212</v>
      </c>
      <c r="B114" s="4" t="s">
        <v>6</v>
      </c>
      <c r="C114" s="5" t="s">
        <v>51</v>
      </c>
      <c r="D114" s="3" t="str">
        <f t="shared" si="7"/>
        <v>Loss</v>
      </c>
      <c r="E114" s="7">
        <v>52</v>
      </c>
      <c r="F114" s="7">
        <v>2</v>
      </c>
      <c r="G114" s="4" t="s">
        <v>77</v>
      </c>
      <c r="H114" s="4" t="s">
        <v>20</v>
      </c>
      <c r="I114">
        <f t="shared" si="8"/>
        <v>0</v>
      </c>
      <c r="J114" s="5" t="s">
        <v>41</v>
      </c>
      <c r="K114" s="2">
        <f t="shared" si="9"/>
        <v>0</v>
      </c>
      <c r="L114" s="8">
        <f t="shared" si="10"/>
        <v>2</v>
      </c>
      <c r="M114" s="8">
        <f t="shared" si="11"/>
        <v>2</v>
      </c>
      <c r="N114" s="9">
        <f t="shared" si="12"/>
        <v>-2</v>
      </c>
      <c r="O114" s="9">
        <f t="shared" si="13"/>
        <v>-2</v>
      </c>
    </row>
    <row r="115" spans="1:15" x14ac:dyDescent="0.35">
      <c r="A115" s="6">
        <v>43212</v>
      </c>
      <c r="B115" s="4" t="s">
        <v>6</v>
      </c>
      <c r="C115" s="5" t="s">
        <v>51</v>
      </c>
      <c r="D115" s="3" t="str">
        <f t="shared" si="7"/>
        <v>Loss</v>
      </c>
      <c r="E115" s="7">
        <v>84</v>
      </c>
      <c r="F115" s="7">
        <v>3</v>
      </c>
      <c r="G115" s="4" t="s">
        <v>57</v>
      </c>
      <c r="H115" s="4" t="s">
        <v>18</v>
      </c>
      <c r="I115">
        <f t="shared" si="8"/>
        <v>1</v>
      </c>
      <c r="J115" s="5" t="s">
        <v>39</v>
      </c>
      <c r="K115" s="2">
        <f t="shared" si="9"/>
        <v>-1</v>
      </c>
      <c r="L115" s="8">
        <f t="shared" si="10"/>
        <v>2</v>
      </c>
      <c r="M115" s="8">
        <f t="shared" si="11"/>
        <v>1</v>
      </c>
      <c r="N115" s="9">
        <f t="shared" si="12"/>
        <v>-2</v>
      </c>
      <c r="O115" s="9">
        <f t="shared" si="13"/>
        <v>-1</v>
      </c>
    </row>
    <row r="116" spans="1:15" x14ac:dyDescent="0.35">
      <c r="A116" s="6">
        <v>43205</v>
      </c>
      <c r="B116" s="4" t="s">
        <v>68</v>
      </c>
      <c r="C116" s="5" t="s">
        <v>40</v>
      </c>
      <c r="D116" s="3" t="str">
        <f t="shared" si="7"/>
        <v>Loss</v>
      </c>
      <c r="E116" s="7">
        <v>46</v>
      </c>
      <c r="F116" s="7">
        <v>1</v>
      </c>
      <c r="G116" s="4" t="s">
        <v>67</v>
      </c>
      <c r="H116" s="4" t="s">
        <v>89</v>
      </c>
      <c r="I116">
        <f t="shared" si="8"/>
        <v>0</v>
      </c>
      <c r="J116" s="5" t="s">
        <v>41</v>
      </c>
      <c r="K116" s="2">
        <f t="shared" si="9"/>
        <v>1</v>
      </c>
      <c r="L116" s="8">
        <f t="shared" si="10"/>
        <v>0</v>
      </c>
      <c r="M116" s="8">
        <f t="shared" si="11"/>
        <v>0</v>
      </c>
      <c r="N116" s="9">
        <f t="shared" si="12"/>
        <v>-1</v>
      </c>
      <c r="O116" s="9">
        <f t="shared" si="13"/>
        <v>-2</v>
      </c>
    </row>
    <row r="117" spans="1:15" x14ac:dyDescent="0.35">
      <c r="A117" s="6">
        <v>43205</v>
      </c>
      <c r="B117" s="4" t="s">
        <v>68</v>
      </c>
      <c r="C117" s="5" t="s">
        <v>40</v>
      </c>
      <c r="D117" s="3" t="str">
        <f t="shared" si="7"/>
        <v>Loss</v>
      </c>
      <c r="E117" s="7">
        <v>76</v>
      </c>
      <c r="F117" s="7">
        <v>2</v>
      </c>
      <c r="G117" s="4" t="s">
        <v>20</v>
      </c>
      <c r="H117" s="4" t="s">
        <v>77</v>
      </c>
      <c r="I117">
        <f t="shared" si="8"/>
        <v>0</v>
      </c>
      <c r="J117" s="5" t="s">
        <v>51</v>
      </c>
      <c r="K117" s="2">
        <f t="shared" si="9"/>
        <v>1</v>
      </c>
      <c r="L117" s="8">
        <f t="shared" si="10"/>
        <v>2</v>
      </c>
      <c r="M117" s="8">
        <f t="shared" si="11"/>
        <v>2</v>
      </c>
      <c r="N117" s="9">
        <f t="shared" si="12"/>
        <v>-1</v>
      </c>
      <c r="O117" s="9">
        <f t="shared" si="13"/>
        <v>-2</v>
      </c>
    </row>
    <row r="118" spans="1:15" x14ac:dyDescent="0.35">
      <c r="A118" s="6">
        <v>43205</v>
      </c>
      <c r="B118" s="4" t="s">
        <v>68</v>
      </c>
      <c r="C118" s="5" t="s">
        <v>40</v>
      </c>
      <c r="D118" s="3" t="str">
        <f t="shared" si="7"/>
        <v>Loss</v>
      </c>
      <c r="E118" s="7">
        <v>85</v>
      </c>
      <c r="F118" s="7">
        <v>3</v>
      </c>
      <c r="G118" s="4" t="s">
        <v>88</v>
      </c>
      <c r="H118" s="4" t="s">
        <v>18</v>
      </c>
      <c r="I118">
        <f t="shared" si="8"/>
        <v>1</v>
      </c>
      <c r="J118" s="5" t="s">
        <v>40</v>
      </c>
      <c r="K118" s="2">
        <f t="shared" si="9"/>
        <v>0</v>
      </c>
      <c r="L118" s="8">
        <f t="shared" si="10"/>
        <v>2</v>
      </c>
      <c r="M118" s="8">
        <f t="shared" si="11"/>
        <v>1</v>
      </c>
      <c r="N118" s="9">
        <f t="shared" si="12"/>
        <v>-1</v>
      </c>
      <c r="O118" s="9">
        <f t="shared" si="13"/>
        <v>-1</v>
      </c>
    </row>
    <row r="119" spans="1:15" x14ac:dyDescent="0.35">
      <c r="A119" s="6">
        <v>43191</v>
      </c>
      <c r="B119" s="4" t="s">
        <v>90</v>
      </c>
      <c r="C119" s="5" t="s">
        <v>50</v>
      </c>
      <c r="D119" s="3" t="str">
        <f t="shared" si="7"/>
        <v>Loss</v>
      </c>
      <c r="E119" s="7">
        <v>61</v>
      </c>
      <c r="F119" s="7">
        <v>1</v>
      </c>
      <c r="G119" s="4" t="s">
        <v>77</v>
      </c>
      <c r="H119" s="4" t="s">
        <v>20</v>
      </c>
      <c r="I119">
        <f t="shared" si="8"/>
        <v>0</v>
      </c>
      <c r="J119" s="5" t="s">
        <v>50</v>
      </c>
      <c r="K119" s="2">
        <f t="shared" si="9"/>
        <v>0</v>
      </c>
      <c r="L119" s="8">
        <f t="shared" si="10"/>
        <v>2</v>
      </c>
      <c r="M119" s="8">
        <f t="shared" si="11"/>
        <v>2</v>
      </c>
      <c r="N119" s="9">
        <f t="shared" si="12"/>
        <v>-1</v>
      </c>
      <c r="O119" s="9">
        <f t="shared" si="13"/>
        <v>-1</v>
      </c>
    </row>
    <row r="120" spans="1:15" x14ac:dyDescent="0.35">
      <c r="A120" s="6">
        <v>43191</v>
      </c>
      <c r="B120" s="4" t="s">
        <v>90</v>
      </c>
      <c r="C120" s="5" t="s">
        <v>50</v>
      </c>
      <c r="D120" s="3" t="str">
        <f t="shared" si="7"/>
        <v>Loss</v>
      </c>
      <c r="E120" s="7">
        <v>81</v>
      </c>
      <c r="F120" s="7">
        <v>2</v>
      </c>
      <c r="G120" s="4" t="s">
        <v>57</v>
      </c>
      <c r="H120" s="4" t="s">
        <v>89</v>
      </c>
      <c r="I120">
        <f t="shared" si="8"/>
        <v>2</v>
      </c>
      <c r="J120" s="5" t="s">
        <v>50</v>
      </c>
      <c r="K120" s="2">
        <f t="shared" si="9"/>
        <v>0</v>
      </c>
      <c r="L120" s="8">
        <f t="shared" si="10"/>
        <v>2</v>
      </c>
      <c r="M120" s="8">
        <f t="shared" si="11"/>
        <v>0</v>
      </c>
      <c r="N120" s="9">
        <f t="shared" si="12"/>
        <v>-1</v>
      </c>
      <c r="O120" s="9">
        <f t="shared" si="13"/>
        <v>-1</v>
      </c>
    </row>
    <row r="121" spans="1:15" x14ac:dyDescent="0.35">
      <c r="A121" s="6">
        <v>43184</v>
      </c>
      <c r="B121" s="4" t="s">
        <v>36</v>
      </c>
      <c r="C121" s="5" t="s">
        <v>44</v>
      </c>
      <c r="D121" s="3" t="str">
        <f t="shared" si="7"/>
        <v>Loss</v>
      </c>
      <c r="E121" s="7">
        <v>63</v>
      </c>
      <c r="F121" s="7">
        <v>1</v>
      </c>
      <c r="G121" s="4" t="s">
        <v>20</v>
      </c>
      <c r="H121" s="4" t="s">
        <v>77</v>
      </c>
      <c r="I121">
        <f t="shared" si="8"/>
        <v>0</v>
      </c>
      <c r="J121" s="5" t="s">
        <v>41</v>
      </c>
      <c r="K121" s="2">
        <f t="shared" si="9"/>
        <v>-1</v>
      </c>
      <c r="L121" s="8">
        <f t="shared" si="10"/>
        <v>2</v>
      </c>
      <c r="M121" s="8">
        <f t="shared" si="11"/>
        <v>2</v>
      </c>
      <c r="N121" s="9">
        <f t="shared" si="12"/>
        <v>-3</v>
      </c>
      <c r="O121" s="9">
        <f t="shared" si="13"/>
        <v>-2</v>
      </c>
    </row>
    <row r="122" spans="1:15" x14ac:dyDescent="0.35">
      <c r="A122" s="6">
        <v>43184</v>
      </c>
      <c r="B122" s="4" t="s">
        <v>36</v>
      </c>
      <c r="C122" s="5" t="s">
        <v>44</v>
      </c>
      <c r="D122" s="3" t="str">
        <f t="shared" si="7"/>
        <v>Loss</v>
      </c>
      <c r="E122" s="7">
        <v>71</v>
      </c>
      <c r="F122" s="7">
        <v>2</v>
      </c>
      <c r="G122" s="4" t="s">
        <v>57</v>
      </c>
      <c r="H122" s="4" t="s">
        <v>88</v>
      </c>
      <c r="I122">
        <f t="shared" si="8"/>
        <v>0</v>
      </c>
      <c r="J122" s="5" t="s">
        <v>41</v>
      </c>
      <c r="K122" s="2">
        <f t="shared" si="9"/>
        <v>-1</v>
      </c>
      <c r="L122" s="8">
        <f t="shared" si="10"/>
        <v>2</v>
      </c>
      <c r="M122" s="8">
        <f t="shared" si="11"/>
        <v>2</v>
      </c>
      <c r="N122" s="9">
        <f t="shared" si="12"/>
        <v>-3</v>
      </c>
      <c r="O122" s="9">
        <f t="shared" si="13"/>
        <v>-2</v>
      </c>
    </row>
    <row r="123" spans="1:15" x14ac:dyDescent="0.35">
      <c r="A123" s="6">
        <v>43184</v>
      </c>
      <c r="B123" s="4" t="s">
        <v>36</v>
      </c>
      <c r="C123" s="5" t="s">
        <v>44</v>
      </c>
      <c r="D123" s="3" t="str">
        <f t="shared" si="7"/>
        <v>Loss</v>
      </c>
      <c r="E123" s="7">
        <v>72</v>
      </c>
      <c r="F123" s="7">
        <v>3</v>
      </c>
      <c r="G123" s="4" t="s">
        <v>55</v>
      </c>
      <c r="H123" s="4" t="s">
        <v>18</v>
      </c>
      <c r="I123">
        <f t="shared" si="8"/>
        <v>1</v>
      </c>
      <c r="J123" s="5" t="s">
        <v>41</v>
      </c>
      <c r="K123" s="2">
        <f t="shared" si="9"/>
        <v>-1</v>
      </c>
      <c r="L123" s="8">
        <f t="shared" si="10"/>
        <v>2</v>
      </c>
      <c r="M123" s="8">
        <f t="shared" si="11"/>
        <v>1</v>
      </c>
      <c r="N123" s="9">
        <f t="shared" si="12"/>
        <v>-3</v>
      </c>
      <c r="O123" s="9">
        <f t="shared" si="13"/>
        <v>-2</v>
      </c>
    </row>
    <row r="124" spans="1:15" x14ac:dyDescent="0.35">
      <c r="A124" s="6">
        <v>43176</v>
      </c>
      <c r="B124" s="4" t="s">
        <v>91</v>
      </c>
      <c r="C124" s="5" t="s">
        <v>37</v>
      </c>
      <c r="D124" s="3" t="str">
        <f t="shared" si="7"/>
        <v>Win</v>
      </c>
      <c r="E124" s="7">
        <v>82</v>
      </c>
      <c r="F124" s="7">
        <v>1</v>
      </c>
      <c r="G124" s="4" t="s">
        <v>57</v>
      </c>
      <c r="H124" s="4" t="s">
        <v>77</v>
      </c>
      <c r="I124">
        <f t="shared" si="8"/>
        <v>0</v>
      </c>
      <c r="J124" s="5" t="s">
        <v>37</v>
      </c>
      <c r="K124" s="2">
        <f t="shared" si="9"/>
        <v>0</v>
      </c>
      <c r="L124" s="8">
        <f t="shared" si="10"/>
        <v>2</v>
      </c>
      <c r="M124" s="8">
        <f t="shared" si="11"/>
        <v>2</v>
      </c>
      <c r="N124" s="9">
        <f t="shared" si="12"/>
        <v>1</v>
      </c>
      <c r="O124" s="9">
        <f t="shared" si="13"/>
        <v>1</v>
      </c>
    </row>
    <row r="125" spans="1:15" x14ac:dyDescent="0.35">
      <c r="A125" s="6">
        <v>43176</v>
      </c>
      <c r="B125" s="4" t="s">
        <v>91</v>
      </c>
      <c r="C125" s="5" t="s">
        <v>37</v>
      </c>
      <c r="D125" s="3" t="str">
        <f t="shared" si="7"/>
        <v>Win</v>
      </c>
      <c r="E125" s="7">
        <v>83</v>
      </c>
      <c r="F125" s="7">
        <v>2</v>
      </c>
      <c r="G125" s="4" t="s">
        <v>89</v>
      </c>
      <c r="H125" s="4" t="s">
        <v>74</v>
      </c>
      <c r="I125">
        <f t="shared" si="8"/>
        <v>0</v>
      </c>
      <c r="J125" s="5" t="s">
        <v>37</v>
      </c>
      <c r="K125" s="2">
        <f t="shared" si="9"/>
        <v>0</v>
      </c>
      <c r="L125" s="8">
        <f t="shared" si="10"/>
        <v>0</v>
      </c>
      <c r="M125" s="8">
        <f t="shared" si="11"/>
        <v>0</v>
      </c>
      <c r="N125" s="9">
        <f t="shared" si="12"/>
        <v>1</v>
      </c>
      <c r="O125" s="9">
        <f t="shared" si="13"/>
        <v>1</v>
      </c>
    </row>
    <row r="126" spans="1:15" x14ac:dyDescent="0.35">
      <c r="A126" s="6">
        <v>43176</v>
      </c>
      <c r="B126" s="4" t="s">
        <v>91</v>
      </c>
      <c r="C126" s="5" t="s">
        <v>37</v>
      </c>
      <c r="D126" s="3" t="str">
        <f t="shared" si="7"/>
        <v>Win</v>
      </c>
      <c r="E126" s="7">
        <v>90</v>
      </c>
      <c r="F126" s="7">
        <v>3</v>
      </c>
      <c r="G126" s="4" t="s">
        <v>33</v>
      </c>
      <c r="H126" s="4" t="s">
        <v>18</v>
      </c>
      <c r="I126">
        <f t="shared" si="8"/>
        <v>-1</v>
      </c>
      <c r="J126" s="5" t="s">
        <v>37</v>
      </c>
      <c r="K126" s="2">
        <f t="shared" si="9"/>
        <v>0</v>
      </c>
      <c r="L126" s="8">
        <f t="shared" si="10"/>
        <v>0</v>
      </c>
      <c r="M126" s="8">
        <f t="shared" si="11"/>
        <v>1</v>
      </c>
      <c r="N126" s="9">
        <f t="shared" si="12"/>
        <v>1</v>
      </c>
      <c r="O126" s="9">
        <f t="shared" si="13"/>
        <v>1</v>
      </c>
    </row>
    <row r="127" spans="1:15" x14ac:dyDescent="0.35">
      <c r="A127" s="6">
        <v>43170</v>
      </c>
      <c r="B127" s="4" t="s">
        <v>92</v>
      </c>
      <c r="C127" s="5" t="s">
        <v>37</v>
      </c>
      <c r="D127" s="3" t="str">
        <f t="shared" si="7"/>
        <v>Win</v>
      </c>
      <c r="E127" s="7">
        <v>50</v>
      </c>
      <c r="F127" s="7">
        <v>1</v>
      </c>
      <c r="G127" s="4" t="s">
        <v>52</v>
      </c>
      <c r="H127" s="4" t="s">
        <v>26</v>
      </c>
      <c r="I127">
        <f t="shared" si="8"/>
        <v>-1</v>
      </c>
      <c r="J127" s="5" t="s">
        <v>9</v>
      </c>
      <c r="K127" s="2">
        <f t="shared" si="9"/>
        <v>1</v>
      </c>
      <c r="L127" s="8">
        <f t="shared" si="10"/>
        <v>1</v>
      </c>
      <c r="M127" s="8">
        <f t="shared" si="11"/>
        <v>2</v>
      </c>
      <c r="N127" s="9">
        <f t="shared" si="12"/>
        <v>1</v>
      </c>
      <c r="O127" s="9">
        <f t="shared" si="13"/>
        <v>0</v>
      </c>
    </row>
    <row r="128" spans="1:15" x14ac:dyDescent="0.35">
      <c r="A128" s="6">
        <v>43170</v>
      </c>
      <c r="B128" s="4" t="s">
        <v>92</v>
      </c>
      <c r="C128" s="5" t="s">
        <v>37</v>
      </c>
      <c r="D128" s="3" t="str">
        <f t="shared" si="7"/>
        <v>Win</v>
      </c>
      <c r="E128" s="7">
        <v>67</v>
      </c>
      <c r="F128" s="7">
        <v>2</v>
      </c>
      <c r="G128" s="4" t="s">
        <v>18</v>
      </c>
      <c r="H128" s="4" t="s">
        <v>88</v>
      </c>
      <c r="I128">
        <f t="shared" si="8"/>
        <v>-1</v>
      </c>
      <c r="J128" s="5" t="s">
        <v>9</v>
      </c>
      <c r="K128" s="2">
        <f t="shared" si="9"/>
        <v>1</v>
      </c>
      <c r="L128" s="8">
        <f t="shared" si="10"/>
        <v>1</v>
      </c>
      <c r="M128" s="8">
        <f t="shared" si="11"/>
        <v>2</v>
      </c>
      <c r="N128" s="9">
        <f t="shared" si="12"/>
        <v>1</v>
      </c>
      <c r="O128" s="9">
        <f t="shared" si="13"/>
        <v>0</v>
      </c>
    </row>
    <row r="129" spans="1:15" x14ac:dyDescent="0.35">
      <c r="A129" s="6">
        <v>43170</v>
      </c>
      <c r="B129" s="4" t="s">
        <v>92</v>
      </c>
      <c r="C129" s="5" t="s">
        <v>37</v>
      </c>
      <c r="D129" s="3" t="str">
        <f t="shared" si="7"/>
        <v>Win</v>
      </c>
      <c r="E129" s="7">
        <v>72</v>
      </c>
      <c r="F129" s="7">
        <v>3</v>
      </c>
      <c r="G129" s="4" t="s">
        <v>57</v>
      </c>
      <c r="H129" s="4" t="s">
        <v>77</v>
      </c>
      <c r="I129">
        <f t="shared" si="8"/>
        <v>0</v>
      </c>
      <c r="J129" s="5" t="s">
        <v>9</v>
      </c>
      <c r="K129" s="2">
        <f t="shared" si="9"/>
        <v>1</v>
      </c>
      <c r="L129" s="8">
        <f t="shared" si="10"/>
        <v>2</v>
      </c>
      <c r="M129" s="8">
        <f t="shared" si="11"/>
        <v>2</v>
      </c>
      <c r="N129" s="9">
        <f t="shared" si="12"/>
        <v>1</v>
      </c>
      <c r="O129" s="9">
        <f t="shared" si="13"/>
        <v>0</v>
      </c>
    </row>
    <row r="130" spans="1:15" x14ac:dyDescent="0.35">
      <c r="A130" s="6">
        <v>43163</v>
      </c>
      <c r="B130" s="4" t="s">
        <v>42</v>
      </c>
      <c r="C130" s="5" t="s">
        <v>40</v>
      </c>
      <c r="D130" s="3" t="str">
        <f t="shared" si="7"/>
        <v>Loss</v>
      </c>
      <c r="E130" s="7">
        <v>29</v>
      </c>
      <c r="F130" s="7">
        <v>1</v>
      </c>
      <c r="G130" s="4" t="s">
        <v>77</v>
      </c>
      <c r="H130" s="4" t="s">
        <v>20</v>
      </c>
      <c r="I130">
        <f t="shared" si="8"/>
        <v>0</v>
      </c>
      <c r="J130" s="5" t="s">
        <v>41</v>
      </c>
      <c r="K130" s="2">
        <f t="shared" si="9"/>
        <v>1</v>
      </c>
      <c r="L130" s="8">
        <f t="shared" si="10"/>
        <v>2</v>
      </c>
      <c r="M130" s="8">
        <f t="shared" si="11"/>
        <v>2</v>
      </c>
      <c r="N130" s="9">
        <f t="shared" si="12"/>
        <v>-1</v>
      </c>
      <c r="O130" s="9">
        <f t="shared" si="13"/>
        <v>-2</v>
      </c>
    </row>
    <row r="131" spans="1:15" x14ac:dyDescent="0.35">
      <c r="A131" s="6">
        <v>43163</v>
      </c>
      <c r="B131" s="4" t="s">
        <v>42</v>
      </c>
      <c r="C131" s="5" t="s">
        <v>40</v>
      </c>
      <c r="D131" s="3" t="str">
        <f t="shared" si="7"/>
        <v>Loss</v>
      </c>
      <c r="E131" s="7">
        <v>75</v>
      </c>
      <c r="F131" s="7">
        <v>2</v>
      </c>
      <c r="G131" s="4" t="s">
        <v>18</v>
      </c>
      <c r="H131" s="4" t="s">
        <v>13</v>
      </c>
      <c r="I131">
        <f t="shared" si="8"/>
        <v>-1</v>
      </c>
      <c r="J131" s="5" t="s">
        <v>44</v>
      </c>
      <c r="K131" s="2">
        <f t="shared" si="9"/>
        <v>2</v>
      </c>
      <c r="L131" s="8">
        <f t="shared" si="10"/>
        <v>1</v>
      </c>
      <c r="M131" s="8">
        <f t="shared" si="11"/>
        <v>2</v>
      </c>
      <c r="N131" s="9">
        <f t="shared" si="12"/>
        <v>-1</v>
      </c>
      <c r="O131" s="9">
        <f t="shared" si="13"/>
        <v>-3</v>
      </c>
    </row>
    <row r="132" spans="1:15" x14ac:dyDescent="0.35">
      <c r="A132" s="6">
        <v>43163</v>
      </c>
      <c r="B132" s="4" t="s">
        <v>42</v>
      </c>
      <c r="C132" s="5" t="s">
        <v>40</v>
      </c>
      <c r="D132" s="3" t="str">
        <f t="shared" si="7"/>
        <v>Loss</v>
      </c>
      <c r="E132" s="7">
        <v>79</v>
      </c>
      <c r="F132" s="7">
        <v>3</v>
      </c>
      <c r="G132" s="4" t="s">
        <v>52</v>
      </c>
      <c r="H132" s="4" t="s">
        <v>56</v>
      </c>
      <c r="I132">
        <f t="shared" si="8"/>
        <v>0</v>
      </c>
      <c r="J132" s="5" t="s">
        <v>44</v>
      </c>
      <c r="K132" s="2">
        <f t="shared" si="9"/>
        <v>2</v>
      </c>
      <c r="L132" s="8">
        <f t="shared" si="10"/>
        <v>1</v>
      </c>
      <c r="M132" s="8">
        <f t="shared" si="11"/>
        <v>1</v>
      </c>
      <c r="N132" s="9">
        <f t="shared" si="12"/>
        <v>-1</v>
      </c>
      <c r="O132" s="9">
        <f t="shared" si="13"/>
        <v>-3</v>
      </c>
    </row>
    <row r="133" spans="1:15" x14ac:dyDescent="0.35">
      <c r="A133" s="6">
        <v>43030</v>
      </c>
      <c r="B133" s="4" t="s">
        <v>42</v>
      </c>
      <c r="C133" s="5" t="s">
        <v>40</v>
      </c>
      <c r="D133" s="3" t="str">
        <f t="shared" ref="D133:D196" si="14">IF(N133&gt;0,"Win",IF(N133=0,"Draw",IF(N133&lt;0,"Loss")))</f>
        <v>Loss</v>
      </c>
      <c r="E133" s="7">
        <v>67</v>
      </c>
      <c r="F133" s="7">
        <v>2</v>
      </c>
      <c r="G133" s="4" t="s">
        <v>20</v>
      </c>
      <c r="H133" s="4" t="s">
        <v>26</v>
      </c>
      <c r="I133">
        <f t="shared" ref="I133:I196" si="15">L133-M133</f>
        <v>0</v>
      </c>
      <c r="J133" s="5" t="s">
        <v>39</v>
      </c>
      <c r="K133" s="2">
        <f t="shared" ref="K133:K196" si="16">N133-O133</f>
        <v>0</v>
      </c>
      <c r="L133" s="8">
        <f t="shared" ref="L133:L196" si="17">IF(COUNTIF($Q$2:$Q$23,G133)=1,2,IF(COUNTIF($R$2:$R$23,G133)=1,1,IF(COUNTIF($S$2:$S$23,G133)=1,0)))</f>
        <v>2</v>
      </c>
      <c r="M133" s="8">
        <f t="shared" ref="M133:M196" si="18">IF(COUNTIF($Q$2:$Q$24,H133)=1,2,IF(COUNTIF($R$2:$R$24,H133)=1,1,IF(COUNTIF($S$2:$S$24,H133)=1,0)))</f>
        <v>2</v>
      </c>
      <c r="N133" s="9">
        <f t="shared" ref="N133:N196" si="19">LEFT(C133)-RIGHT(C133)</f>
        <v>-1</v>
      </c>
      <c r="O133" s="9">
        <f t="shared" ref="O133:O196" si="20">LEFT(J133)-RIGHT(J133)</f>
        <v>-1</v>
      </c>
    </row>
    <row r="134" spans="1:15" x14ac:dyDescent="0.35">
      <c r="A134" s="6">
        <v>43030</v>
      </c>
      <c r="B134" s="4" t="s">
        <v>42</v>
      </c>
      <c r="C134" s="5" t="s">
        <v>40</v>
      </c>
      <c r="D134" s="3" t="str">
        <f t="shared" si="14"/>
        <v>Loss</v>
      </c>
      <c r="E134" s="7">
        <v>67</v>
      </c>
      <c r="F134" s="7">
        <v>1</v>
      </c>
      <c r="G134" s="4" t="s">
        <v>93</v>
      </c>
      <c r="H134" s="4" t="s">
        <v>88</v>
      </c>
      <c r="I134">
        <f t="shared" si="15"/>
        <v>0</v>
      </c>
      <c r="J134" s="5" t="s">
        <v>39</v>
      </c>
      <c r="K134" s="2">
        <f t="shared" si="16"/>
        <v>0</v>
      </c>
      <c r="L134" s="8">
        <f t="shared" si="17"/>
        <v>2</v>
      </c>
      <c r="M134" s="8">
        <f t="shared" si="18"/>
        <v>2</v>
      </c>
      <c r="N134" s="9">
        <f t="shared" si="19"/>
        <v>-1</v>
      </c>
      <c r="O134" s="9">
        <f t="shared" si="20"/>
        <v>-1</v>
      </c>
    </row>
    <row r="135" spans="1:15" x14ac:dyDescent="0.35">
      <c r="A135" s="6">
        <v>43030</v>
      </c>
      <c r="B135" s="4" t="s">
        <v>42</v>
      </c>
      <c r="C135" s="5" t="s">
        <v>40</v>
      </c>
      <c r="D135" s="3" t="str">
        <f t="shared" si="14"/>
        <v>Loss</v>
      </c>
      <c r="E135" s="7">
        <v>73</v>
      </c>
      <c r="F135" s="7">
        <v>3</v>
      </c>
      <c r="G135" s="4" t="s">
        <v>89</v>
      </c>
      <c r="H135" s="4" t="s">
        <v>94</v>
      </c>
      <c r="I135">
        <f t="shared" si="15"/>
        <v>0</v>
      </c>
      <c r="J135" s="5" t="s">
        <v>39</v>
      </c>
      <c r="K135" s="2">
        <f t="shared" si="16"/>
        <v>0</v>
      </c>
      <c r="L135" s="8">
        <f t="shared" si="17"/>
        <v>0</v>
      </c>
      <c r="M135" s="8">
        <f t="shared" si="18"/>
        <v>0</v>
      </c>
      <c r="N135" s="9">
        <f t="shared" si="19"/>
        <v>-1</v>
      </c>
      <c r="O135" s="9">
        <f t="shared" si="20"/>
        <v>-1</v>
      </c>
    </row>
    <row r="136" spans="1:15" x14ac:dyDescent="0.35">
      <c r="A136" s="6">
        <v>43024</v>
      </c>
      <c r="B136" s="4" t="s">
        <v>27</v>
      </c>
      <c r="C136" s="5" t="s">
        <v>44</v>
      </c>
      <c r="D136" s="3" t="str">
        <f t="shared" si="14"/>
        <v>Loss</v>
      </c>
      <c r="E136" s="7">
        <v>45</v>
      </c>
      <c r="F136" s="7">
        <v>1</v>
      </c>
      <c r="G136" s="4" t="s">
        <v>18</v>
      </c>
      <c r="H136" s="4" t="s">
        <v>26</v>
      </c>
      <c r="I136">
        <f t="shared" si="15"/>
        <v>-1</v>
      </c>
      <c r="J136" s="5" t="s">
        <v>41</v>
      </c>
      <c r="K136" s="2">
        <f t="shared" si="16"/>
        <v>-1</v>
      </c>
      <c r="L136" s="8">
        <f t="shared" si="17"/>
        <v>1</v>
      </c>
      <c r="M136" s="8">
        <f t="shared" si="18"/>
        <v>2</v>
      </c>
      <c r="N136" s="9">
        <f t="shared" si="19"/>
        <v>-3</v>
      </c>
      <c r="O136" s="9">
        <f t="shared" si="20"/>
        <v>-2</v>
      </c>
    </row>
    <row r="137" spans="1:15" x14ac:dyDescent="0.35">
      <c r="A137" s="6">
        <v>43024</v>
      </c>
      <c r="B137" s="4" t="s">
        <v>27</v>
      </c>
      <c r="C137" s="5" t="s">
        <v>44</v>
      </c>
      <c r="D137" s="3" t="str">
        <f t="shared" si="14"/>
        <v>Loss</v>
      </c>
      <c r="E137" s="7">
        <v>45</v>
      </c>
      <c r="F137" s="7">
        <v>2</v>
      </c>
      <c r="G137" s="4" t="s">
        <v>52</v>
      </c>
      <c r="H137" s="4" t="s">
        <v>75</v>
      </c>
      <c r="I137">
        <f t="shared" si="15"/>
        <v>0</v>
      </c>
      <c r="J137" s="5" t="s">
        <v>41</v>
      </c>
      <c r="K137" s="2">
        <f t="shared" si="16"/>
        <v>-1</v>
      </c>
      <c r="L137" s="8">
        <f t="shared" si="17"/>
        <v>1</v>
      </c>
      <c r="M137" s="8">
        <f t="shared" si="18"/>
        <v>1</v>
      </c>
      <c r="N137" s="9">
        <f t="shared" si="19"/>
        <v>-3</v>
      </c>
      <c r="O137" s="9">
        <f t="shared" si="20"/>
        <v>-2</v>
      </c>
    </row>
    <row r="138" spans="1:15" x14ac:dyDescent="0.35">
      <c r="A138" s="6">
        <v>43024</v>
      </c>
      <c r="B138" s="4" t="s">
        <v>27</v>
      </c>
      <c r="C138" s="5" t="s">
        <v>44</v>
      </c>
      <c r="D138" s="3" t="str">
        <f t="shared" si="14"/>
        <v>Loss</v>
      </c>
      <c r="E138" s="7">
        <v>78</v>
      </c>
      <c r="F138" s="7">
        <v>3</v>
      </c>
      <c r="G138" s="4" t="s">
        <v>93</v>
      </c>
      <c r="H138" s="4" t="s">
        <v>13</v>
      </c>
      <c r="I138">
        <f t="shared" si="15"/>
        <v>0</v>
      </c>
      <c r="J138" s="5" t="s">
        <v>41</v>
      </c>
      <c r="K138" s="2">
        <f t="shared" si="16"/>
        <v>-1</v>
      </c>
      <c r="L138" s="8">
        <f t="shared" si="17"/>
        <v>2</v>
      </c>
      <c r="M138" s="8">
        <f t="shared" si="18"/>
        <v>2</v>
      </c>
      <c r="N138" s="9">
        <f t="shared" si="19"/>
        <v>-3</v>
      </c>
      <c r="O138" s="9">
        <f t="shared" si="20"/>
        <v>-2</v>
      </c>
    </row>
    <row r="139" spans="1:15" x14ac:dyDescent="0.35">
      <c r="A139" s="6">
        <v>43018</v>
      </c>
      <c r="B139" s="4" t="s">
        <v>60</v>
      </c>
      <c r="C139" s="5" t="s">
        <v>9</v>
      </c>
      <c r="D139" s="3" t="str">
        <f t="shared" si="14"/>
        <v>Draw</v>
      </c>
      <c r="E139" s="7">
        <v>75</v>
      </c>
      <c r="F139" s="7">
        <v>2</v>
      </c>
      <c r="G139" s="4" t="s">
        <v>99</v>
      </c>
      <c r="H139" s="4" t="s">
        <v>88</v>
      </c>
      <c r="I139">
        <f t="shared" si="15"/>
        <v>-1</v>
      </c>
      <c r="J139" s="5" t="s">
        <v>9</v>
      </c>
      <c r="K139" s="2">
        <f t="shared" si="16"/>
        <v>0</v>
      </c>
      <c r="L139" s="8">
        <f t="shared" si="17"/>
        <v>1</v>
      </c>
      <c r="M139" s="8">
        <f t="shared" si="18"/>
        <v>2</v>
      </c>
      <c r="N139" s="9">
        <f t="shared" si="19"/>
        <v>0</v>
      </c>
      <c r="O139" s="9">
        <f t="shared" si="20"/>
        <v>0</v>
      </c>
    </row>
    <row r="140" spans="1:15" x14ac:dyDescent="0.35">
      <c r="A140" s="6">
        <v>43018</v>
      </c>
      <c r="B140" s="4" t="s">
        <v>60</v>
      </c>
      <c r="C140" s="5" t="s">
        <v>9</v>
      </c>
      <c r="D140" s="3" t="str">
        <f t="shared" si="14"/>
        <v>Draw</v>
      </c>
      <c r="E140" s="7">
        <v>75</v>
      </c>
      <c r="F140" s="7">
        <v>1</v>
      </c>
      <c r="G140" s="4" t="s">
        <v>93</v>
      </c>
      <c r="H140" s="4" t="s">
        <v>26</v>
      </c>
      <c r="I140">
        <f t="shared" si="15"/>
        <v>0</v>
      </c>
      <c r="J140" s="5" t="s">
        <v>9</v>
      </c>
      <c r="K140" s="2">
        <f t="shared" si="16"/>
        <v>0</v>
      </c>
      <c r="L140" s="8">
        <f t="shared" si="17"/>
        <v>2</v>
      </c>
      <c r="M140" s="8">
        <f t="shared" si="18"/>
        <v>2</v>
      </c>
      <c r="N140" s="9">
        <f t="shared" si="19"/>
        <v>0</v>
      </c>
      <c r="O140" s="9">
        <f t="shared" si="20"/>
        <v>0</v>
      </c>
    </row>
    <row r="141" spans="1:15" x14ac:dyDescent="0.35">
      <c r="A141" s="6">
        <v>43016</v>
      </c>
      <c r="B141" s="4" t="s">
        <v>71</v>
      </c>
      <c r="C141" s="5" t="s">
        <v>9</v>
      </c>
      <c r="D141" s="3" t="str">
        <f t="shared" si="14"/>
        <v>Draw</v>
      </c>
      <c r="E141" s="7">
        <v>79</v>
      </c>
      <c r="F141" s="7">
        <v>2</v>
      </c>
      <c r="G141" s="4" t="s">
        <v>52</v>
      </c>
      <c r="H141" s="4" t="s">
        <v>75</v>
      </c>
      <c r="I141">
        <f t="shared" si="15"/>
        <v>0</v>
      </c>
      <c r="J141" s="5" t="s">
        <v>50</v>
      </c>
      <c r="K141" s="2">
        <f t="shared" si="16"/>
        <v>1</v>
      </c>
      <c r="L141" s="8">
        <f t="shared" si="17"/>
        <v>1</v>
      </c>
      <c r="M141" s="8">
        <f t="shared" si="18"/>
        <v>1</v>
      </c>
      <c r="N141" s="9">
        <f t="shared" si="19"/>
        <v>0</v>
      </c>
      <c r="O141" s="9">
        <f t="shared" si="20"/>
        <v>-1</v>
      </c>
    </row>
    <row r="142" spans="1:15" x14ac:dyDescent="0.35">
      <c r="A142" s="6">
        <v>43016</v>
      </c>
      <c r="B142" s="4" t="s">
        <v>71</v>
      </c>
      <c r="C142" s="5" t="s">
        <v>9</v>
      </c>
      <c r="D142" s="3" t="str">
        <f t="shared" si="14"/>
        <v>Draw</v>
      </c>
      <c r="E142" s="7">
        <v>79</v>
      </c>
      <c r="F142" s="7">
        <v>1</v>
      </c>
      <c r="G142" s="4" t="s">
        <v>88</v>
      </c>
      <c r="H142" s="4" t="s">
        <v>89</v>
      </c>
      <c r="I142">
        <f t="shared" si="15"/>
        <v>2</v>
      </c>
      <c r="J142" s="5" t="s">
        <v>50</v>
      </c>
      <c r="K142" s="2">
        <f t="shared" si="16"/>
        <v>1</v>
      </c>
      <c r="L142" s="8">
        <f t="shared" si="17"/>
        <v>2</v>
      </c>
      <c r="M142" s="8">
        <f t="shared" si="18"/>
        <v>0</v>
      </c>
      <c r="N142" s="9">
        <f t="shared" si="19"/>
        <v>0</v>
      </c>
      <c r="O142" s="9">
        <f t="shared" si="20"/>
        <v>-1</v>
      </c>
    </row>
    <row r="143" spans="1:15" x14ac:dyDescent="0.35">
      <c r="A143" s="6">
        <v>43016</v>
      </c>
      <c r="B143" s="4" t="s">
        <v>71</v>
      </c>
      <c r="C143" s="5" t="s">
        <v>9</v>
      </c>
      <c r="D143" s="3" t="str">
        <f t="shared" si="14"/>
        <v>Draw</v>
      </c>
      <c r="E143" s="7">
        <v>81</v>
      </c>
      <c r="F143" s="7">
        <v>3</v>
      </c>
      <c r="G143" s="4" t="s">
        <v>95</v>
      </c>
      <c r="H143" s="4" t="s">
        <v>18</v>
      </c>
      <c r="I143">
        <f t="shared" si="15"/>
        <v>1</v>
      </c>
      <c r="J143" s="5" t="s">
        <v>50</v>
      </c>
      <c r="K143" s="2">
        <f t="shared" si="16"/>
        <v>1</v>
      </c>
      <c r="L143" s="8">
        <f t="shared" si="17"/>
        <v>2</v>
      </c>
      <c r="M143" s="8">
        <f t="shared" si="18"/>
        <v>1</v>
      </c>
      <c r="N143" s="9">
        <f t="shared" si="19"/>
        <v>0</v>
      </c>
      <c r="O143" s="9">
        <f t="shared" si="20"/>
        <v>-1</v>
      </c>
    </row>
    <row r="144" spans="1:15" x14ac:dyDescent="0.35">
      <c r="A144" s="6">
        <v>43012</v>
      </c>
      <c r="B144" s="4" t="s">
        <v>90</v>
      </c>
      <c r="C144" s="5" t="s">
        <v>35</v>
      </c>
      <c r="D144" s="3" t="str">
        <f t="shared" si="14"/>
        <v>Win</v>
      </c>
      <c r="E144" s="7">
        <v>59</v>
      </c>
      <c r="F144" s="7">
        <v>1</v>
      </c>
      <c r="G144" s="4" t="s">
        <v>77</v>
      </c>
      <c r="H144" s="4" t="s">
        <v>20</v>
      </c>
      <c r="I144">
        <f t="shared" si="15"/>
        <v>0</v>
      </c>
      <c r="J144" s="5" t="s">
        <v>17</v>
      </c>
      <c r="K144" s="2">
        <f t="shared" si="16"/>
        <v>0</v>
      </c>
      <c r="L144" s="8">
        <f t="shared" si="17"/>
        <v>2</v>
      </c>
      <c r="M144" s="8">
        <f t="shared" si="18"/>
        <v>2</v>
      </c>
      <c r="N144" s="9">
        <f t="shared" si="19"/>
        <v>1</v>
      </c>
      <c r="O144" s="9">
        <f t="shared" si="20"/>
        <v>1</v>
      </c>
    </row>
    <row r="145" spans="1:15" x14ac:dyDescent="0.35">
      <c r="A145" s="6">
        <v>43012</v>
      </c>
      <c r="B145" s="4" t="s">
        <v>90</v>
      </c>
      <c r="C145" s="5" t="s">
        <v>35</v>
      </c>
      <c r="D145" s="3" t="str">
        <f t="shared" si="14"/>
        <v>Win</v>
      </c>
      <c r="E145" s="7">
        <v>75</v>
      </c>
      <c r="F145" s="7">
        <v>2</v>
      </c>
      <c r="G145" s="4" t="s">
        <v>88</v>
      </c>
      <c r="H145" s="4" t="s">
        <v>75</v>
      </c>
      <c r="I145">
        <f t="shared" si="15"/>
        <v>1</v>
      </c>
      <c r="J145" s="5" t="s">
        <v>39</v>
      </c>
      <c r="K145" s="2">
        <f t="shared" si="16"/>
        <v>2</v>
      </c>
      <c r="L145" s="8">
        <f t="shared" si="17"/>
        <v>2</v>
      </c>
      <c r="M145" s="8">
        <f t="shared" si="18"/>
        <v>1</v>
      </c>
      <c r="N145" s="9">
        <f t="shared" si="19"/>
        <v>1</v>
      </c>
      <c r="O145" s="9">
        <f t="shared" si="20"/>
        <v>-1</v>
      </c>
    </row>
    <row r="146" spans="1:15" x14ac:dyDescent="0.35">
      <c r="A146" s="6">
        <v>43012</v>
      </c>
      <c r="B146" s="4" t="s">
        <v>90</v>
      </c>
      <c r="C146" s="5" t="s">
        <v>35</v>
      </c>
      <c r="D146" s="3" t="str">
        <f t="shared" si="14"/>
        <v>Win</v>
      </c>
      <c r="E146" s="7">
        <v>86</v>
      </c>
      <c r="F146" s="7">
        <v>3</v>
      </c>
      <c r="G146" s="4" t="s">
        <v>18</v>
      </c>
      <c r="H146" s="4" t="s">
        <v>33</v>
      </c>
      <c r="I146">
        <f t="shared" si="15"/>
        <v>1</v>
      </c>
      <c r="J146" s="5" t="s">
        <v>39</v>
      </c>
      <c r="K146" s="2">
        <f t="shared" si="16"/>
        <v>2</v>
      </c>
      <c r="L146" s="8">
        <f t="shared" si="17"/>
        <v>1</v>
      </c>
      <c r="M146" s="8">
        <f t="shared" si="18"/>
        <v>0</v>
      </c>
      <c r="N146" s="9">
        <f t="shared" si="19"/>
        <v>1</v>
      </c>
      <c r="O146" s="9">
        <f t="shared" si="20"/>
        <v>-1</v>
      </c>
    </row>
    <row r="147" spans="1:15" x14ac:dyDescent="0.35">
      <c r="A147" s="6">
        <v>43009</v>
      </c>
      <c r="B147" s="4" t="s">
        <v>80</v>
      </c>
      <c r="C147" s="5" t="s">
        <v>39</v>
      </c>
      <c r="D147" s="3" t="str">
        <f t="shared" si="14"/>
        <v>Loss</v>
      </c>
      <c r="E147" s="7">
        <v>71</v>
      </c>
      <c r="F147" s="7">
        <v>2</v>
      </c>
      <c r="G147" s="4" t="s">
        <v>96</v>
      </c>
      <c r="H147" s="4" t="s">
        <v>26</v>
      </c>
      <c r="I147">
        <f t="shared" si="15"/>
        <v>-2</v>
      </c>
      <c r="J147" s="5" t="s">
        <v>50</v>
      </c>
      <c r="K147" s="2">
        <f t="shared" si="16"/>
        <v>0</v>
      </c>
      <c r="L147" s="8">
        <f t="shared" si="17"/>
        <v>0</v>
      </c>
      <c r="M147" s="8">
        <f t="shared" si="18"/>
        <v>2</v>
      </c>
      <c r="N147" s="9">
        <f t="shared" si="19"/>
        <v>-1</v>
      </c>
      <c r="O147" s="9">
        <f t="shared" si="20"/>
        <v>-1</v>
      </c>
    </row>
    <row r="148" spans="1:15" x14ac:dyDescent="0.35">
      <c r="A148" s="6">
        <v>43009</v>
      </c>
      <c r="B148" s="4" t="s">
        <v>80</v>
      </c>
      <c r="C148" s="5" t="s">
        <v>39</v>
      </c>
      <c r="D148" s="3" t="str">
        <f t="shared" si="14"/>
        <v>Loss</v>
      </c>
      <c r="E148" s="7">
        <v>71</v>
      </c>
      <c r="F148" s="7">
        <v>1</v>
      </c>
      <c r="G148" s="4" t="s">
        <v>20</v>
      </c>
      <c r="H148" s="4" t="s">
        <v>18</v>
      </c>
      <c r="I148">
        <f t="shared" si="15"/>
        <v>1</v>
      </c>
      <c r="J148" s="5" t="s">
        <v>50</v>
      </c>
      <c r="K148" s="2">
        <f t="shared" si="16"/>
        <v>0</v>
      </c>
      <c r="L148" s="8">
        <f t="shared" si="17"/>
        <v>2</v>
      </c>
      <c r="M148" s="8">
        <f t="shared" si="18"/>
        <v>1</v>
      </c>
      <c r="N148" s="9">
        <f t="shared" si="19"/>
        <v>-1</v>
      </c>
      <c r="O148" s="9">
        <f t="shared" si="20"/>
        <v>-1</v>
      </c>
    </row>
    <row r="149" spans="1:15" x14ac:dyDescent="0.35">
      <c r="A149" s="6">
        <v>43009</v>
      </c>
      <c r="B149" s="4" t="s">
        <v>80</v>
      </c>
      <c r="C149" s="5" t="s">
        <v>39</v>
      </c>
      <c r="D149" s="3" t="str">
        <f t="shared" si="14"/>
        <v>Loss</v>
      </c>
      <c r="E149" s="7">
        <v>83</v>
      </c>
      <c r="F149" s="7">
        <v>3</v>
      </c>
      <c r="G149" s="4" t="s">
        <v>88</v>
      </c>
      <c r="H149" s="4" t="s">
        <v>89</v>
      </c>
      <c r="I149">
        <f t="shared" si="15"/>
        <v>2</v>
      </c>
      <c r="J149" s="5" t="s">
        <v>50</v>
      </c>
      <c r="K149" s="2">
        <f t="shared" si="16"/>
        <v>0</v>
      </c>
      <c r="L149" s="8">
        <f t="shared" si="17"/>
        <v>2</v>
      </c>
      <c r="M149" s="8">
        <f t="shared" si="18"/>
        <v>0</v>
      </c>
      <c r="N149" s="9">
        <f t="shared" si="19"/>
        <v>-1</v>
      </c>
      <c r="O149" s="9">
        <f t="shared" si="20"/>
        <v>-1</v>
      </c>
    </row>
    <row r="150" spans="1:15" x14ac:dyDescent="0.35">
      <c r="A150" s="6">
        <v>43002</v>
      </c>
      <c r="B150" s="4" t="s">
        <v>72</v>
      </c>
      <c r="C150" s="5" t="s">
        <v>97</v>
      </c>
      <c r="D150" s="3" t="str">
        <f t="shared" si="14"/>
        <v>Win</v>
      </c>
      <c r="E150" s="7">
        <v>70</v>
      </c>
      <c r="F150" s="7">
        <v>1</v>
      </c>
      <c r="G150" s="4" t="s">
        <v>20</v>
      </c>
      <c r="H150" s="4" t="s">
        <v>26</v>
      </c>
      <c r="I150">
        <f t="shared" si="15"/>
        <v>0</v>
      </c>
      <c r="J150" s="5" t="s">
        <v>37</v>
      </c>
      <c r="K150" s="2">
        <f t="shared" si="16"/>
        <v>2</v>
      </c>
      <c r="L150" s="8">
        <f t="shared" si="17"/>
        <v>2</v>
      </c>
      <c r="M150" s="8">
        <f t="shared" si="18"/>
        <v>2</v>
      </c>
      <c r="N150" s="9">
        <f t="shared" si="19"/>
        <v>3</v>
      </c>
      <c r="O150" s="9">
        <f t="shared" si="20"/>
        <v>1</v>
      </c>
    </row>
    <row r="151" spans="1:15" x14ac:dyDescent="0.35">
      <c r="A151" s="6">
        <v>43002</v>
      </c>
      <c r="B151" s="4" t="s">
        <v>72</v>
      </c>
      <c r="C151" s="5" t="s">
        <v>97</v>
      </c>
      <c r="D151" s="3" t="str">
        <f t="shared" si="14"/>
        <v>Win</v>
      </c>
      <c r="E151" s="7">
        <v>74</v>
      </c>
      <c r="F151" s="7">
        <v>2</v>
      </c>
      <c r="G151" s="4" t="s">
        <v>93</v>
      </c>
      <c r="H151" s="4" t="s">
        <v>77</v>
      </c>
      <c r="I151">
        <f t="shared" si="15"/>
        <v>0</v>
      </c>
      <c r="J151" s="5" t="s">
        <v>46</v>
      </c>
      <c r="K151" s="2">
        <f t="shared" si="16"/>
        <v>1</v>
      </c>
      <c r="L151" s="8">
        <f t="shared" si="17"/>
        <v>2</v>
      </c>
      <c r="M151" s="8">
        <f t="shared" si="18"/>
        <v>2</v>
      </c>
      <c r="N151" s="9">
        <f t="shared" si="19"/>
        <v>3</v>
      </c>
      <c r="O151" s="9">
        <f t="shared" si="20"/>
        <v>2</v>
      </c>
    </row>
    <row r="152" spans="1:15" x14ac:dyDescent="0.35">
      <c r="A152" s="6">
        <v>43002</v>
      </c>
      <c r="B152" s="4" t="s">
        <v>72</v>
      </c>
      <c r="C152" s="5" t="s">
        <v>97</v>
      </c>
      <c r="D152" s="3" t="str">
        <f t="shared" si="14"/>
        <v>Win</v>
      </c>
      <c r="E152" s="7">
        <v>86</v>
      </c>
      <c r="F152" s="7">
        <v>3</v>
      </c>
      <c r="G152" s="4" t="s">
        <v>52</v>
      </c>
      <c r="H152" s="4" t="s">
        <v>75</v>
      </c>
      <c r="I152">
        <f t="shared" si="15"/>
        <v>0</v>
      </c>
      <c r="J152" s="5" t="s">
        <v>46</v>
      </c>
      <c r="K152" s="2">
        <f t="shared" si="16"/>
        <v>1</v>
      </c>
      <c r="L152" s="8">
        <f t="shared" si="17"/>
        <v>1</v>
      </c>
      <c r="M152" s="8">
        <f t="shared" si="18"/>
        <v>1</v>
      </c>
      <c r="N152" s="9">
        <f t="shared" si="19"/>
        <v>3</v>
      </c>
      <c r="O152" s="9">
        <f t="shared" si="20"/>
        <v>2</v>
      </c>
    </row>
    <row r="153" spans="1:15" x14ac:dyDescent="0.35">
      <c r="A153" s="6">
        <v>42995</v>
      </c>
      <c r="B153" s="4" t="s">
        <v>83</v>
      </c>
      <c r="C153" s="5" t="s">
        <v>35</v>
      </c>
      <c r="D153" s="3" t="str">
        <f t="shared" si="14"/>
        <v>Win</v>
      </c>
      <c r="E153" s="7">
        <v>65</v>
      </c>
      <c r="F153" s="7">
        <v>1</v>
      </c>
      <c r="G153" s="4" t="s">
        <v>20</v>
      </c>
      <c r="H153" s="4" t="s">
        <v>77</v>
      </c>
      <c r="I153">
        <f t="shared" si="15"/>
        <v>0</v>
      </c>
      <c r="J153" s="5" t="s">
        <v>73</v>
      </c>
      <c r="K153" s="2">
        <f t="shared" si="16"/>
        <v>1</v>
      </c>
      <c r="L153" s="8">
        <f t="shared" si="17"/>
        <v>2</v>
      </c>
      <c r="M153" s="8">
        <f t="shared" si="18"/>
        <v>2</v>
      </c>
      <c r="N153" s="9">
        <f t="shared" si="19"/>
        <v>1</v>
      </c>
      <c r="O153" s="9">
        <f t="shared" si="20"/>
        <v>0</v>
      </c>
    </row>
    <row r="154" spans="1:15" x14ac:dyDescent="0.35">
      <c r="A154" s="6">
        <v>42995</v>
      </c>
      <c r="B154" s="4" t="s">
        <v>83</v>
      </c>
      <c r="C154" s="5" t="s">
        <v>35</v>
      </c>
      <c r="D154" s="3" t="str">
        <f t="shared" si="14"/>
        <v>Win</v>
      </c>
      <c r="E154" s="7">
        <v>77</v>
      </c>
      <c r="F154" s="7">
        <v>2</v>
      </c>
      <c r="G154" s="4" t="s">
        <v>52</v>
      </c>
      <c r="H154" s="4" t="s">
        <v>75</v>
      </c>
      <c r="I154">
        <f t="shared" si="15"/>
        <v>0</v>
      </c>
      <c r="J154" s="5" t="s">
        <v>73</v>
      </c>
      <c r="K154" s="2">
        <f t="shared" si="16"/>
        <v>1</v>
      </c>
      <c r="L154" s="8">
        <f t="shared" si="17"/>
        <v>1</v>
      </c>
      <c r="M154" s="8">
        <f t="shared" si="18"/>
        <v>1</v>
      </c>
      <c r="N154" s="9">
        <f t="shared" si="19"/>
        <v>1</v>
      </c>
      <c r="O154" s="9">
        <f t="shared" si="20"/>
        <v>0</v>
      </c>
    </row>
    <row r="155" spans="1:15" x14ac:dyDescent="0.35">
      <c r="A155" s="6">
        <v>42995</v>
      </c>
      <c r="B155" s="4" t="s">
        <v>83</v>
      </c>
      <c r="C155" s="5" t="s">
        <v>35</v>
      </c>
      <c r="D155" s="3" t="str">
        <f t="shared" si="14"/>
        <v>Win</v>
      </c>
      <c r="E155" s="7">
        <v>83</v>
      </c>
      <c r="F155" s="7">
        <v>3</v>
      </c>
      <c r="G155" s="4" t="s">
        <v>88</v>
      </c>
      <c r="H155" s="4" t="s">
        <v>18</v>
      </c>
      <c r="I155">
        <f t="shared" si="15"/>
        <v>1</v>
      </c>
      <c r="J155" s="5" t="s">
        <v>73</v>
      </c>
      <c r="K155" s="2">
        <f t="shared" si="16"/>
        <v>1</v>
      </c>
      <c r="L155" s="8">
        <f t="shared" si="17"/>
        <v>2</v>
      </c>
      <c r="M155" s="8">
        <f t="shared" si="18"/>
        <v>1</v>
      </c>
      <c r="N155" s="9">
        <f t="shared" si="19"/>
        <v>1</v>
      </c>
      <c r="O155" s="9">
        <f t="shared" si="20"/>
        <v>0</v>
      </c>
    </row>
    <row r="156" spans="1:15" x14ac:dyDescent="0.35">
      <c r="A156" s="6">
        <v>42992</v>
      </c>
      <c r="B156" s="4" t="s">
        <v>45</v>
      </c>
      <c r="C156" s="5" t="s">
        <v>44</v>
      </c>
      <c r="D156" s="3" t="str">
        <f t="shared" si="14"/>
        <v>Loss</v>
      </c>
      <c r="E156" s="7">
        <v>62</v>
      </c>
      <c r="F156" s="7">
        <v>1</v>
      </c>
      <c r="G156" s="4" t="s">
        <v>98</v>
      </c>
      <c r="H156" s="4" t="s">
        <v>33</v>
      </c>
      <c r="I156">
        <f t="shared" si="15"/>
        <v>0</v>
      </c>
      <c r="J156" s="5" t="s">
        <v>41</v>
      </c>
      <c r="K156" s="2">
        <f t="shared" si="16"/>
        <v>-1</v>
      </c>
      <c r="L156" s="8">
        <f t="shared" si="17"/>
        <v>0</v>
      </c>
      <c r="M156" s="8">
        <f t="shared" si="18"/>
        <v>0</v>
      </c>
      <c r="N156" s="9">
        <f t="shared" si="19"/>
        <v>-3</v>
      </c>
      <c r="O156" s="9">
        <f t="shared" si="20"/>
        <v>-2</v>
      </c>
    </row>
    <row r="157" spans="1:15" x14ac:dyDescent="0.35">
      <c r="A157" s="6">
        <v>42992</v>
      </c>
      <c r="B157" s="4" t="s">
        <v>45</v>
      </c>
      <c r="C157" s="5" t="s">
        <v>44</v>
      </c>
      <c r="D157" s="3" t="str">
        <f t="shared" si="14"/>
        <v>Loss</v>
      </c>
      <c r="E157" s="7">
        <v>72</v>
      </c>
      <c r="F157" s="7">
        <v>2</v>
      </c>
      <c r="G157" s="4" t="s">
        <v>77</v>
      </c>
      <c r="H157" s="4" t="s">
        <v>88</v>
      </c>
      <c r="I157">
        <f t="shared" si="15"/>
        <v>0</v>
      </c>
      <c r="J157" s="5" t="s">
        <v>41</v>
      </c>
      <c r="K157" s="2">
        <f t="shared" si="16"/>
        <v>-1</v>
      </c>
      <c r="L157" s="8">
        <f t="shared" si="17"/>
        <v>2</v>
      </c>
      <c r="M157" s="8">
        <f t="shared" si="18"/>
        <v>2</v>
      </c>
      <c r="N157" s="9">
        <f t="shared" si="19"/>
        <v>-3</v>
      </c>
      <c r="O157" s="9">
        <f t="shared" si="20"/>
        <v>-2</v>
      </c>
    </row>
    <row r="158" spans="1:15" x14ac:dyDescent="0.35">
      <c r="A158" s="6">
        <v>42974</v>
      </c>
      <c r="B158" s="4" t="s">
        <v>91</v>
      </c>
      <c r="C158" s="5" t="s">
        <v>37</v>
      </c>
      <c r="D158" s="3" t="str">
        <f t="shared" si="14"/>
        <v>Win</v>
      </c>
      <c r="E158" s="7">
        <v>34</v>
      </c>
      <c r="F158" s="7">
        <v>1</v>
      </c>
      <c r="G158" s="4" t="s">
        <v>52</v>
      </c>
      <c r="H158" s="4" t="s">
        <v>100</v>
      </c>
      <c r="I158">
        <f t="shared" si="15"/>
        <v>0</v>
      </c>
      <c r="J158" s="5" t="s">
        <v>25</v>
      </c>
      <c r="K158" s="2">
        <f t="shared" si="16"/>
        <v>1</v>
      </c>
      <c r="L158" s="8">
        <f t="shared" si="17"/>
        <v>1</v>
      </c>
      <c r="M158" s="8">
        <f t="shared" si="18"/>
        <v>1</v>
      </c>
      <c r="N158" s="9">
        <f t="shared" si="19"/>
        <v>1</v>
      </c>
      <c r="O158" s="9">
        <f t="shared" si="20"/>
        <v>0</v>
      </c>
    </row>
    <row r="159" spans="1:15" x14ac:dyDescent="0.35">
      <c r="A159" s="6">
        <v>42974</v>
      </c>
      <c r="B159" s="4" t="s">
        <v>91</v>
      </c>
      <c r="C159" s="5" t="s">
        <v>37</v>
      </c>
      <c r="D159" s="3" t="str">
        <f t="shared" si="14"/>
        <v>Win</v>
      </c>
      <c r="E159" s="7">
        <v>76</v>
      </c>
      <c r="F159" s="7">
        <v>2</v>
      </c>
      <c r="G159" s="4" t="s">
        <v>18</v>
      </c>
      <c r="H159" s="4" t="s">
        <v>88</v>
      </c>
      <c r="I159">
        <f t="shared" si="15"/>
        <v>-1</v>
      </c>
      <c r="J159" s="5" t="s">
        <v>66</v>
      </c>
      <c r="K159" s="2">
        <f t="shared" si="16"/>
        <v>-1</v>
      </c>
      <c r="L159" s="8">
        <f t="shared" si="17"/>
        <v>1</v>
      </c>
      <c r="M159" s="8">
        <f t="shared" si="18"/>
        <v>2</v>
      </c>
      <c r="N159" s="9">
        <f t="shared" si="19"/>
        <v>1</v>
      </c>
      <c r="O159" s="9">
        <f t="shared" si="20"/>
        <v>2</v>
      </c>
    </row>
    <row r="160" spans="1:15" x14ac:dyDescent="0.35">
      <c r="A160" s="6">
        <v>42974</v>
      </c>
      <c r="B160" s="4" t="s">
        <v>91</v>
      </c>
      <c r="C160" s="5" t="s">
        <v>37</v>
      </c>
      <c r="D160" s="3" t="str">
        <f t="shared" si="14"/>
        <v>Win</v>
      </c>
      <c r="E160" s="7">
        <v>87</v>
      </c>
      <c r="F160" s="7">
        <v>3</v>
      </c>
      <c r="G160" s="4" t="s">
        <v>94</v>
      </c>
      <c r="H160" s="4" t="s">
        <v>26</v>
      </c>
      <c r="I160">
        <f t="shared" si="15"/>
        <v>-2</v>
      </c>
      <c r="J160" s="5" t="s">
        <v>37</v>
      </c>
      <c r="K160" s="2">
        <f t="shared" si="16"/>
        <v>0</v>
      </c>
      <c r="L160" s="8">
        <f t="shared" si="17"/>
        <v>0</v>
      </c>
      <c r="M160" s="8">
        <f t="shared" si="18"/>
        <v>2</v>
      </c>
      <c r="N160" s="9">
        <f t="shared" si="19"/>
        <v>1</v>
      </c>
      <c r="O160" s="9">
        <f t="shared" si="20"/>
        <v>1</v>
      </c>
    </row>
    <row r="161" spans="1:15" x14ac:dyDescent="0.35">
      <c r="A161" s="6">
        <v>42968</v>
      </c>
      <c r="B161" s="4" t="s">
        <v>6</v>
      </c>
      <c r="C161" s="5" t="s">
        <v>39</v>
      </c>
      <c r="D161" s="3" t="str">
        <f t="shared" si="14"/>
        <v>Loss</v>
      </c>
      <c r="E161" s="7">
        <v>77</v>
      </c>
      <c r="F161" s="7">
        <v>1</v>
      </c>
      <c r="G161" s="4" t="s">
        <v>94</v>
      </c>
      <c r="H161" s="4" t="s">
        <v>26</v>
      </c>
      <c r="I161">
        <f t="shared" si="15"/>
        <v>-2</v>
      </c>
      <c r="J161" s="5" t="s">
        <v>9</v>
      </c>
      <c r="K161" s="2">
        <f t="shared" si="16"/>
        <v>-1</v>
      </c>
      <c r="L161" s="8">
        <f t="shared" si="17"/>
        <v>0</v>
      </c>
      <c r="M161" s="8">
        <f t="shared" si="18"/>
        <v>2</v>
      </c>
      <c r="N161" s="9">
        <f t="shared" si="19"/>
        <v>-1</v>
      </c>
      <c r="O161" s="9">
        <f t="shared" si="20"/>
        <v>0</v>
      </c>
    </row>
    <row r="162" spans="1:15" x14ac:dyDescent="0.35">
      <c r="A162" s="6">
        <v>42968</v>
      </c>
      <c r="B162" s="4" t="s">
        <v>6</v>
      </c>
      <c r="C162" s="5" t="s">
        <v>39</v>
      </c>
      <c r="D162" s="3" t="str">
        <f t="shared" si="14"/>
        <v>Loss</v>
      </c>
      <c r="E162" s="7">
        <v>82</v>
      </c>
      <c r="F162" s="7">
        <v>2</v>
      </c>
      <c r="G162" s="4" t="s">
        <v>18</v>
      </c>
      <c r="H162" s="4" t="s">
        <v>88</v>
      </c>
      <c r="I162">
        <f t="shared" si="15"/>
        <v>-1</v>
      </c>
      <c r="J162" s="5" t="s">
        <v>9</v>
      </c>
      <c r="K162" s="2">
        <f t="shared" si="16"/>
        <v>-1</v>
      </c>
      <c r="L162" s="8">
        <f t="shared" si="17"/>
        <v>1</v>
      </c>
      <c r="M162" s="8">
        <f t="shared" si="18"/>
        <v>2</v>
      </c>
      <c r="N162" s="9">
        <f t="shared" si="19"/>
        <v>-1</v>
      </c>
      <c r="O162" s="9">
        <f t="shared" si="20"/>
        <v>0</v>
      </c>
    </row>
    <row r="163" spans="1:15" x14ac:dyDescent="0.35">
      <c r="A163" s="6">
        <v>42968</v>
      </c>
      <c r="B163" s="4" t="s">
        <v>6</v>
      </c>
      <c r="C163" s="5" t="s">
        <v>39</v>
      </c>
      <c r="D163" s="3" t="str">
        <f t="shared" si="14"/>
        <v>Loss</v>
      </c>
      <c r="E163" s="7">
        <v>90</v>
      </c>
      <c r="F163" s="7">
        <v>3</v>
      </c>
      <c r="G163" s="4" t="s">
        <v>52</v>
      </c>
      <c r="H163" s="4" t="s">
        <v>56</v>
      </c>
      <c r="I163">
        <f t="shared" si="15"/>
        <v>0</v>
      </c>
      <c r="J163" s="5" t="s">
        <v>9</v>
      </c>
      <c r="K163" s="2">
        <f t="shared" si="16"/>
        <v>-1</v>
      </c>
      <c r="L163" s="8">
        <f t="shared" si="17"/>
        <v>1</v>
      </c>
      <c r="M163" s="8">
        <f t="shared" si="18"/>
        <v>1</v>
      </c>
      <c r="N163" s="9">
        <f t="shared" si="19"/>
        <v>-1</v>
      </c>
      <c r="O163" s="9">
        <f t="shared" si="20"/>
        <v>0</v>
      </c>
    </row>
    <row r="164" spans="1:15" x14ac:dyDescent="0.35">
      <c r="A164" s="6">
        <v>42953</v>
      </c>
      <c r="B164" s="4" t="s">
        <v>6</v>
      </c>
      <c r="C164" s="5" t="s">
        <v>64</v>
      </c>
      <c r="D164" s="3" t="str">
        <f t="shared" si="14"/>
        <v>Loss</v>
      </c>
      <c r="E164" s="7">
        <v>69</v>
      </c>
      <c r="F164" s="7">
        <v>1</v>
      </c>
      <c r="G164" s="4" t="s">
        <v>93</v>
      </c>
      <c r="H164" s="4" t="s">
        <v>18</v>
      </c>
      <c r="I164">
        <f t="shared" si="15"/>
        <v>1</v>
      </c>
      <c r="J164" s="5" t="s">
        <v>41</v>
      </c>
      <c r="K164" s="2">
        <f t="shared" si="16"/>
        <v>-2</v>
      </c>
      <c r="L164" s="8">
        <f t="shared" si="17"/>
        <v>2</v>
      </c>
      <c r="M164" s="8">
        <f t="shared" si="18"/>
        <v>1</v>
      </c>
      <c r="N164" s="9">
        <f t="shared" si="19"/>
        <v>-4</v>
      </c>
      <c r="O164" s="9">
        <f t="shared" si="20"/>
        <v>-2</v>
      </c>
    </row>
    <row r="165" spans="1:15" x14ac:dyDescent="0.35">
      <c r="A165" s="6">
        <v>42953</v>
      </c>
      <c r="B165" s="4" t="s">
        <v>6</v>
      </c>
      <c r="C165" s="5" t="s">
        <v>64</v>
      </c>
      <c r="D165" s="3" t="str">
        <f t="shared" si="14"/>
        <v>Loss</v>
      </c>
      <c r="E165" s="7">
        <v>80</v>
      </c>
      <c r="F165" s="7">
        <v>2</v>
      </c>
      <c r="G165" s="4" t="s">
        <v>75</v>
      </c>
      <c r="H165" s="4" t="s">
        <v>56</v>
      </c>
      <c r="I165">
        <f t="shared" si="15"/>
        <v>0</v>
      </c>
      <c r="J165" s="5" t="s">
        <v>64</v>
      </c>
      <c r="K165" s="2">
        <f t="shared" si="16"/>
        <v>0</v>
      </c>
      <c r="L165" s="8">
        <f t="shared" si="17"/>
        <v>1</v>
      </c>
      <c r="M165" s="8">
        <f t="shared" si="18"/>
        <v>1</v>
      </c>
      <c r="N165" s="9">
        <f t="shared" si="19"/>
        <v>-4</v>
      </c>
      <c r="O165" s="9">
        <f t="shared" si="20"/>
        <v>-4</v>
      </c>
    </row>
    <row r="166" spans="1:15" x14ac:dyDescent="0.35">
      <c r="A166" s="6">
        <v>42946</v>
      </c>
      <c r="B166" s="4" t="s">
        <v>70</v>
      </c>
      <c r="C166" s="5" t="s">
        <v>101</v>
      </c>
      <c r="D166" s="3" t="str">
        <f t="shared" si="14"/>
        <v>Win</v>
      </c>
      <c r="E166" s="7">
        <v>43</v>
      </c>
      <c r="F166" s="7">
        <v>1</v>
      </c>
      <c r="G166" s="4" t="s">
        <v>18</v>
      </c>
      <c r="H166" s="4" t="s">
        <v>77</v>
      </c>
      <c r="I166">
        <f t="shared" si="15"/>
        <v>-1</v>
      </c>
      <c r="J166" s="5" t="s">
        <v>66</v>
      </c>
      <c r="K166" s="2">
        <f t="shared" si="16"/>
        <v>2</v>
      </c>
      <c r="L166" s="8">
        <f t="shared" si="17"/>
        <v>1</v>
      </c>
      <c r="M166" s="8">
        <f t="shared" si="18"/>
        <v>2</v>
      </c>
      <c r="N166" s="9">
        <f t="shared" si="19"/>
        <v>4</v>
      </c>
      <c r="O166" s="9">
        <f t="shared" si="20"/>
        <v>2</v>
      </c>
    </row>
    <row r="167" spans="1:15" x14ac:dyDescent="0.35">
      <c r="A167" s="6">
        <v>42946</v>
      </c>
      <c r="B167" s="4" t="s">
        <v>70</v>
      </c>
      <c r="C167" s="5" t="s">
        <v>101</v>
      </c>
      <c r="D167" s="3" t="str">
        <f t="shared" si="14"/>
        <v>Win</v>
      </c>
      <c r="E167" s="7">
        <v>60</v>
      </c>
      <c r="F167" s="7">
        <v>2</v>
      </c>
      <c r="G167" s="4" t="s">
        <v>93</v>
      </c>
      <c r="H167" s="4" t="s">
        <v>20</v>
      </c>
      <c r="I167">
        <f t="shared" si="15"/>
        <v>0</v>
      </c>
      <c r="J167" s="5" t="s">
        <v>43</v>
      </c>
      <c r="K167" s="2">
        <f t="shared" si="16"/>
        <v>1</v>
      </c>
      <c r="L167" s="8">
        <f t="shared" si="17"/>
        <v>2</v>
      </c>
      <c r="M167" s="8">
        <f t="shared" si="18"/>
        <v>2</v>
      </c>
      <c r="N167" s="9">
        <f t="shared" si="19"/>
        <v>4</v>
      </c>
      <c r="O167" s="9">
        <f t="shared" si="20"/>
        <v>3</v>
      </c>
    </row>
    <row r="168" spans="1:15" x14ac:dyDescent="0.35">
      <c r="A168" s="6">
        <v>42946</v>
      </c>
      <c r="B168" s="4" t="s">
        <v>70</v>
      </c>
      <c r="C168" s="5" t="s">
        <v>101</v>
      </c>
      <c r="D168" s="3" t="str">
        <f t="shared" si="14"/>
        <v>Win</v>
      </c>
      <c r="E168" s="7">
        <v>77</v>
      </c>
      <c r="F168" s="7">
        <v>3</v>
      </c>
      <c r="G168" s="4" t="s">
        <v>52</v>
      </c>
      <c r="H168" s="4" t="s">
        <v>88</v>
      </c>
      <c r="I168">
        <f t="shared" si="15"/>
        <v>-1</v>
      </c>
      <c r="J168" s="5" t="s">
        <v>43</v>
      </c>
      <c r="K168" s="2">
        <f t="shared" si="16"/>
        <v>1</v>
      </c>
      <c r="L168" s="8">
        <f t="shared" si="17"/>
        <v>1</v>
      </c>
      <c r="M168" s="8">
        <f t="shared" si="18"/>
        <v>2</v>
      </c>
      <c r="N168" s="9">
        <f t="shared" si="19"/>
        <v>4</v>
      </c>
      <c r="O168" s="9">
        <f t="shared" si="20"/>
        <v>3</v>
      </c>
    </row>
    <row r="169" spans="1:15" x14ac:dyDescent="0.35">
      <c r="A169" s="6">
        <v>42938</v>
      </c>
      <c r="B169" s="4" t="s">
        <v>36</v>
      </c>
      <c r="C169" s="5" t="s">
        <v>44</v>
      </c>
      <c r="D169" s="3" t="str">
        <f t="shared" si="14"/>
        <v>Loss</v>
      </c>
      <c r="E169" s="7">
        <v>60</v>
      </c>
      <c r="F169" s="7">
        <v>1</v>
      </c>
      <c r="G169" s="4" t="s">
        <v>20</v>
      </c>
      <c r="H169" s="4" t="s">
        <v>88</v>
      </c>
      <c r="I169">
        <f t="shared" si="15"/>
        <v>0</v>
      </c>
      <c r="J169" s="5" t="s">
        <v>50</v>
      </c>
      <c r="K169" s="2">
        <f t="shared" si="16"/>
        <v>-2</v>
      </c>
      <c r="L169" s="8">
        <f t="shared" si="17"/>
        <v>2</v>
      </c>
      <c r="M169" s="8">
        <f t="shared" si="18"/>
        <v>2</v>
      </c>
      <c r="N169" s="9">
        <f t="shared" si="19"/>
        <v>-3</v>
      </c>
      <c r="O169" s="9">
        <f t="shared" si="20"/>
        <v>-1</v>
      </c>
    </row>
    <row r="170" spans="1:15" x14ac:dyDescent="0.35">
      <c r="A170" s="6">
        <v>42938</v>
      </c>
      <c r="B170" s="4" t="s">
        <v>36</v>
      </c>
      <c r="C170" s="5" t="s">
        <v>44</v>
      </c>
      <c r="D170" s="3" t="str">
        <f t="shared" si="14"/>
        <v>Loss</v>
      </c>
      <c r="E170" s="7">
        <v>61</v>
      </c>
      <c r="F170" s="7">
        <v>2</v>
      </c>
      <c r="G170" s="4" t="s">
        <v>102</v>
      </c>
      <c r="H170" s="4" t="s">
        <v>33</v>
      </c>
      <c r="I170">
        <f t="shared" si="15"/>
        <v>0</v>
      </c>
      <c r="J170" s="5" t="s">
        <v>50</v>
      </c>
      <c r="K170" s="2">
        <f t="shared" si="16"/>
        <v>-2</v>
      </c>
      <c r="L170" s="8">
        <f t="shared" si="17"/>
        <v>0</v>
      </c>
      <c r="M170" s="8">
        <f t="shared" si="18"/>
        <v>0</v>
      </c>
      <c r="N170" s="9">
        <f t="shared" si="19"/>
        <v>-3</v>
      </c>
      <c r="O170" s="9">
        <f t="shared" si="20"/>
        <v>-1</v>
      </c>
    </row>
    <row r="171" spans="1:15" x14ac:dyDescent="0.35">
      <c r="A171" s="6">
        <v>42938</v>
      </c>
      <c r="B171" s="4" t="s">
        <v>36</v>
      </c>
      <c r="C171" s="5" t="s">
        <v>44</v>
      </c>
      <c r="D171" s="3" t="str">
        <f t="shared" si="14"/>
        <v>Loss</v>
      </c>
      <c r="E171" s="7">
        <v>86</v>
      </c>
      <c r="F171" s="7">
        <v>3</v>
      </c>
      <c r="G171" s="4" t="s">
        <v>52</v>
      </c>
      <c r="H171" s="4" t="s">
        <v>56</v>
      </c>
      <c r="I171">
        <f t="shared" si="15"/>
        <v>0</v>
      </c>
      <c r="J171" s="5" t="s">
        <v>41</v>
      </c>
      <c r="K171" s="2">
        <f t="shared" si="16"/>
        <v>-1</v>
      </c>
      <c r="L171" s="8">
        <f t="shared" si="17"/>
        <v>1</v>
      </c>
      <c r="M171" s="8">
        <f t="shared" si="18"/>
        <v>1</v>
      </c>
      <c r="N171" s="9">
        <f t="shared" si="19"/>
        <v>-3</v>
      </c>
      <c r="O171" s="9">
        <f t="shared" si="20"/>
        <v>-2</v>
      </c>
    </row>
    <row r="172" spans="1:15" x14ac:dyDescent="0.35">
      <c r="A172" s="6">
        <v>42936</v>
      </c>
      <c r="B172" s="4" t="s">
        <v>80</v>
      </c>
      <c r="C172" s="5" t="s">
        <v>25</v>
      </c>
      <c r="D172" s="3" t="str">
        <f t="shared" si="14"/>
        <v>Draw</v>
      </c>
      <c r="E172" s="7">
        <v>28</v>
      </c>
      <c r="F172" s="7">
        <v>1</v>
      </c>
      <c r="G172" s="4" t="s">
        <v>103</v>
      </c>
      <c r="H172" s="4" t="s">
        <v>98</v>
      </c>
      <c r="I172">
        <f t="shared" si="15"/>
        <v>0</v>
      </c>
      <c r="J172" s="5" t="s">
        <v>25</v>
      </c>
      <c r="K172" s="2">
        <f t="shared" si="16"/>
        <v>0</v>
      </c>
      <c r="L172" s="8">
        <f t="shared" si="17"/>
        <v>0</v>
      </c>
      <c r="M172" s="8">
        <f t="shared" si="18"/>
        <v>0</v>
      </c>
      <c r="N172" s="9">
        <f t="shared" si="19"/>
        <v>0</v>
      </c>
      <c r="O172" s="9">
        <f t="shared" si="20"/>
        <v>0</v>
      </c>
    </row>
    <row r="173" spans="1:15" x14ac:dyDescent="0.35">
      <c r="A173" s="6">
        <v>42936</v>
      </c>
      <c r="B173" s="4" t="s">
        <v>80</v>
      </c>
      <c r="C173" s="5" t="s">
        <v>25</v>
      </c>
      <c r="D173" s="3" t="str">
        <f t="shared" si="14"/>
        <v>Draw</v>
      </c>
      <c r="E173" s="7">
        <v>46</v>
      </c>
      <c r="F173" s="7">
        <v>2</v>
      </c>
      <c r="G173" s="4" t="s">
        <v>75</v>
      </c>
      <c r="H173" s="4" t="s">
        <v>104</v>
      </c>
      <c r="I173">
        <f t="shared" si="15"/>
        <v>-1</v>
      </c>
      <c r="J173" s="5" t="s">
        <v>25</v>
      </c>
      <c r="K173" s="2">
        <f t="shared" si="16"/>
        <v>0</v>
      </c>
      <c r="L173" s="8">
        <f t="shared" si="17"/>
        <v>1</v>
      </c>
      <c r="M173" s="8">
        <f t="shared" si="18"/>
        <v>2</v>
      </c>
      <c r="N173" s="9">
        <f t="shared" si="19"/>
        <v>0</v>
      </c>
      <c r="O173" s="9">
        <f t="shared" si="20"/>
        <v>0</v>
      </c>
    </row>
    <row r="174" spans="1:15" x14ac:dyDescent="0.35">
      <c r="A174" s="6">
        <v>42920</v>
      </c>
      <c r="B174" s="4" t="s">
        <v>48</v>
      </c>
      <c r="C174" s="5" t="s">
        <v>50</v>
      </c>
      <c r="D174" s="3" t="str">
        <f t="shared" si="14"/>
        <v>Loss</v>
      </c>
      <c r="E174" s="7">
        <v>43</v>
      </c>
      <c r="F174" s="7">
        <v>1</v>
      </c>
      <c r="G174" s="4" t="s">
        <v>52</v>
      </c>
      <c r="H174" s="4" t="s">
        <v>20</v>
      </c>
      <c r="I174">
        <f t="shared" si="15"/>
        <v>-1</v>
      </c>
      <c r="J174" s="5" t="s">
        <v>25</v>
      </c>
      <c r="K174" s="2">
        <f t="shared" si="16"/>
        <v>-1</v>
      </c>
      <c r="L174" s="8">
        <f t="shared" si="17"/>
        <v>1</v>
      </c>
      <c r="M174" s="8">
        <f t="shared" si="18"/>
        <v>2</v>
      </c>
      <c r="N174" s="9">
        <f t="shared" si="19"/>
        <v>-1</v>
      </c>
      <c r="O174" s="9">
        <f t="shared" si="20"/>
        <v>0</v>
      </c>
    </row>
    <row r="175" spans="1:15" x14ac:dyDescent="0.35">
      <c r="A175" s="6">
        <v>42920</v>
      </c>
      <c r="B175" s="4" t="s">
        <v>48</v>
      </c>
      <c r="C175" s="5" t="s">
        <v>50</v>
      </c>
      <c r="D175" s="3" t="str">
        <f t="shared" si="14"/>
        <v>Loss</v>
      </c>
      <c r="E175" s="7">
        <v>77</v>
      </c>
      <c r="F175" s="7">
        <v>2</v>
      </c>
      <c r="G175" s="4" t="s">
        <v>104</v>
      </c>
      <c r="H175" s="4" t="s">
        <v>103</v>
      </c>
      <c r="I175">
        <f t="shared" si="15"/>
        <v>2</v>
      </c>
      <c r="J175" s="5" t="s">
        <v>50</v>
      </c>
      <c r="K175" s="2">
        <f t="shared" si="16"/>
        <v>0</v>
      </c>
      <c r="L175" s="8">
        <f t="shared" si="17"/>
        <v>2</v>
      </c>
      <c r="M175" s="8">
        <f t="shared" si="18"/>
        <v>0</v>
      </c>
      <c r="N175" s="9">
        <f t="shared" si="19"/>
        <v>-1</v>
      </c>
      <c r="O175" s="9">
        <f t="shared" si="20"/>
        <v>-1</v>
      </c>
    </row>
    <row r="176" spans="1:15" x14ac:dyDescent="0.35">
      <c r="A176" s="6">
        <v>42920</v>
      </c>
      <c r="B176" s="4" t="s">
        <v>48</v>
      </c>
      <c r="C176" s="5" t="s">
        <v>50</v>
      </c>
      <c r="D176" s="3" t="str">
        <f t="shared" si="14"/>
        <v>Loss</v>
      </c>
      <c r="E176" s="7">
        <v>77</v>
      </c>
      <c r="F176" s="7">
        <v>3</v>
      </c>
      <c r="G176" s="4" t="s">
        <v>18</v>
      </c>
      <c r="H176" s="4" t="s">
        <v>56</v>
      </c>
      <c r="I176">
        <f t="shared" si="15"/>
        <v>0</v>
      </c>
      <c r="J176" s="5" t="s">
        <v>50</v>
      </c>
      <c r="K176" s="2">
        <f t="shared" si="16"/>
        <v>0</v>
      </c>
      <c r="L176" s="8">
        <f t="shared" si="17"/>
        <v>1</v>
      </c>
      <c r="M176" s="8">
        <f t="shared" si="18"/>
        <v>1</v>
      </c>
      <c r="N176" s="9">
        <f t="shared" si="19"/>
        <v>-1</v>
      </c>
      <c r="O176" s="9">
        <f t="shared" si="20"/>
        <v>-1</v>
      </c>
    </row>
    <row r="177" spans="1:15" x14ac:dyDescent="0.35">
      <c r="A177" s="6">
        <v>42915</v>
      </c>
      <c r="B177" s="4" t="s">
        <v>31</v>
      </c>
      <c r="C177" s="5" t="s">
        <v>51</v>
      </c>
      <c r="D177" s="3" t="str">
        <f t="shared" si="14"/>
        <v>Loss</v>
      </c>
      <c r="E177" s="7">
        <v>73</v>
      </c>
      <c r="F177" s="7">
        <v>1</v>
      </c>
      <c r="G177" s="4" t="s">
        <v>103</v>
      </c>
      <c r="H177" s="4" t="s">
        <v>18</v>
      </c>
      <c r="I177">
        <f t="shared" si="15"/>
        <v>-1</v>
      </c>
      <c r="J177" s="5" t="s">
        <v>51</v>
      </c>
      <c r="K177" s="2">
        <f t="shared" si="16"/>
        <v>0</v>
      </c>
      <c r="L177" s="8">
        <f t="shared" si="17"/>
        <v>0</v>
      </c>
      <c r="M177" s="8">
        <f t="shared" si="18"/>
        <v>1</v>
      </c>
      <c r="N177" s="9">
        <f t="shared" si="19"/>
        <v>-2</v>
      </c>
      <c r="O177" s="9">
        <f t="shared" si="20"/>
        <v>-2</v>
      </c>
    </row>
    <row r="178" spans="1:15" x14ac:dyDescent="0.35">
      <c r="A178" s="6">
        <v>42911</v>
      </c>
      <c r="B178" s="4" t="s">
        <v>45</v>
      </c>
      <c r="C178" s="5" t="s">
        <v>73</v>
      </c>
      <c r="D178" s="3" t="str">
        <f t="shared" si="14"/>
        <v>Draw</v>
      </c>
      <c r="E178" s="7">
        <v>47</v>
      </c>
      <c r="F178" s="7">
        <v>1</v>
      </c>
      <c r="G178" s="4" t="s">
        <v>94</v>
      </c>
      <c r="H178" s="4" t="s">
        <v>33</v>
      </c>
      <c r="I178">
        <f t="shared" si="15"/>
        <v>0</v>
      </c>
      <c r="J178" s="5" t="s">
        <v>41</v>
      </c>
      <c r="K178" s="2">
        <f t="shared" si="16"/>
        <v>2</v>
      </c>
      <c r="L178" s="8">
        <f t="shared" si="17"/>
        <v>0</v>
      </c>
      <c r="M178" s="8">
        <f t="shared" si="18"/>
        <v>0</v>
      </c>
      <c r="N178" s="9">
        <f t="shared" si="19"/>
        <v>0</v>
      </c>
      <c r="O178" s="9">
        <f t="shared" si="20"/>
        <v>-2</v>
      </c>
    </row>
    <row r="179" spans="1:15" x14ac:dyDescent="0.35">
      <c r="A179" s="6">
        <v>42911</v>
      </c>
      <c r="B179" s="4" t="s">
        <v>45</v>
      </c>
      <c r="C179" s="5" t="s">
        <v>73</v>
      </c>
      <c r="D179" s="3" t="str">
        <f t="shared" si="14"/>
        <v>Draw</v>
      </c>
      <c r="E179" s="7">
        <v>85</v>
      </c>
      <c r="F179" s="7">
        <v>2</v>
      </c>
      <c r="G179" s="4" t="s">
        <v>104</v>
      </c>
      <c r="H179" s="4" t="s">
        <v>93</v>
      </c>
      <c r="I179">
        <f t="shared" si="15"/>
        <v>0</v>
      </c>
      <c r="J179" s="5" t="s">
        <v>73</v>
      </c>
      <c r="K179" s="2">
        <f t="shared" si="16"/>
        <v>0</v>
      </c>
      <c r="L179" s="8">
        <f t="shared" si="17"/>
        <v>2</v>
      </c>
      <c r="M179" s="8">
        <f t="shared" si="18"/>
        <v>2</v>
      </c>
      <c r="N179" s="9">
        <f t="shared" si="19"/>
        <v>0</v>
      </c>
      <c r="O179" s="9">
        <f t="shared" si="20"/>
        <v>0</v>
      </c>
    </row>
    <row r="180" spans="1:15" x14ac:dyDescent="0.35">
      <c r="A180" s="6">
        <v>42907</v>
      </c>
      <c r="B180" s="4" t="s">
        <v>68</v>
      </c>
      <c r="C180" s="5" t="s">
        <v>35</v>
      </c>
      <c r="D180" s="3" t="str">
        <f t="shared" si="14"/>
        <v>Win</v>
      </c>
      <c r="E180" s="7">
        <v>89</v>
      </c>
      <c r="F180" s="7">
        <v>1</v>
      </c>
      <c r="G180" s="4" t="s">
        <v>94</v>
      </c>
      <c r="H180" s="4" t="s">
        <v>77</v>
      </c>
      <c r="I180">
        <f t="shared" si="15"/>
        <v>-2</v>
      </c>
      <c r="J180" s="5" t="s">
        <v>35</v>
      </c>
      <c r="K180" s="2">
        <f t="shared" si="16"/>
        <v>0</v>
      </c>
      <c r="L180" s="8">
        <f t="shared" si="17"/>
        <v>0</v>
      </c>
      <c r="M180" s="8">
        <f t="shared" si="18"/>
        <v>2</v>
      </c>
      <c r="N180" s="9">
        <f t="shared" si="19"/>
        <v>1</v>
      </c>
      <c r="O180" s="9">
        <f t="shared" si="20"/>
        <v>1</v>
      </c>
    </row>
    <row r="181" spans="1:15" x14ac:dyDescent="0.35">
      <c r="A181" s="6">
        <v>42907</v>
      </c>
      <c r="B181" s="4" t="s">
        <v>68</v>
      </c>
      <c r="C181" s="5" t="s">
        <v>35</v>
      </c>
      <c r="D181" s="3" t="str">
        <f t="shared" si="14"/>
        <v>Win</v>
      </c>
      <c r="E181" s="7">
        <v>90</v>
      </c>
      <c r="F181" s="7">
        <v>2</v>
      </c>
      <c r="G181" s="4" t="s">
        <v>52</v>
      </c>
      <c r="H181" s="4" t="s">
        <v>56</v>
      </c>
      <c r="I181">
        <f t="shared" si="15"/>
        <v>0</v>
      </c>
      <c r="J181" s="5" t="s">
        <v>35</v>
      </c>
      <c r="K181" s="2">
        <f t="shared" si="16"/>
        <v>0</v>
      </c>
      <c r="L181" s="8">
        <f t="shared" si="17"/>
        <v>1</v>
      </c>
      <c r="M181" s="8">
        <f t="shared" si="18"/>
        <v>1</v>
      </c>
      <c r="N181" s="9">
        <f t="shared" si="19"/>
        <v>1</v>
      </c>
      <c r="O181" s="9">
        <f t="shared" si="20"/>
        <v>1</v>
      </c>
    </row>
    <row r="182" spans="1:15" x14ac:dyDescent="0.35">
      <c r="A182" s="6">
        <v>42904</v>
      </c>
      <c r="B182" s="4" t="s">
        <v>69</v>
      </c>
      <c r="C182" s="5" t="s">
        <v>50</v>
      </c>
      <c r="D182" s="3" t="str">
        <f t="shared" si="14"/>
        <v>Loss</v>
      </c>
      <c r="E182" s="7">
        <v>79</v>
      </c>
      <c r="F182" s="7">
        <v>1</v>
      </c>
      <c r="G182" s="4" t="s">
        <v>15</v>
      </c>
      <c r="H182" s="4" t="s">
        <v>20</v>
      </c>
      <c r="I182">
        <f t="shared" si="15"/>
        <v>-1</v>
      </c>
      <c r="J182" s="5" t="s">
        <v>25</v>
      </c>
      <c r="K182" s="2">
        <f t="shared" si="16"/>
        <v>-1</v>
      </c>
      <c r="L182" s="8">
        <f t="shared" si="17"/>
        <v>1</v>
      </c>
      <c r="M182" s="8">
        <f t="shared" si="18"/>
        <v>2</v>
      </c>
      <c r="N182" s="9">
        <f t="shared" si="19"/>
        <v>-1</v>
      </c>
      <c r="O182" s="9">
        <f t="shared" si="20"/>
        <v>0</v>
      </c>
    </row>
    <row r="183" spans="1:15" x14ac:dyDescent="0.35">
      <c r="A183" s="6">
        <v>42889</v>
      </c>
      <c r="B183" s="4" t="s">
        <v>71</v>
      </c>
      <c r="C183" s="5" t="s">
        <v>44</v>
      </c>
      <c r="D183" s="3" t="str">
        <f t="shared" si="14"/>
        <v>Loss</v>
      </c>
      <c r="E183" s="10">
        <v>8</v>
      </c>
      <c r="F183" s="7">
        <v>1</v>
      </c>
      <c r="G183" s="4" t="s">
        <v>15</v>
      </c>
      <c r="H183" s="4" t="s">
        <v>18</v>
      </c>
      <c r="I183">
        <f t="shared" si="15"/>
        <v>0</v>
      </c>
      <c r="J183" s="5" t="s">
        <v>25</v>
      </c>
      <c r="K183" s="2">
        <f t="shared" si="16"/>
        <v>-3</v>
      </c>
      <c r="L183" s="8">
        <f t="shared" si="17"/>
        <v>1</v>
      </c>
      <c r="M183" s="8">
        <f t="shared" si="18"/>
        <v>1</v>
      </c>
      <c r="N183" s="9">
        <f t="shared" si="19"/>
        <v>-3</v>
      </c>
      <c r="O183" s="9">
        <f t="shared" si="20"/>
        <v>0</v>
      </c>
    </row>
    <row r="184" spans="1:15" x14ac:dyDescent="0.35">
      <c r="A184" s="6">
        <v>42889</v>
      </c>
      <c r="B184" s="4" t="s">
        <v>71</v>
      </c>
      <c r="C184" s="5" t="s">
        <v>44</v>
      </c>
      <c r="D184" s="3" t="str">
        <f t="shared" si="14"/>
        <v>Loss</v>
      </c>
      <c r="E184" s="7">
        <v>55</v>
      </c>
      <c r="F184" s="7">
        <v>2</v>
      </c>
      <c r="G184" s="4" t="s">
        <v>104</v>
      </c>
      <c r="H184" s="4" t="s">
        <v>103</v>
      </c>
      <c r="I184">
        <f t="shared" si="15"/>
        <v>2</v>
      </c>
      <c r="J184" s="5" t="s">
        <v>41</v>
      </c>
      <c r="K184" s="2">
        <f t="shared" si="16"/>
        <v>-1</v>
      </c>
      <c r="L184" s="8">
        <f t="shared" si="17"/>
        <v>2</v>
      </c>
      <c r="M184" s="8">
        <f t="shared" si="18"/>
        <v>0</v>
      </c>
      <c r="N184" s="9">
        <f t="shared" si="19"/>
        <v>-3</v>
      </c>
      <c r="O184" s="9">
        <f t="shared" si="20"/>
        <v>-2</v>
      </c>
    </row>
    <row r="185" spans="1:15" x14ac:dyDescent="0.35">
      <c r="A185" s="6">
        <v>42889</v>
      </c>
      <c r="B185" s="4" t="s">
        <v>71</v>
      </c>
      <c r="C185" s="5" t="s">
        <v>44</v>
      </c>
      <c r="D185" s="3" t="str">
        <f t="shared" si="14"/>
        <v>Loss</v>
      </c>
      <c r="E185" s="7">
        <v>63</v>
      </c>
      <c r="F185" s="7">
        <v>3</v>
      </c>
      <c r="G185" s="4" t="s">
        <v>102</v>
      </c>
      <c r="H185" s="4" t="s">
        <v>89</v>
      </c>
      <c r="I185">
        <f t="shared" si="15"/>
        <v>0</v>
      </c>
      <c r="J185" s="5" t="s">
        <v>41</v>
      </c>
      <c r="K185" s="2">
        <f t="shared" si="16"/>
        <v>-1</v>
      </c>
      <c r="L185" s="8">
        <f t="shared" si="17"/>
        <v>0</v>
      </c>
      <c r="M185" s="8">
        <f t="shared" si="18"/>
        <v>0</v>
      </c>
      <c r="N185" s="9">
        <f t="shared" si="19"/>
        <v>-3</v>
      </c>
      <c r="O185" s="9">
        <f t="shared" si="20"/>
        <v>-2</v>
      </c>
    </row>
    <row r="186" spans="1:15" x14ac:dyDescent="0.35">
      <c r="A186" s="6">
        <v>42883</v>
      </c>
      <c r="B186" s="4" t="s">
        <v>92</v>
      </c>
      <c r="C186" s="5" t="s">
        <v>17</v>
      </c>
      <c r="D186" s="3" t="str">
        <f t="shared" si="14"/>
        <v>Win</v>
      </c>
      <c r="E186" s="7">
        <v>77</v>
      </c>
      <c r="F186" s="7">
        <v>1</v>
      </c>
      <c r="G186" s="4" t="s">
        <v>52</v>
      </c>
      <c r="H186" s="4" t="s">
        <v>100</v>
      </c>
      <c r="I186">
        <f t="shared" si="15"/>
        <v>0</v>
      </c>
      <c r="J186" s="5" t="s">
        <v>17</v>
      </c>
      <c r="K186" s="2">
        <f t="shared" si="16"/>
        <v>0</v>
      </c>
      <c r="L186" s="8">
        <f t="shared" si="17"/>
        <v>1</v>
      </c>
      <c r="M186" s="8">
        <f t="shared" si="18"/>
        <v>1</v>
      </c>
      <c r="N186" s="9">
        <f t="shared" si="19"/>
        <v>1</v>
      </c>
      <c r="O186" s="9">
        <f t="shared" si="20"/>
        <v>1</v>
      </c>
    </row>
    <row r="187" spans="1:15" x14ac:dyDescent="0.35">
      <c r="A187" s="6">
        <v>42883</v>
      </c>
      <c r="B187" s="4" t="s">
        <v>92</v>
      </c>
      <c r="C187" s="5" t="s">
        <v>17</v>
      </c>
      <c r="D187" s="3" t="str">
        <f t="shared" si="14"/>
        <v>Win</v>
      </c>
      <c r="E187" s="7">
        <v>79</v>
      </c>
      <c r="F187" s="7">
        <v>2</v>
      </c>
      <c r="G187" s="4" t="s">
        <v>75</v>
      </c>
      <c r="H187" s="4" t="s">
        <v>103</v>
      </c>
      <c r="I187">
        <f t="shared" si="15"/>
        <v>1</v>
      </c>
      <c r="J187" s="5" t="s">
        <v>17</v>
      </c>
      <c r="K187" s="2">
        <f t="shared" si="16"/>
        <v>0</v>
      </c>
      <c r="L187" s="8">
        <f t="shared" si="17"/>
        <v>1</v>
      </c>
      <c r="M187" s="8">
        <f t="shared" si="18"/>
        <v>0</v>
      </c>
      <c r="N187" s="9">
        <f t="shared" si="19"/>
        <v>1</v>
      </c>
      <c r="O187" s="9">
        <f t="shared" si="20"/>
        <v>1</v>
      </c>
    </row>
    <row r="188" spans="1:15" x14ac:dyDescent="0.35">
      <c r="A188" s="6">
        <v>42883</v>
      </c>
      <c r="B188" s="4" t="s">
        <v>92</v>
      </c>
      <c r="C188" s="5" t="s">
        <v>17</v>
      </c>
      <c r="D188" s="3" t="str">
        <f t="shared" si="14"/>
        <v>Win</v>
      </c>
      <c r="E188" s="7">
        <v>86</v>
      </c>
      <c r="F188" s="7">
        <v>3</v>
      </c>
      <c r="G188" s="4" t="s">
        <v>94</v>
      </c>
      <c r="H188" s="4" t="s">
        <v>93</v>
      </c>
      <c r="I188">
        <f t="shared" si="15"/>
        <v>-2</v>
      </c>
      <c r="J188" s="5" t="s">
        <v>17</v>
      </c>
      <c r="K188" s="2">
        <f t="shared" si="16"/>
        <v>0</v>
      </c>
      <c r="L188" s="8">
        <f t="shared" si="17"/>
        <v>0</v>
      </c>
      <c r="M188" s="8">
        <f t="shared" si="18"/>
        <v>2</v>
      </c>
      <c r="N188" s="9">
        <f t="shared" si="19"/>
        <v>1</v>
      </c>
      <c r="O188" s="9">
        <f t="shared" si="20"/>
        <v>1</v>
      </c>
    </row>
    <row r="189" spans="1:15" x14ac:dyDescent="0.35">
      <c r="A189" s="6">
        <v>42876</v>
      </c>
      <c r="B189" s="4" t="s">
        <v>27</v>
      </c>
      <c r="C189" s="5" t="s">
        <v>39</v>
      </c>
      <c r="D189" s="3" t="str">
        <f t="shared" si="14"/>
        <v>Loss</v>
      </c>
      <c r="E189" s="7">
        <v>41</v>
      </c>
      <c r="F189" s="7">
        <v>1</v>
      </c>
      <c r="G189" s="4" t="s">
        <v>93</v>
      </c>
      <c r="H189" s="4" t="s">
        <v>20</v>
      </c>
      <c r="I189">
        <f t="shared" si="15"/>
        <v>0</v>
      </c>
      <c r="J189" s="5" t="s">
        <v>50</v>
      </c>
      <c r="K189" s="2">
        <f t="shared" si="16"/>
        <v>0</v>
      </c>
      <c r="L189" s="8">
        <f t="shared" si="17"/>
        <v>2</v>
      </c>
      <c r="M189" s="8">
        <f t="shared" si="18"/>
        <v>2</v>
      </c>
      <c r="N189" s="9">
        <f t="shared" si="19"/>
        <v>-1</v>
      </c>
      <c r="O189" s="9">
        <f t="shared" si="20"/>
        <v>-1</v>
      </c>
    </row>
    <row r="190" spans="1:15" x14ac:dyDescent="0.35">
      <c r="A190" s="6">
        <v>42876</v>
      </c>
      <c r="B190" s="4" t="s">
        <v>27</v>
      </c>
      <c r="C190" s="5" t="s">
        <v>39</v>
      </c>
      <c r="D190" s="3" t="str">
        <f t="shared" si="14"/>
        <v>Loss</v>
      </c>
      <c r="E190" s="7">
        <v>78</v>
      </c>
      <c r="F190" s="7">
        <v>2</v>
      </c>
      <c r="G190" s="4" t="s">
        <v>103</v>
      </c>
      <c r="H190" s="4" t="s">
        <v>18</v>
      </c>
      <c r="I190">
        <f t="shared" si="15"/>
        <v>-1</v>
      </c>
      <c r="J190" s="5" t="s">
        <v>9</v>
      </c>
      <c r="K190" s="2">
        <f t="shared" si="16"/>
        <v>-1</v>
      </c>
      <c r="L190" s="8">
        <f t="shared" si="17"/>
        <v>0</v>
      </c>
      <c r="M190" s="8">
        <f t="shared" si="18"/>
        <v>1</v>
      </c>
      <c r="N190" s="9">
        <f t="shared" si="19"/>
        <v>-1</v>
      </c>
      <c r="O190" s="9">
        <f t="shared" si="20"/>
        <v>0</v>
      </c>
    </row>
    <row r="191" spans="1:15" x14ac:dyDescent="0.35">
      <c r="A191" s="6">
        <v>42868</v>
      </c>
      <c r="B191" s="4" t="s">
        <v>28</v>
      </c>
      <c r="C191" s="5" t="s">
        <v>40</v>
      </c>
      <c r="D191" s="3" t="str">
        <f t="shared" si="14"/>
        <v>Loss</v>
      </c>
      <c r="E191" s="7">
        <v>78</v>
      </c>
      <c r="F191" s="7">
        <v>1</v>
      </c>
      <c r="G191" s="4" t="s">
        <v>52</v>
      </c>
      <c r="H191" s="4" t="s">
        <v>20</v>
      </c>
      <c r="I191">
        <f t="shared" si="15"/>
        <v>-1</v>
      </c>
      <c r="J191" s="5" t="s">
        <v>40</v>
      </c>
      <c r="K191" s="2">
        <f t="shared" si="16"/>
        <v>0</v>
      </c>
      <c r="L191" s="8">
        <f t="shared" si="17"/>
        <v>1</v>
      </c>
      <c r="M191" s="8">
        <f t="shared" si="18"/>
        <v>2</v>
      </c>
      <c r="N191" s="9">
        <f t="shared" si="19"/>
        <v>-1</v>
      </c>
      <c r="O191" s="9">
        <f t="shared" si="20"/>
        <v>-1</v>
      </c>
    </row>
    <row r="192" spans="1:15" x14ac:dyDescent="0.35">
      <c r="A192" s="6">
        <v>42868</v>
      </c>
      <c r="B192" s="4" t="s">
        <v>28</v>
      </c>
      <c r="C192" s="5" t="s">
        <v>40</v>
      </c>
      <c r="D192" s="3" t="str">
        <f t="shared" si="14"/>
        <v>Loss</v>
      </c>
      <c r="E192" s="7">
        <v>79</v>
      </c>
      <c r="F192" s="7">
        <v>2</v>
      </c>
      <c r="G192" s="4" t="s">
        <v>93</v>
      </c>
      <c r="H192" s="4" t="s">
        <v>18</v>
      </c>
      <c r="I192">
        <f t="shared" si="15"/>
        <v>1</v>
      </c>
      <c r="J192" s="5" t="s">
        <v>40</v>
      </c>
      <c r="K192" s="2">
        <f t="shared" si="16"/>
        <v>0</v>
      </c>
      <c r="L192" s="8">
        <f t="shared" si="17"/>
        <v>2</v>
      </c>
      <c r="M192" s="8">
        <f t="shared" si="18"/>
        <v>1</v>
      </c>
      <c r="N192" s="9">
        <f t="shared" si="19"/>
        <v>-1</v>
      </c>
      <c r="O192" s="9">
        <f t="shared" si="20"/>
        <v>-1</v>
      </c>
    </row>
    <row r="193" spans="1:15" x14ac:dyDescent="0.35">
      <c r="A193" s="6">
        <v>42868</v>
      </c>
      <c r="B193" s="4" t="s">
        <v>28</v>
      </c>
      <c r="C193" s="5" t="s">
        <v>40</v>
      </c>
      <c r="D193" s="3" t="str">
        <f t="shared" si="14"/>
        <v>Loss</v>
      </c>
      <c r="E193" s="7">
        <v>90</v>
      </c>
      <c r="F193" s="7">
        <v>3</v>
      </c>
      <c r="G193" s="4" t="s">
        <v>103</v>
      </c>
      <c r="H193" s="4" t="s">
        <v>56</v>
      </c>
      <c r="I193">
        <f t="shared" si="15"/>
        <v>-1</v>
      </c>
      <c r="J193" s="5" t="s">
        <v>40</v>
      </c>
      <c r="K193" s="2">
        <f t="shared" si="16"/>
        <v>0</v>
      </c>
      <c r="L193" s="8">
        <f t="shared" si="17"/>
        <v>0</v>
      </c>
      <c r="M193" s="8">
        <f t="shared" si="18"/>
        <v>1</v>
      </c>
      <c r="N193" s="9">
        <f t="shared" si="19"/>
        <v>-1</v>
      </c>
      <c r="O193" s="9">
        <f t="shared" si="20"/>
        <v>-1</v>
      </c>
    </row>
    <row r="194" spans="1:15" x14ac:dyDescent="0.35">
      <c r="A194" s="6">
        <v>42862</v>
      </c>
      <c r="B194" s="4" t="s">
        <v>71</v>
      </c>
      <c r="C194" s="5" t="s">
        <v>66</v>
      </c>
      <c r="D194" s="3" t="str">
        <f t="shared" si="14"/>
        <v>Win</v>
      </c>
      <c r="E194" s="7">
        <v>72</v>
      </c>
      <c r="F194" s="7">
        <v>1</v>
      </c>
      <c r="G194" s="4" t="s">
        <v>52</v>
      </c>
      <c r="H194" s="4" t="s">
        <v>20</v>
      </c>
      <c r="I194">
        <f t="shared" si="15"/>
        <v>-1</v>
      </c>
      <c r="J194" s="5" t="s">
        <v>66</v>
      </c>
      <c r="K194" s="2">
        <f t="shared" si="16"/>
        <v>0</v>
      </c>
      <c r="L194" s="8">
        <f t="shared" si="17"/>
        <v>1</v>
      </c>
      <c r="M194" s="8">
        <f t="shared" si="18"/>
        <v>2</v>
      </c>
      <c r="N194" s="9">
        <f t="shared" si="19"/>
        <v>2</v>
      </c>
      <c r="O194" s="9">
        <f t="shared" si="20"/>
        <v>2</v>
      </c>
    </row>
    <row r="195" spans="1:15" x14ac:dyDescent="0.35">
      <c r="A195" s="6">
        <v>42862</v>
      </c>
      <c r="B195" s="4" t="s">
        <v>71</v>
      </c>
      <c r="C195" s="5" t="s">
        <v>66</v>
      </c>
      <c r="D195" s="3" t="str">
        <f t="shared" si="14"/>
        <v>Win</v>
      </c>
      <c r="E195" s="7">
        <v>75</v>
      </c>
      <c r="F195" s="7">
        <v>2</v>
      </c>
      <c r="G195" s="4" t="s">
        <v>94</v>
      </c>
      <c r="H195" s="4" t="s">
        <v>63</v>
      </c>
      <c r="I195">
        <f t="shared" si="15"/>
        <v>0</v>
      </c>
      <c r="J195" s="5" t="s">
        <v>66</v>
      </c>
      <c r="K195" s="2">
        <f t="shared" si="16"/>
        <v>0</v>
      </c>
      <c r="L195" s="8">
        <f t="shared" si="17"/>
        <v>0</v>
      </c>
      <c r="M195" s="8">
        <f t="shared" si="18"/>
        <v>0</v>
      </c>
      <c r="N195" s="9">
        <f t="shared" si="19"/>
        <v>2</v>
      </c>
      <c r="O195" s="9">
        <f t="shared" si="20"/>
        <v>2</v>
      </c>
    </row>
    <row r="196" spans="1:15" x14ac:dyDescent="0.35">
      <c r="A196" s="6">
        <v>42862</v>
      </c>
      <c r="B196" s="4" t="s">
        <v>71</v>
      </c>
      <c r="C196" s="5" t="s">
        <v>66</v>
      </c>
      <c r="D196" s="3" t="str">
        <f t="shared" si="14"/>
        <v>Win</v>
      </c>
      <c r="E196" s="7">
        <v>84</v>
      </c>
      <c r="F196" s="7">
        <v>3</v>
      </c>
      <c r="G196" s="4" t="s">
        <v>93</v>
      </c>
      <c r="H196" s="4" t="s">
        <v>77</v>
      </c>
      <c r="I196">
        <f t="shared" si="15"/>
        <v>0</v>
      </c>
      <c r="J196" s="5" t="s">
        <v>66</v>
      </c>
      <c r="K196" s="2">
        <f t="shared" si="16"/>
        <v>0</v>
      </c>
      <c r="L196" s="8">
        <f t="shared" si="17"/>
        <v>2</v>
      </c>
      <c r="M196" s="8">
        <f t="shared" si="18"/>
        <v>2</v>
      </c>
      <c r="N196" s="9">
        <f t="shared" si="19"/>
        <v>2</v>
      </c>
      <c r="O196" s="9">
        <f t="shared" si="20"/>
        <v>2</v>
      </c>
    </row>
    <row r="197" spans="1:15" x14ac:dyDescent="0.35">
      <c r="A197" s="6">
        <v>42855</v>
      </c>
      <c r="B197" s="4" t="s">
        <v>42</v>
      </c>
      <c r="C197" s="5" t="s">
        <v>50</v>
      </c>
      <c r="D197" s="3" t="str">
        <f t="shared" ref="D197:D220" si="21">IF(N197&gt;0,"Win",IF(N197=0,"Draw",IF(N197&lt;0,"Loss")))</f>
        <v>Loss</v>
      </c>
      <c r="E197" s="7">
        <v>64</v>
      </c>
      <c r="F197" s="7">
        <v>1</v>
      </c>
      <c r="G197" s="4" t="s">
        <v>20</v>
      </c>
      <c r="H197" s="4" t="s">
        <v>93</v>
      </c>
      <c r="I197">
        <f t="shared" ref="I197:I220" si="22">L197-M197</f>
        <v>0</v>
      </c>
      <c r="J197" s="5" t="s">
        <v>50</v>
      </c>
      <c r="K197" s="2">
        <f t="shared" ref="K197:K220" si="23">N197-O197</f>
        <v>0</v>
      </c>
      <c r="L197" s="8">
        <f t="shared" ref="L197:L220" si="24">IF(COUNTIF($Q$2:$Q$23,G197)=1,2,IF(COUNTIF($R$2:$R$23,G197)=1,1,IF(COUNTIF($S$2:$S$23,G197)=1,0)))</f>
        <v>2</v>
      </c>
      <c r="M197" s="8">
        <f t="shared" ref="M197:M220" si="25">IF(COUNTIF($Q$2:$Q$24,H197)=1,2,IF(COUNTIF($R$2:$R$24,H197)=1,1,IF(COUNTIF($S$2:$S$24,H197)=1,0)))</f>
        <v>2</v>
      </c>
      <c r="N197" s="9">
        <f t="shared" ref="N197:N220" si="26">LEFT(C197)-RIGHT(C197)</f>
        <v>-1</v>
      </c>
      <c r="O197" s="9">
        <f t="shared" ref="O197:O220" si="27">LEFT(J197)-RIGHT(J197)</f>
        <v>-1</v>
      </c>
    </row>
    <row r="198" spans="1:15" x14ac:dyDescent="0.35">
      <c r="A198" s="6">
        <v>42855</v>
      </c>
      <c r="B198" s="4" t="s">
        <v>42</v>
      </c>
      <c r="C198" s="5" t="s">
        <v>50</v>
      </c>
      <c r="D198" s="3" t="str">
        <f t="shared" si="21"/>
        <v>Loss</v>
      </c>
      <c r="E198" s="7">
        <v>79</v>
      </c>
      <c r="F198" s="7">
        <v>2</v>
      </c>
      <c r="G198" s="4" t="s">
        <v>103</v>
      </c>
      <c r="H198" s="4" t="s">
        <v>26</v>
      </c>
      <c r="I198">
        <f t="shared" si="22"/>
        <v>-2</v>
      </c>
      <c r="J198" s="5" t="s">
        <v>50</v>
      </c>
      <c r="K198" s="2">
        <f t="shared" si="23"/>
        <v>0</v>
      </c>
      <c r="L198" s="8">
        <f t="shared" si="24"/>
        <v>0</v>
      </c>
      <c r="M198" s="8">
        <f t="shared" si="25"/>
        <v>2</v>
      </c>
      <c r="N198" s="9">
        <f t="shared" si="26"/>
        <v>-1</v>
      </c>
      <c r="O198" s="9">
        <f t="shared" si="27"/>
        <v>-1</v>
      </c>
    </row>
    <row r="199" spans="1:15" x14ac:dyDescent="0.35">
      <c r="A199" s="6">
        <v>42855</v>
      </c>
      <c r="B199" s="4" t="s">
        <v>42</v>
      </c>
      <c r="C199" s="5" t="s">
        <v>50</v>
      </c>
      <c r="D199" s="3" t="str">
        <f t="shared" si="21"/>
        <v>Loss</v>
      </c>
      <c r="E199" s="7">
        <v>90</v>
      </c>
      <c r="F199" s="7">
        <v>3</v>
      </c>
      <c r="G199" s="4" t="s">
        <v>104</v>
      </c>
      <c r="H199" s="4" t="s">
        <v>103</v>
      </c>
      <c r="I199">
        <f t="shared" si="22"/>
        <v>2</v>
      </c>
      <c r="J199" s="5" t="s">
        <v>50</v>
      </c>
      <c r="K199" s="2">
        <f t="shared" si="23"/>
        <v>0</v>
      </c>
      <c r="L199" s="8">
        <f t="shared" si="24"/>
        <v>2</v>
      </c>
      <c r="M199" s="8">
        <f t="shared" si="25"/>
        <v>0</v>
      </c>
      <c r="N199" s="9">
        <f t="shared" si="26"/>
        <v>-1</v>
      </c>
      <c r="O199" s="9">
        <f t="shared" si="27"/>
        <v>-1</v>
      </c>
    </row>
    <row r="200" spans="1:15" x14ac:dyDescent="0.35">
      <c r="A200" s="6">
        <v>42848</v>
      </c>
      <c r="B200" s="4" t="s">
        <v>54</v>
      </c>
      <c r="C200" s="5" t="s">
        <v>17</v>
      </c>
      <c r="D200" s="3" t="str">
        <f t="shared" si="21"/>
        <v>Win</v>
      </c>
      <c r="E200" s="7">
        <v>66</v>
      </c>
      <c r="F200" s="7">
        <v>1</v>
      </c>
      <c r="G200" s="4" t="s">
        <v>94</v>
      </c>
      <c r="H200" s="4" t="s">
        <v>33</v>
      </c>
      <c r="I200">
        <f t="shared" si="22"/>
        <v>0</v>
      </c>
      <c r="J200" s="5" t="s">
        <v>25</v>
      </c>
      <c r="K200" s="2">
        <f t="shared" si="23"/>
        <v>1</v>
      </c>
      <c r="L200" s="8">
        <f t="shared" si="24"/>
        <v>0</v>
      </c>
      <c r="M200" s="8">
        <f t="shared" si="25"/>
        <v>0</v>
      </c>
      <c r="N200" s="9">
        <f t="shared" si="26"/>
        <v>1</v>
      </c>
      <c r="O200" s="9">
        <f t="shared" si="27"/>
        <v>0</v>
      </c>
    </row>
    <row r="201" spans="1:15" x14ac:dyDescent="0.35">
      <c r="A201" s="6">
        <v>42848</v>
      </c>
      <c r="B201" s="4" t="s">
        <v>54</v>
      </c>
      <c r="C201" s="5" t="s">
        <v>17</v>
      </c>
      <c r="D201" s="3" t="str">
        <f t="shared" si="21"/>
        <v>Win</v>
      </c>
      <c r="E201" s="7">
        <v>84</v>
      </c>
      <c r="F201" s="7">
        <v>2</v>
      </c>
      <c r="G201" s="4" t="s">
        <v>102</v>
      </c>
      <c r="H201" s="4" t="s">
        <v>26</v>
      </c>
      <c r="I201">
        <f t="shared" si="22"/>
        <v>-2</v>
      </c>
      <c r="J201" s="5" t="s">
        <v>17</v>
      </c>
      <c r="K201" s="2">
        <f t="shared" si="23"/>
        <v>0</v>
      </c>
      <c r="L201" s="8">
        <f t="shared" si="24"/>
        <v>0</v>
      </c>
      <c r="M201" s="8">
        <f t="shared" si="25"/>
        <v>2</v>
      </c>
      <c r="N201" s="9">
        <f t="shared" si="26"/>
        <v>1</v>
      </c>
      <c r="O201" s="9">
        <f t="shared" si="27"/>
        <v>1</v>
      </c>
    </row>
    <row r="202" spans="1:15" x14ac:dyDescent="0.35">
      <c r="A202" s="6">
        <v>42848</v>
      </c>
      <c r="B202" s="4" t="s">
        <v>54</v>
      </c>
      <c r="C202" s="5" t="s">
        <v>17</v>
      </c>
      <c r="D202" s="3" t="str">
        <f t="shared" si="21"/>
        <v>Win</v>
      </c>
      <c r="E202" s="7">
        <v>85</v>
      </c>
      <c r="F202" s="7">
        <v>3</v>
      </c>
      <c r="G202" s="4" t="s">
        <v>20</v>
      </c>
      <c r="H202" s="4" t="s">
        <v>18</v>
      </c>
      <c r="I202">
        <f t="shared" si="22"/>
        <v>1</v>
      </c>
      <c r="J202" s="5" t="s">
        <v>17</v>
      </c>
      <c r="K202" s="2">
        <f t="shared" si="23"/>
        <v>0</v>
      </c>
      <c r="L202" s="8">
        <f t="shared" si="24"/>
        <v>2</v>
      </c>
      <c r="M202" s="8">
        <f t="shared" si="25"/>
        <v>1</v>
      </c>
      <c r="N202" s="9">
        <f t="shared" si="26"/>
        <v>1</v>
      </c>
      <c r="O202" s="9">
        <f t="shared" si="27"/>
        <v>1</v>
      </c>
    </row>
    <row r="203" spans="1:15" x14ac:dyDescent="0.35">
      <c r="A203" s="6">
        <v>42841</v>
      </c>
      <c r="B203" s="4" t="s">
        <v>80</v>
      </c>
      <c r="C203" s="5" t="s">
        <v>73</v>
      </c>
      <c r="D203" s="3" t="str">
        <f t="shared" si="21"/>
        <v>Draw</v>
      </c>
      <c r="E203" s="7">
        <v>43</v>
      </c>
      <c r="F203" s="7">
        <v>1</v>
      </c>
      <c r="G203" s="4" t="s">
        <v>18</v>
      </c>
      <c r="H203" s="4" t="s">
        <v>15</v>
      </c>
      <c r="I203">
        <f t="shared" si="22"/>
        <v>0</v>
      </c>
      <c r="J203" s="5" t="s">
        <v>41</v>
      </c>
      <c r="K203" s="2">
        <f t="shared" si="23"/>
        <v>2</v>
      </c>
      <c r="L203" s="8">
        <f t="shared" si="24"/>
        <v>1</v>
      </c>
      <c r="M203" s="8">
        <f t="shared" si="25"/>
        <v>1</v>
      </c>
      <c r="N203" s="9">
        <f t="shared" si="26"/>
        <v>0</v>
      </c>
      <c r="O203" s="9">
        <f t="shared" si="27"/>
        <v>-2</v>
      </c>
    </row>
    <row r="204" spans="1:15" x14ac:dyDescent="0.35">
      <c r="A204" s="6">
        <v>42841</v>
      </c>
      <c r="B204" s="4" t="s">
        <v>80</v>
      </c>
      <c r="C204" s="5" t="s">
        <v>73</v>
      </c>
      <c r="D204" s="3" t="str">
        <f t="shared" si="21"/>
        <v>Draw</v>
      </c>
      <c r="E204" s="7">
        <v>44</v>
      </c>
      <c r="F204" s="7">
        <v>2</v>
      </c>
      <c r="G204" s="4" t="s">
        <v>105</v>
      </c>
      <c r="H204" s="4" t="s">
        <v>106</v>
      </c>
      <c r="I204">
        <f t="shared" si="22"/>
        <v>0</v>
      </c>
      <c r="J204" s="5" t="s">
        <v>41</v>
      </c>
      <c r="K204" s="2">
        <f t="shared" si="23"/>
        <v>2</v>
      </c>
      <c r="L204" s="8">
        <f t="shared" si="24"/>
        <v>0</v>
      </c>
      <c r="M204" s="8">
        <f t="shared" si="25"/>
        <v>0</v>
      </c>
      <c r="N204" s="9">
        <f t="shared" si="26"/>
        <v>0</v>
      </c>
      <c r="O204" s="9">
        <f t="shared" si="27"/>
        <v>-2</v>
      </c>
    </row>
    <row r="205" spans="1:15" x14ac:dyDescent="0.35">
      <c r="A205" s="6">
        <v>42841</v>
      </c>
      <c r="B205" s="4" t="s">
        <v>80</v>
      </c>
      <c r="C205" s="5" t="s">
        <v>73</v>
      </c>
      <c r="D205" s="3" t="str">
        <f t="shared" si="21"/>
        <v>Draw</v>
      </c>
      <c r="E205" s="7">
        <v>90</v>
      </c>
      <c r="F205" s="7">
        <v>3</v>
      </c>
      <c r="G205" s="4" t="s">
        <v>20</v>
      </c>
      <c r="H205" s="4" t="s">
        <v>26</v>
      </c>
      <c r="I205">
        <f t="shared" si="22"/>
        <v>0</v>
      </c>
      <c r="J205" s="5" t="s">
        <v>73</v>
      </c>
      <c r="K205" s="2">
        <f t="shared" si="23"/>
        <v>0</v>
      </c>
      <c r="L205" s="8">
        <f t="shared" si="24"/>
        <v>2</v>
      </c>
      <c r="M205" s="8">
        <f t="shared" si="25"/>
        <v>2</v>
      </c>
      <c r="N205" s="9">
        <f t="shared" si="26"/>
        <v>0</v>
      </c>
      <c r="O205" s="9">
        <f t="shared" si="27"/>
        <v>0</v>
      </c>
    </row>
    <row r="206" spans="1:15" x14ac:dyDescent="0.35">
      <c r="A206" s="6">
        <v>42834</v>
      </c>
      <c r="B206" s="4" t="s">
        <v>72</v>
      </c>
      <c r="C206" s="5" t="s">
        <v>41</v>
      </c>
      <c r="D206" s="3" t="str">
        <f t="shared" si="21"/>
        <v>Loss</v>
      </c>
      <c r="E206" s="7">
        <v>55</v>
      </c>
      <c r="F206" s="7">
        <v>1</v>
      </c>
      <c r="G206" s="4" t="s">
        <v>56</v>
      </c>
      <c r="H206" s="4" t="s">
        <v>52</v>
      </c>
      <c r="I206">
        <f t="shared" si="22"/>
        <v>0</v>
      </c>
      <c r="J206" s="5" t="s">
        <v>41</v>
      </c>
      <c r="K206" s="2">
        <f t="shared" si="23"/>
        <v>0</v>
      </c>
      <c r="L206" s="8">
        <f t="shared" si="24"/>
        <v>1</v>
      </c>
      <c r="M206" s="8">
        <f t="shared" si="25"/>
        <v>1</v>
      </c>
      <c r="N206" s="9">
        <f t="shared" si="26"/>
        <v>-2</v>
      </c>
      <c r="O206" s="9">
        <f t="shared" si="27"/>
        <v>-2</v>
      </c>
    </row>
    <row r="207" spans="1:15" x14ac:dyDescent="0.35">
      <c r="A207" s="6">
        <v>42834</v>
      </c>
      <c r="B207" s="4" t="s">
        <v>72</v>
      </c>
      <c r="C207" s="5" t="s">
        <v>41</v>
      </c>
      <c r="D207" s="3" t="str">
        <f t="shared" si="21"/>
        <v>Loss</v>
      </c>
      <c r="E207" s="7">
        <v>61</v>
      </c>
      <c r="F207" s="7">
        <v>2</v>
      </c>
      <c r="G207" s="4" t="s">
        <v>20</v>
      </c>
      <c r="H207" s="4" t="s">
        <v>104</v>
      </c>
      <c r="I207">
        <f t="shared" si="22"/>
        <v>0</v>
      </c>
      <c r="J207" s="5" t="s">
        <v>41</v>
      </c>
      <c r="K207" s="2">
        <f t="shared" si="23"/>
        <v>0</v>
      </c>
      <c r="L207" s="8">
        <f t="shared" si="24"/>
        <v>2</v>
      </c>
      <c r="M207" s="8">
        <f t="shared" si="25"/>
        <v>2</v>
      </c>
      <c r="N207" s="9">
        <f t="shared" si="26"/>
        <v>-2</v>
      </c>
      <c r="O207" s="9">
        <f t="shared" si="27"/>
        <v>-2</v>
      </c>
    </row>
    <row r="208" spans="1:15" x14ac:dyDescent="0.35">
      <c r="A208" s="6">
        <v>42827</v>
      </c>
      <c r="B208" s="4" t="s">
        <v>69</v>
      </c>
      <c r="C208" s="5" t="s">
        <v>82</v>
      </c>
      <c r="D208" s="3" t="str">
        <f t="shared" si="21"/>
        <v>Win</v>
      </c>
      <c r="E208" s="7">
        <v>77</v>
      </c>
      <c r="F208" s="7">
        <v>1</v>
      </c>
      <c r="G208" s="4" t="s">
        <v>20</v>
      </c>
      <c r="H208" s="4" t="s">
        <v>77</v>
      </c>
      <c r="I208">
        <f t="shared" si="22"/>
        <v>0</v>
      </c>
      <c r="J208" s="5" t="s">
        <v>97</v>
      </c>
      <c r="K208" s="2">
        <f t="shared" si="23"/>
        <v>-1</v>
      </c>
      <c r="L208" s="8">
        <f t="shared" si="24"/>
        <v>2</v>
      </c>
      <c r="M208" s="8">
        <f t="shared" si="25"/>
        <v>2</v>
      </c>
      <c r="N208" s="9">
        <f t="shared" si="26"/>
        <v>2</v>
      </c>
      <c r="O208" s="9">
        <f t="shared" si="27"/>
        <v>3</v>
      </c>
    </row>
    <row r="209" spans="1:15" x14ac:dyDescent="0.35">
      <c r="A209" s="6">
        <v>42827</v>
      </c>
      <c r="B209" s="4" t="s">
        <v>69</v>
      </c>
      <c r="C209" s="5" t="s">
        <v>82</v>
      </c>
      <c r="D209" s="3" t="str">
        <f t="shared" si="21"/>
        <v>Win</v>
      </c>
      <c r="E209" s="7">
        <v>80</v>
      </c>
      <c r="F209" s="7">
        <v>2</v>
      </c>
      <c r="G209" s="4" t="s">
        <v>18</v>
      </c>
      <c r="H209" s="4" t="s">
        <v>26</v>
      </c>
      <c r="I209">
        <f t="shared" si="22"/>
        <v>-1</v>
      </c>
      <c r="J209" s="5" t="s">
        <v>97</v>
      </c>
      <c r="K209" s="2">
        <f t="shared" si="23"/>
        <v>-1</v>
      </c>
      <c r="L209" s="8">
        <f t="shared" si="24"/>
        <v>1</v>
      </c>
      <c r="M209" s="8">
        <f t="shared" si="25"/>
        <v>2</v>
      </c>
      <c r="N209" s="9">
        <f t="shared" si="26"/>
        <v>2</v>
      </c>
      <c r="O209" s="9">
        <f t="shared" si="27"/>
        <v>3</v>
      </c>
    </row>
    <row r="210" spans="1:15" x14ac:dyDescent="0.35">
      <c r="A210" s="6">
        <v>42827</v>
      </c>
      <c r="B210" s="4" t="s">
        <v>69</v>
      </c>
      <c r="C210" s="5" t="s">
        <v>82</v>
      </c>
      <c r="D210" s="3" t="str">
        <f t="shared" si="21"/>
        <v>Win</v>
      </c>
      <c r="E210" s="7">
        <v>90</v>
      </c>
      <c r="F210" s="7">
        <v>3</v>
      </c>
      <c r="G210" s="4" t="s">
        <v>15</v>
      </c>
      <c r="H210" s="4" t="s">
        <v>93</v>
      </c>
      <c r="I210">
        <f t="shared" si="22"/>
        <v>-1</v>
      </c>
      <c r="J210" s="5" t="s">
        <v>82</v>
      </c>
      <c r="K210" s="2">
        <f t="shared" si="23"/>
        <v>0</v>
      </c>
      <c r="L210" s="8">
        <f t="shared" si="24"/>
        <v>1</v>
      </c>
      <c r="M210" s="8">
        <f t="shared" si="25"/>
        <v>2</v>
      </c>
      <c r="N210" s="9">
        <f t="shared" si="26"/>
        <v>2</v>
      </c>
      <c r="O210" s="9">
        <f t="shared" si="27"/>
        <v>2</v>
      </c>
    </row>
    <row r="211" spans="1:15" x14ac:dyDescent="0.35">
      <c r="A211" s="6">
        <v>42819</v>
      </c>
      <c r="B211" s="4" t="s">
        <v>38</v>
      </c>
      <c r="C211" s="5" t="s">
        <v>107</v>
      </c>
      <c r="D211" s="3" t="str">
        <f t="shared" si="21"/>
        <v>Loss</v>
      </c>
      <c r="E211" s="7">
        <v>46</v>
      </c>
      <c r="F211" s="7">
        <v>1</v>
      </c>
      <c r="G211" s="4" t="s">
        <v>94</v>
      </c>
      <c r="H211" s="4" t="s">
        <v>104</v>
      </c>
      <c r="I211">
        <f t="shared" si="22"/>
        <v>-2</v>
      </c>
      <c r="J211" s="5" t="s">
        <v>65</v>
      </c>
      <c r="K211" s="2">
        <f t="shared" si="23"/>
        <v>0</v>
      </c>
      <c r="L211" s="8">
        <f t="shared" si="24"/>
        <v>0</v>
      </c>
      <c r="M211" s="8">
        <f t="shared" si="25"/>
        <v>2</v>
      </c>
      <c r="N211" s="9">
        <f t="shared" si="26"/>
        <v>-3</v>
      </c>
      <c r="O211" s="9">
        <f t="shared" si="27"/>
        <v>-3</v>
      </c>
    </row>
    <row r="212" spans="1:15" x14ac:dyDescent="0.35">
      <c r="A212" s="6">
        <v>42819</v>
      </c>
      <c r="B212" s="4" t="s">
        <v>38</v>
      </c>
      <c r="C212" s="5" t="s">
        <v>107</v>
      </c>
      <c r="D212" s="3" t="str">
        <f t="shared" si="21"/>
        <v>Loss</v>
      </c>
      <c r="E212" s="7">
        <v>46</v>
      </c>
      <c r="F212" s="7">
        <v>2</v>
      </c>
      <c r="G212" s="4" t="s">
        <v>20</v>
      </c>
      <c r="H212" s="4" t="s">
        <v>18</v>
      </c>
      <c r="I212">
        <f t="shared" si="22"/>
        <v>1</v>
      </c>
      <c r="J212" s="5" t="s">
        <v>65</v>
      </c>
      <c r="K212" s="2">
        <f t="shared" si="23"/>
        <v>0</v>
      </c>
      <c r="L212" s="8">
        <f t="shared" si="24"/>
        <v>2</v>
      </c>
      <c r="M212" s="8">
        <f t="shared" si="25"/>
        <v>1</v>
      </c>
      <c r="N212" s="9">
        <f t="shared" si="26"/>
        <v>-3</v>
      </c>
      <c r="O212" s="9">
        <f t="shared" si="27"/>
        <v>-3</v>
      </c>
    </row>
    <row r="213" spans="1:15" x14ac:dyDescent="0.35">
      <c r="A213" s="6">
        <v>42819</v>
      </c>
      <c r="B213" s="4" t="s">
        <v>38</v>
      </c>
      <c r="C213" s="5" t="s">
        <v>107</v>
      </c>
      <c r="D213" s="3" t="str">
        <f t="shared" si="21"/>
        <v>Loss</v>
      </c>
      <c r="E213" s="7">
        <v>63</v>
      </c>
      <c r="F213" s="7">
        <v>3</v>
      </c>
      <c r="G213" s="4" t="s">
        <v>75</v>
      </c>
      <c r="H213" s="4" t="s">
        <v>108</v>
      </c>
      <c r="I213">
        <f t="shared" si="22"/>
        <v>0</v>
      </c>
      <c r="J213" s="5" t="s">
        <v>107</v>
      </c>
      <c r="K213" s="2">
        <f t="shared" si="23"/>
        <v>0</v>
      </c>
      <c r="L213" s="8">
        <f t="shared" si="24"/>
        <v>1</v>
      </c>
      <c r="M213" s="8">
        <f t="shared" si="25"/>
        <v>1</v>
      </c>
      <c r="N213" s="9">
        <f t="shared" si="26"/>
        <v>-3</v>
      </c>
      <c r="O213" s="9">
        <f t="shared" si="27"/>
        <v>-3</v>
      </c>
    </row>
    <row r="214" spans="1:15" x14ac:dyDescent="0.35">
      <c r="A214" s="6">
        <v>42813</v>
      </c>
      <c r="B214" s="4" t="s">
        <v>54</v>
      </c>
      <c r="C214" s="5" t="s">
        <v>73</v>
      </c>
      <c r="D214" s="3" t="str">
        <f t="shared" si="21"/>
        <v>Draw</v>
      </c>
      <c r="E214" s="7">
        <v>46</v>
      </c>
      <c r="F214" s="7">
        <v>1</v>
      </c>
      <c r="G214" s="4" t="s">
        <v>56</v>
      </c>
      <c r="H214" s="4" t="s">
        <v>15</v>
      </c>
      <c r="I214">
        <f t="shared" si="22"/>
        <v>0</v>
      </c>
      <c r="J214" s="5" t="s">
        <v>50</v>
      </c>
      <c r="K214" s="2">
        <f t="shared" si="23"/>
        <v>1</v>
      </c>
      <c r="L214" s="8">
        <f t="shared" si="24"/>
        <v>1</v>
      </c>
      <c r="M214" s="8">
        <f t="shared" si="25"/>
        <v>1</v>
      </c>
      <c r="N214" s="9">
        <f t="shared" si="26"/>
        <v>0</v>
      </c>
      <c r="O214" s="9">
        <f t="shared" si="27"/>
        <v>-1</v>
      </c>
    </row>
    <row r="215" spans="1:15" x14ac:dyDescent="0.35">
      <c r="A215" s="6">
        <v>42813</v>
      </c>
      <c r="B215" s="4" t="s">
        <v>54</v>
      </c>
      <c r="C215" s="5" t="s">
        <v>73</v>
      </c>
      <c r="D215" s="3" t="str">
        <f t="shared" si="21"/>
        <v>Draw</v>
      </c>
      <c r="E215" s="7">
        <v>69</v>
      </c>
      <c r="F215" s="7">
        <v>2</v>
      </c>
      <c r="G215" s="4" t="s">
        <v>104</v>
      </c>
      <c r="H215" s="4" t="s">
        <v>26</v>
      </c>
      <c r="I215">
        <f t="shared" si="22"/>
        <v>0</v>
      </c>
      <c r="J215" s="5" t="s">
        <v>73</v>
      </c>
      <c r="K215" s="2">
        <f t="shared" si="23"/>
        <v>0</v>
      </c>
      <c r="L215" s="8">
        <f t="shared" si="24"/>
        <v>2</v>
      </c>
      <c r="M215" s="8">
        <f t="shared" si="25"/>
        <v>2</v>
      </c>
      <c r="N215" s="9">
        <f t="shared" si="26"/>
        <v>0</v>
      </c>
      <c r="O215" s="9">
        <f t="shared" si="27"/>
        <v>0</v>
      </c>
    </row>
    <row r="216" spans="1:15" x14ac:dyDescent="0.35">
      <c r="A216" s="6">
        <v>42813</v>
      </c>
      <c r="B216" s="4" t="s">
        <v>54</v>
      </c>
      <c r="C216" s="5" t="s">
        <v>73</v>
      </c>
      <c r="D216" s="3" t="str">
        <f t="shared" si="21"/>
        <v>Draw</v>
      </c>
      <c r="E216" s="7">
        <v>69</v>
      </c>
      <c r="F216" s="7">
        <v>3</v>
      </c>
      <c r="G216" s="4" t="s">
        <v>20</v>
      </c>
      <c r="H216" s="4" t="s">
        <v>93</v>
      </c>
      <c r="I216">
        <f t="shared" si="22"/>
        <v>0</v>
      </c>
      <c r="J216" s="5" t="s">
        <v>73</v>
      </c>
      <c r="K216" s="2">
        <f t="shared" si="23"/>
        <v>0</v>
      </c>
      <c r="L216" s="8">
        <f t="shared" si="24"/>
        <v>2</v>
      </c>
      <c r="M216" s="8">
        <f t="shared" si="25"/>
        <v>2</v>
      </c>
      <c r="N216" s="9">
        <f t="shared" si="26"/>
        <v>0</v>
      </c>
      <c r="O216" s="9">
        <f t="shared" si="27"/>
        <v>0</v>
      </c>
    </row>
    <row r="217" spans="1:15" x14ac:dyDescent="0.35">
      <c r="A217" s="6">
        <v>42806</v>
      </c>
      <c r="B217" s="4" t="s">
        <v>90</v>
      </c>
      <c r="C217" s="5" t="s">
        <v>109</v>
      </c>
      <c r="D217" s="1" t="str">
        <f t="shared" si="21"/>
        <v>Loss</v>
      </c>
      <c r="E217" s="7">
        <v>72</v>
      </c>
      <c r="F217" s="7">
        <v>1</v>
      </c>
      <c r="G217" s="4" t="s">
        <v>104</v>
      </c>
      <c r="H217" s="4" t="s">
        <v>15</v>
      </c>
      <c r="I217">
        <f t="shared" si="22"/>
        <v>1</v>
      </c>
      <c r="J217" s="5" t="s">
        <v>65</v>
      </c>
      <c r="K217" s="2">
        <f t="shared" si="23"/>
        <v>-2</v>
      </c>
      <c r="L217" s="8">
        <f t="shared" si="24"/>
        <v>2</v>
      </c>
      <c r="M217" s="8">
        <f t="shared" si="25"/>
        <v>1</v>
      </c>
      <c r="N217" s="8">
        <f t="shared" si="26"/>
        <v>-5</v>
      </c>
      <c r="O217" s="8">
        <f t="shared" si="27"/>
        <v>-3</v>
      </c>
    </row>
    <row r="218" spans="1:15" x14ac:dyDescent="0.35">
      <c r="A218" s="6">
        <v>42806</v>
      </c>
      <c r="B218" s="4" t="s">
        <v>90</v>
      </c>
      <c r="C218" s="5" t="s">
        <v>109</v>
      </c>
      <c r="D218" s="1" t="str">
        <f t="shared" si="21"/>
        <v>Loss</v>
      </c>
      <c r="E218" s="7">
        <v>86</v>
      </c>
      <c r="F218" s="7">
        <v>2</v>
      </c>
      <c r="G218" s="4" t="s">
        <v>106</v>
      </c>
      <c r="H218" s="4" t="s">
        <v>105</v>
      </c>
      <c r="I218">
        <f t="shared" si="22"/>
        <v>0</v>
      </c>
      <c r="J218" s="5" t="s">
        <v>61</v>
      </c>
      <c r="K218" s="2">
        <f t="shared" si="23"/>
        <v>-1</v>
      </c>
      <c r="L218" s="8">
        <f t="shared" si="24"/>
        <v>0</v>
      </c>
      <c r="M218" s="8">
        <f t="shared" si="25"/>
        <v>0</v>
      </c>
      <c r="N218" s="8">
        <f t="shared" si="26"/>
        <v>-5</v>
      </c>
      <c r="O218" s="8">
        <f t="shared" si="27"/>
        <v>-4</v>
      </c>
    </row>
    <row r="219" spans="1:15" x14ac:dyDescent="0.35">
      <c r="A219" s="6">
        <v>42798</v>
      </c>
      <c r="B219" s="4" t="s">
        <v>68</v>
      </c>
      <c r="C219" s="5" t="s">
        <v>61</v>
      </c>
      <c r="D219" s="1" t="str">
        <f t="shared" si="21"/>
        <v>Loss</v>
      </c>
      <c r="E219" s="7">
        <v>69</v>
      </c>
      <c r="F219" s="7">
        <v>1</v>
      </c>
      <c r="G219" s="4" t="s">
        <v>77</v>
      </c>
      <c r="H219" s="4" t="s">
        <v>15</v>
      </c>
      <c r="I219">
        <f t="shared" si="22"/>
        <v>1</v>
      </c>
      <c r="J219" s="5" t="s">
        <v>41</v>
      </c>
      <c r="K219" s="2">
        <f t="shared" si="23"/>
        <v>-2</v>
      </c>
      <c r="L219" s="8">
        <f t="shared" si="24"/>
        <v>2</v>
      </c>
      <c r="M219" s="8">
        <f t="shared" si="25"/>
        <v>1</v>
      </c>
      <c r="N219" s="8">
        <f t="shared" si="26"/>
        <v>-4</v>
      </c>
      <c r="O219" s="8">
        <f t="shared" si="27"/>
        <v>-2</v>
      </c>
    </row>
    <row r="220" spans="1:15" x14ac:dyDescent="0.35">
      <c r="A220" s="6">
        <v>42798</v>
      </c>
      <c r="B220" s="4" t="s">
        <v>68</v>
      </c>
      <c r="C220" s="5" t="s">
        <v>61</v>
      </c>
      <c r="D220" s="1" t="str">
        <f t="shared" si="21"/>
        <v>Loss</v>
      </c>
      <c r="E220" s="7">
        <v>88</v>
      </c>
      <c r="F220" s="7">
        <v>2</v>
      </c>
      <c r="G220" s="4" t="s">
        <v>18</v>
      </c>
      <c r="H220" s="4" t="s">
        <v>104</v>
      </c>
      <c r="I220">
        <f t="shared" si="22"/>
        <v>-1</v>
      </c>
      <c r="J220" s="5" t="s">
        <v>51</v>
      </c>
      <c r="K220" s="2">
        <f t="shared" si="23"/>
        <v>-2</v>
      </c>
      <c r="L220" s="8">
        <f t="shared" si="24"/>
        <v>1</v>
      </c>
      <c r="M220" s="8">
        <f t="shared" si="25"/>
        <v>2</v>
      </c>
      <c r="N220" s="8">
        <f t="shared" si="26"/>
        <v>-4</v>
      </c>
      <c r="O220" s="8">
        <f t="shared" si="27"/>
        <v>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Zak_laptop</dc:creator>
  <cp:lastModifiedBy>Zak_laptop</cp:lastModifiedBy>
  <dcterms:created xsi:type="dcterms:W3CDTF">2019-05-07T03:40:26Z</dcterms:created>
  <dcterms:modified xsi:type="dcterms:W3CDTF">2019-05-31T02:30:39Z</dcterms:modified>
</cp:coreProperties>
</file>