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1475" windowHeight="4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9" i="1" l="1"/>
  <c r="F46" i="1"/>
  <c r="F48" i="1"/>
  <c r="F45" i="1"/>
  <c r="F47" i="1"/>
  <c r="F44" i="1"/>
  <c r="F31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<sst xmlns="http://schemas.openxmlformats.org/spreadsheetml/2006/main" count="297" uniqueCount="23">
  <si>
    <t>ro</t>
  </si>
  <si>
    <t>komponen</t>
  </si>
  <si>
    <t>kegiatan</t>
  </si>
  <si>
    <t>mak</t>
  </si>
  <si>
    <t>detail</t>
  </si>
  <si>
    <t>modal</t>
  </si>
  <si>
    <t>bulan</t>
  </si>
  <si>
    <t>jumlah</t>
  </si>
  <si>
    <t>4130.ABG</t>
  </si>
  <si>
    <t>521211 - Belanja Bahan</t>
  </si>
  <si>
    <t>Pelaporan</t>
  </si>
  <si>
    <t>RM</t>
  </si>
  <si>
    <t>Makan Siang Pertemuan Pembahasan</t>
  </si>
  <si>
    <t>Snack Pertemuan Pembahasan</t>
  </si>
  <si>
    <t>minggu</t>
  </si>
  <si>
    <t>4130.ABG.001.051</t>
  </si>
  <si>
    <t>051.A - Pelayanan Analisis dan Evaluasi Standar Keamanan Pangan</t>
  </si>
  <si>
    <t>Honor Narasumber Pembahasan</t>
  </si>
  <si>
    <t>522151 - Belanja Jasa Profesi</t>
  </si>
  <si>
    <t>Paket Pertemuan Fullday dalam Kota</t>
  </si>
  <si>
    <t>524114 - Beban Perjalanan Dinas Paket Meeting Dalam Kota</t>
  </si>
  <si>
    <t>Uang Harian Fullday</t>
  </si>
  <si>
    <t>Uang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</si>
</sst>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C27" sqref="C27"/>
    </sheetView>
  </sheetViews>
  <sheetFormatPr defaultRowHeight="15" x14ac:dyDescent="0.25"/>
  <cols>
    <col min="1" max="1" width="12.85546875" customWidth="1"/>
    <col min="2" max="2" width="16.5703125" bestFit="1" customWidth="1"/>
    <col min="3" max="3" width="60.5703125" bestFit="1" customWidth="1"/>
    <col min="4" max="4" width="21.42578125" bestFit="1" customWidth="1"/>
    <col min="5" max="5" width="3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14</v>
      </c>
      <c r="I1" t="s">
        <v>6</v>
      </c>
    </row>
    <row r="2" spans="1:9" x14ac:dyDescent="0.25">
      <c r="A2" t="s">
        <v>8</v>
      </c>
      <c r="B2" t="s">
        <v>15</v>
      </c>
      <c r="C2" t="s">
        <v>16</v>
      </c>
      <c r="D2" t="s">
        <v>9</v>
      </c>
      <c r="E2" t="s">
        <v>10</v>
      </c>
      <c r="F2">
        <v>309000</v>
      </c>
      <c r="G2" t="s">
        <v>11</v>
      </c>
      <c r="H2">
        <v>4</v>
      </c>
      <c r="I2">
        <v>12</v>
      </c>
    </row>
    <row r="3" spans="1:9" x14ac:dyDescent="0.25">
      <c r="A3" t="s">
        <v>8</v>
      </c>
      <c r="B3" t="s">
        <v>15</v>
      </c>
      <c r="C3" t="s">
        <v>16</v>
      </c>
      <c r="D3" t="s">
        <v>9</v>
      </c>
      <c r="E3" t="s">
        <v>12</v>
      </c>
      <c r="F3">
        <f>47000*18</f>
        <v>846000</v>
      </c>
      <c r="G3" t="s">
        <v>11</v>
      </c>
      <c r="H3">
        <v>2</v>
      </c>
      <c r="I3">
        <v>3</v>
      </c>
    </row>
    <row r="4" spans="1:9" x14ac:dyDescent="0.25">
      <c r="A4" t="s">
        <v>8</v>
      </c>
      <c r="B4" t="s">
        <v>15</v>
      </c>
      <c r="C4" t="s">
        <v>16</v>
      </c>
      <c r="D4" t="s">
        <v>9</v>
      </c>
      <c r="E4" t="s">
        <v>13</v>
      </c>
      <c r="F4">
        <f>22000*18</f>
        <v>396000</v>
      </c>
      <c r="G4" t="s">
        <v>11</v>
      </c>
      <c r="H4">
        <v>2</v>
      </c>
      <c r="I4">
        <v>3</v>
      </c>
    </row>
    <row r="5" spans="1:9" x14ac:dyDescent="0.25">
      <c r="A5" t="s">
        <v>8</v>
      </c>
      <c r="B5" t="s">
        <v>15</v>
      </c>
      <c r="C5" t="s">
        <v>16</v>
      </c>
      <c r="D5" t="s">
        <v>9</v>
      </c>
      <c r="E5" t="s">
        <v>12</v>
      </c>
      <c r="F5">
        <f>47000*18</f>
        <v>846000</v>
      </c>
      <c r="G5" t="s">
        <v>11</v>
      </c>
      <c r="H5">
        <v>3</v>
      </c>
      <c r="I5">
        <v>3</v>
      </c>
    </row>
    <row r="6" spans="1:9" x14ac:dyDescent="0.25">
      <c r="A6" t="s">
        <v>8</v>
      </c>
      <c r="B6" t="s">
        <v>15</v>
      </c>
      <c r="C6" t="s">
        <v>16</v>
      </c>
      <c r="D6" t="s">
        <v>9</v>
      </c>
      <c r="E6" t="s">
        <v>13</v>
      </c>
      <c r="F6">
        <f>22000*18</f>
        <v>396000</v>
      </c>
      <c r="G6" t="s">
        <v>11</v>
      </c>
      <c r="H6">
        <v>3</v>
      </c>
      <c r="I6">
        <v>3</v>
      </c>
    </row>
    <row r="7" spans="1:9" x14ac:dyDescent="0.25">
      <c r="A7" t="s">
        <v>8</v>
      </c>
      <c r="B7" t="s">
        <v>15</v>
      </c>
      <c r="C7" t="s">
        <v>16</v>
      </c>
      <c r="D7" t="s">
        <v>9</v>
      </c>
      <c r="E7" t="s">
        <v>12</v>
      </c>
      <c r="F7">
        <f>47000*18</f>
        <v>846000</v>
      </c>
      <c r="G7" t="s">
        <v>11</v>
      </c>
      <c r="H7">
        <v>2</v>
      </c>
      <c r="I7">
        <v>4</v>
      </c>
    </row>
    <row r="8" spans="1:9" x14ac:dyDescent="0.25">
      <c r="A8" t="s">
        <v>8</v>
      </c>
      <c r="B8" t="s">
        <v>15</v>
      </c>
      <c r="C8" t="s">
        <v>16</v>
      </c>
      <c r="D8" t="s">
        <v>9</v>
      </c>
      <c r="E8" t="s">
        <v>13</v>
      </c>
      <c r="F8">
        <f>22000*18</f>
        <v>396000</v>
      </c>
      <c r="G8" t="s">
        <v>11</v>
      </c>
      <c r="H8">
        <v>2</v>
      </c>
      <c r="I8">
        <v>4</v>
      </c>
    </row>
    <row r="9" spans="1:9" x14ac:dyDescent="0.25">
      <c r="A9" t="s">
        <v>8</v>
      </c>
      <c r="B9" t="s">
        <v>15</v>
      </c>
      <c r="C9" t="s">
        <v>16</v>
      </c>
      <c r="D9" t="s">
        <v>9</v>
      </c>
      <c r="E9" t="s">
        <v>12</v>
      </c>
      <c r="F9">
        <f>47000*18</f>
        <v>846000</v>
      </c>
      <c r="G9" t="s">
        <v>11</v>
      </c>
      <c r="H9">
        <v>3</v>
      </c>
      <c r="I9">
        <v>5</v>
      </c>
    </row>
    <row r="10" spans="1:9" x14ac:dyDescent="0.25">
      <c r="A10" t="s">
        <v>8</v>
      </c>
      <c r="B10" t="s">
        <v>15</v>
      </c>
      <c r="C10" t="s">
        <v>16</v>
      </c>
      <c r="D10" t="s">
        <v>9</v>
      </c>
      <c r="E10" t="s">
        <v>13</v>
      </c>
      <c r="F10">
        <f>22000*18</f>
        <v>396000</v>
      </c>
      <c r="G10" t="s">
        <v>11</v>
      </c>
      <c r="H10">
        <v>3</v>
      </c>
      <c r="I10">
        <v>5</v>
      </c>
    </row>
    <row r="11" spans="1:9" x14ac:dyDescent="0.25">
      <c r="A11" t="s">
        <v>8</v>
      </c>
      <c r="B11" t="s">
        <v>15</v>
      </c>
      <c r="C11" t="s">
        <v>16</v>
      </c>
      <c r="D11" t="s">
        <v>9</v>
      </c>
      <c r="E11" t="s">
        <v>12</v>
      </c>
      <c r="F11">
        <f>47000*18</f>
        <v>846000</v>
      </c>
      <c r="G11" t="s">
        <v>11</v>
      </c>
      <c r="H11">
        <v>4</v>
      </c>
      <c r="I11">
        <v>6</v>
      </c>
    </row>
    <row r="12" spans="1:9" x14ac:dyDescent="0.25">
      <c r="A12" t="s">
        <v>8</v>
      </c>
      <c r="B12" t="s">
        <v>15</v>
      </c>
      <c r="C12" t="s">
        <v>16</v>
      </c>
      <c r="D12" t="s">
        <v>9</v>
      </c>
      <c r="E12" t="s">
        <v>13</v>
      </c>
      <c r="F12">
        <f>22000*18</f>
        <v>396000</v>
      </c>
      <c r="G12" t="s">
        <v>11</v>
      </c>
      <c r="H12">
        <v>4</v>
      </c>
      <c r="I12">
        <v>6</v>
      </c>
    </row>
    <row r="13" spans="1:9" x14ac:dyDescent="0.25">
      <c r="A13" t="s">
        <v>8</v>
      </c>
      <c r="B13" t="s">
        <v>15</v>
      </c>
      <c r="C13" t="s">
        <v>16</v>
      </c>
      <c r="D13" t="s">
        <v>9</v>
      </c>
      <c r="E13" t="s">
        <v>12</v>
      </c>
      <c r="F13">
        <f>47000*18</f>
        <v>846000</v>
      </c>
      <c r="G13" t="s">
        <v>11</v>
      </c>
      <c r="H13">
        <v>2</v>
      </c>
      <c r="I13">
        <v>7</v>
      </c>
    </row>
    <row r="14" spans="1:9" x14ac:dyDescent="0.25">
      <c r="A14" t="s">
        <v>8</v>
      </c>
      <c r="B14" t="s">
        <v>15</v>
      </c>
      <c r="C14" t="s">
        <v>16</v>
      </c>
      <c r="D14" t="s">
        <v>9</v>
      </c>
      <c r="E14" t="s">
        <v>13</v>
      </c>
      <c r="F14">
        <f>22000*18</f>
        <v>396000</v>
      </c>
      <c r="G14" t="s">
        <v>11</v>
      </c>
      <c r="H14">
        <v>2</v>
      </c>
      <c r="I14">
        <v>7</v>
      </c>
    </row>
    <row r="15" spans="1:9" x14ac:dyDescent="0.25">
      <c r="A15" t="s">
        <v>8</v>
      </c>
      <c r="B15" t="s">
        <v>15</v>
      </c>
      <c r="C15" t="s">
        <v>16</v>
      </c>
      <c r="D15" t="s">
        <v>9</v>
      </c>
      <c r="E15" t="s">
        <v>12</v>
      </c>
      <c r="F15">
        <f>47000*18</f>
        <v>846000</v>
      </c>
      <c r="G15" t="s">
        <v>11</v>
      </c>
      <c r="H15">
        <v>2</v>
      </c>
      <c r="I15">
        <v>8</v>
      </c>
    </row>
    <row r="16" spans="1:9" x14ac:dyDescent="0.25">
      <c r="A16" t="s">
        <v>8</v>
      </c>
      <c r="B16" t="s">
        <v>15</v>
      </c>
      <c r="C16" t="s">
        <v>16</v>
      </c>
      <c r="D16" t="s">
        <v>9</v>
      </c>
      <c r="E16" t="s">
        <v>13</v>
      </c>
      <c r="F16">
        <f>22000*18</f>
        <v>396000</v>
      </c>
      <c r="G16" t="s">
        <v>11</v>
      </c>
      <c r="H16">
        <v>2</v>
      </c>
      <c r="I16">
        <v>8</v>
      </c>
    </row>
    <row r="17" spans="1:9" x14ac:dyDescent="0.25">
      <c r="A17" t="s">
        <v>8</v>
      </c>
      <c r="B17" t="s">
        <v>15</v>
      </c>
      <c r="C17" t="s">
        <v>16</v>
      </c>
      <c r="D17" t="s">
        <v>9</v>
      </c>
      <c r="E17" t="s">
        <v>12</v>
      </c>
      <c r="F17">
        <f>47000*18</f>
        <v>846000</v>
      </c>
      <c r="G17" t="s">
        <v>11</v>
      </c>
      <c r="H17">
        <v>4</v>
      </c>
      <c r="I17">
        <v>8</v>
      </c>
    </row>
    <row r="18" spans="1:9" x14ac:dyDescent="0.25">
      <c r="A18" t="s">
        <v>8</v>
      </c>
      <c r="B18" t="s">
        <v>15</v>
      </c>
      <c r="C18" t="s">
        <v>16</v>
      </c>
      <c r="D18" t="s">
        <v>9</v>
      </c>
      <c r="E18" t="s">
        <v>13</v>
      </c>
      <c r="F18">
        <f>22000*18</f>
        <v>396000</v>
      </c>
      <c r="G18" t="s">
        <v>11</v>
      </c>
      <c r="H18">
        <v>4</v>
      </c>
      <c r="I18">
        <v>8</v>
      </c>
    </row>
    <row r="19" spans="1:9" x14ac:dyDescent="0.25">
      <c r="A19" t="s">
        <v>8</v>
      </c>
      <c r="B19" t="s">
        <v>15</v>
      </c>
      <c r="C19" t="s">
        <v>16</v>
      </c>
      <c r="D19" t="s">
        <v>9</v>
      </c>
      <c r="E19" t="s">
        <v>12</v>
      </c>
      <c r="F19">
        <f>47000*18</f>
        <v>846000</v>
      </c>
      <c r="G19" t="s">
        <v>11</v>
      </c>
      <c r="H19">
        <v>4</v>
      </c>
      <c r="I19">
        <v>9</v>
      </c>
    </row>
    <row r="20" spans="1:9" x14ac:dyDescent="0.25">
      <c r="A20" t="s">
        <v>8</v>
      </c>
      <c r="B20" t="s">
        <v>15</v>
      </c>
      <c r="C20" t="s">
        <v>16</v>
      </c>
      <c r="D20" t="s">
        <v>9</v>
      </c>
      <c r="E20" t="s">
        <v>13</v>
      </c>
      <c r="F20">
        <f>22000*18</f>
        <v>396000</v>
      </c>
      <c r="G20" t="s">
        <v>11</v>
      </c>
      <c r="H20">
        <v>4</v>
      </c>
      <c r="I20">
        <v>9</v>
      </c>
    </row>
    <row r="21" spans="1:9" x14ac:dyDescent="0.25">
      <c r="A21" t="s">
        <v>8</v>
      </c>
      <c r="B21" t="s">
        <v>15</v>
      </c>
      <c r="C21" t="s">
        <v>16</v>
      </c>
      <c r="D21" t="s">
        <v>9</v>
      </c>
      <c r="E21" t="s">
        <v>12</v>
      </c>
      <c r="F21">
        <f>47000*18</f>
        <v>846000</v>
      </c>
      <c r="G21" t="s">
        <v>11</v>
      </c>
      <c r="H21">
        <v>2</v>
      </c>
      <c r="I21">
        <v>10</v>
      </c>
    </row>
    <row r="22" spans="1:9" x14ac:dyDescent="0.25">
      <c r="A22" t="s">
        <v>8</v>
      </c>
      <c r="B22" t="s">
        <v>15</v>
      </c>
      <c r="C22" t="s">
        <v>16</v>
      </c>
      <c r="D22" t="s">
        <v>9</v>
      </c>
      <c r="E22" t="s">
        <v>13</v>
      </c>
      <c r="F22">
        <f>22000*18</f>
        <v>396000</v>
      </c>
      <c r="G22" t="s">
        <v>11</v>
      </c>
      <c r="H22">
        <v>2</v>
      </c>
      <c r="I22">
        <v>10</v>
      </c>
    </row>
    <row r="23" spans="1:9" x14ac:dyDescent="0.25">
      <c r="A23" t="s">
        <v>8</v>
      </c>
      <c r="B23" t="s">
        <v>15</v>
      </c>
      <c r="C23" t="s">
        <v>16</v>
      </c>
      <c r="D23" t="s">
        <v>9</v>
      </c>
      <c r="E23" t="s">
        <v>12</v>
      </c>
      <c r="F23">
        <f>47000*18</f>
        <v>846000</v>
      </c>
      <c r="G23" t="s">
        <v>11</v>
      </c>
      <c r="H23">
        <v>4</v>
      </c>
      <c r="I23">
        <v>10</v>
      </c>
    </row>
    <row r="24" spans="1:9" x14ac:dyDescent="0.25">
      <c r="A24" t="s">
        <v>8</v>
      </c>
      <c r="B24" t="s">
        <v>15</v>
      </c>
      <c r="C24" t="s">
        <v>16</v>
      </c>
      <c r="D24" t="s">
        <v>9</v>
      </c>
      <c r="E24" t="s">
        <v>13</v>
      </c>
      <c r="F24">
        <f>22000*18</f>
        <v>396000</v>
      </c>
      <c r="G24" t="s">
        <v>11</v>
      </c>
      <c r="H24">
        <v>4</v>
      </c>
      <c r="I24">
        <v>10</v>
      </c>
    </row>
    <row r="25" spans="1:9" x14ac:dyDescent="0.25">
      <c r="A25" t="s">
        <v>8</v>
      </c>
      <c r="B25" t="s">
        <v>15</v>
      </c>
      <c r="C25" t="s">
        <v>16</v>
      </c>
      <c r="D25" t="s">
        <v>9</v>
      </c>
      <c r="E25" t="s">
        <v>12</v>
      </c>
      <c r="F25">
        <f>47000*18</f>
        <v>846000</v>
      </c>
      <c r="G25" t="s">
        <v>11</v>
      </c>
      <c r="H25">
        <v>2</v>
      </c>
      <c r="I25">
        <v>11</v>
      </c>
    </row>
    <row r="26" spans="1:9" x14ac:dyDescent="0.25">
      <c r="A26" t="s">
        <v>8</v>
      </c>
      <c r="B26" t="s">
        <v>15</v>
      </c>
      <c r="C26" t="s">
        <v>16</v>
      </c>
      <c r="D26" t="s">
        <v>9</v>
      </c>
      <c r="E26" t="s">
        <v>13</v>
      </c>
      <c r="F26">
        <f>22000*18</f>
        <v>396000</v>
      </c>
      <c r="G26" t="s">
        <v>11</v>
      </c>
      <c r="H26">
        <v>2</v>
      </c>
      <c r="I26">
        <v>11</v>
      </c>
    </row>
    <row r="27" spans="1:9" x14ac:dyDescent="0.25">
      <c r="A27" t="s">
        <v>8</v>
      </c>
      <c r="B27" t="s">
        <v>15</v>
      </c>
      <c r="C27" t="s">
        <v>16</v>
      </c>
      <c r="D27" t="s">
        <v>9</v>
      </c>
      <c r="E27" t="s">
        <v>12</v>
      </c>
      <c r="F27">
        <f>47000*18</f>
        <v>846000</v>
      </c>
      <c r="G27" t="s">
        <v>11</v>
      </c>
      <c r="H27">
        <v>4</v>
      </c>
      <c r="I27">
        <v>11</v>
      </c>
    </row>
    <row r="28" spans="1:9" x14ac:dyDescent="0.25">
      <c r="A28" t="s">
        <v>8</v>
      </c>
      <c r="B28" t="s">
        <v>15</v>
      </c>
      <c r="C28" t="s">
        <v>16</v>
      </c>
      <c r="D28" t="s">
        <v>9</v>
      </c>
      <c r="E28" t="s">
        <v>13</v>
      </c>
      <c r="F28">
        <f>22000*18</f>
        <v>396000</v>
      </c>
      <c r="G28" t="s">
        <v>11</v>
      </c>
      <c r="H28">
        <v>4</v>
      </c>
      <c r="I28">
        <v>11</v>
      </c>
    </row>
    <row r="29" spans="1:9" x14ac:dyDescent="0.25">
      <c r="A29" t="s">
        <v>8</v>
      </c>
      <c r="B29" t="s">
        <v>15</v>
      </c>
      <c r="C29" t="s">
        <v>16</v>
      </c>
      <c r="D29" t="s">
        <v>9</v>
      </c>
      <c r="E29" t="s">
        <v>12</v>
      </c>
      <c r="F29">
        <f>47000*18</f>
        <v>846000</v>
      </c>
      <c r="G29" t="s">
        <v>11</v>
      </c>
      <c r="H29">
        <v>3</v>
      </c>
      <c r="I29">
        <v>12</v>
      </c>
    </row>
    <row r="30" spans="1:9" x14ac:dyDescent="0.25">
      <c r="A30" t="s">
        <v>8</v>
      </c>
      <c r="B30" t="s">
        <v>15</v>
      </c>
      <c r="C30" t="s">
        <v>16</v>
      </c>
      <c r="D30" t="s">
        <v>9</v>
      </c>
      <c r="E30" t="s">
        <v>13</v>
      </c>
      <c r="F30">
        <f>22000*18</f>
        <v>396000</v>
      </c>
      <c r="G30" t="s">
        <v>11</v>
      </c>
      <c r="H30">
        <v>3</v>
      </c>
      <c r="I30">
        <v>12</v>
      </c>
    </row>
    <row r="31" spans="1:9" x14ac:dyDescent="0.25">
      <c r="A31" t="s">
        <v>8</v>
      </c>
      <c r="B31" t="s">
        <v>15</v>
      </c>
      <c r="C31" t="s">
        <v>16</v>
      </c>
      <c r="D31" t="s">
        <v>9</v>
      </c>
      <c r="E31" t="s">
        <v>13</v>
      </c>
      <c r="F31">
        <f>22000*18</f>
        <v>396000</v>
      </c>
      <c r="G31" t="s">
        <v>11</v>
      </c>
      <c r="H31">
        <v>3</v>
      </c>
      <c r="I31">
        <v>12</v>
      </c>
    </row>
    <row r="32" spans="1:9" x14ac:dyDescent="0.25">
      <c r="A32" t="s">
        <v>8</v>
      </c>
      <c r="B32" t="s">
        <v>15</v>
      </c>
      <c r="C32" t="s">
        <v>16</v>
      </c>
      <c r="D32" t="s">
        <v>18</v>
      </c>
      <c r="E32" t="s">
        <v>17</v>
      </c>
      <c r="F32">
        <v>3000000</v>
      </c>
      <c r="G32" t="s">
        <v>11</v>
      </c>
      <c r="H32">
        <v>3</v>
      </c>
      <c r="I32">
        <v>3</v>
      </c>
    </row>
    <row r="33" spans="1:9" x14ac:dyDescent="0.25">
      <c r="A33" t="s">
        <v>8</v>
      </c>
      <c r="B33" t="s">
        <v>15</v>
      </c>
      <c r="C33" t="s">
        <v>16</v>
      </c>
      <c r="D33" t="s">
        <v>18</v>
      </c>
      <c r="E33" t="s">
        <v>17</v>
      </c>
      <c r="F33">
        <v>3000000</v>
      </c>
      <c r="G33" t="s">
        <v>11</v>
      </c>
      <c r="H33">
        <v>3</v>
      </c>
      <c r="I33">
        <v>3</v>
      </c>
    </row>
    <row r="34" spans="1:9" x14ac:dyDescent="0.25">
      <c r="A34" t="s">
        <v>8</v>
      </c>
      <c r="B34" t="s">
        <v>15</v>
      </c>
      <c r="C34" t="s">
        <v>16</v>
      </c>
      <c r="D34" t="s">
        <v>18</v>
      </c>
      <c r="E34" t="s">
        <v>17</v>
      </c>
      <c r="F34">
        <v>3000000</v>
      </c>
      <c r="G34" t="s">
        <v>11</v>
      </c>
      <c r="H34">
        <v>2</v>
      </c>
      <c r="I34">
        <v>4</v>
      </c>
    </row>
    <row r="35" spans="1:9" x14ac:dyDescent="0.25">
      <c r="A35" t="s">
        <v>8</v>
      </c>
      <c r="B35" t="s">
        <v>15</v>
      </c>
      <c r="C35" t="s">
        <v>16</v>
      </c>
      <c r="D35" t="s">
        <v>18</v>
      </c>
      <c r="E35" t="s">
        <v>17</v>
      </c>
      <c r="F35">
        <v>3000000</v>
      </c>
      <c r="G35" t="s">
        <v>11</v>
      </c>
      <c r="H35">
        <v>2</v>
      </c>
      <c r="I35">
        <v>4</v>
      </c>
    </row>
    <row r="36" spans="1:9" x14ac:dyDescent="0.25">
      <c r="A36" t="s">
        <v>8</v>
      </c>
      <c r="B36" t="s">
        <v>15</v>
      </c>
      <c r="C36" t="s">
        <v>16</v>
      </c>
      <c r="D36" t="s">
        <v>18</v>
      </c>
      <c r="E36" t="s">
        <v>17</v>
      </c>
      <c r="F36">
        <v>3000000</v>
      </c>
      <c r="G36" t="s">
        <v>11</v>
      </c>
      <c r="H36">
        <v>4</v>
      </c>
      <c r="I36">
        <v>6</v>
      </c>
    </row>
    <row r="37" spans="1:9" x14ac:dyDescent="0.25">
      <c r="A37" t="s">
        <v>8</v>
      </c>
      <c r="B37" t="s">
        <v>15</v>
      </c>
      <c r="C37" t="s">
        <v>16</v>
      </c>
      <c r="D37" t="s">
        <v>18</v>
      </c>
      <c r="E37" t="s">
        <v>17</v>
      </c>
      <c r="F37">
        <v>3000000</v>
      </c>
      <c r="G37" t="s">
        <v>11</v>
      </c>
      <c r="H37">
        <v>4</v>
      </c>
      <c r="I37">
        <v>6</v>
      </c>
    </row>
    <row r="38" spans="1:9" x14ac:dyDescent="0.25">
      <c r="A38" t="s">
        <v>8</v>
      </c>
      <c r="B38" t="s">
        <v>15</v>
      </c>
      <c r="C38" t="s">
        <v>16</v>
      </c>
      <c r="D38" t="s">
        <v>18</v>
      </c>
      <c r="E38" t="s">
        <v>17</v>
      </c>
      <c r="F38">
        <v>3000000</v>
      </c>
      <c r="G38" t="s">
        <v>11</v>
      </c>
      <c r="H38">
        <v>2</v>
      </c>
      <c r="I38">
        <v>7</v>
      </c>
    </row>
    <row r="39" spans="1:9" x14ac:dyDescent="0.25">
      <c r="A39" t="s">
        <v>8</v>
      </c>
      <c r="B39" t="s">
        <v>15</v>
      </c>
      <c r="C39" t="s">
        <v>16</v>
      </c>
      <c r="D39" t="s">
        <v>18</v>
      </c>
      <c r="E39" t="s">
        <v>17</v>
      </c>
      <c r="F39">
        <v>3000000</v>
      </c>
      <c r="G39" t="s">
        <v>11</v>
      </c>
      <c r="H39">
        <v>2</v>
      </c>
      <c r="I39">
        <v>7</v>
      </c>
    </row>
    <row r="40" spans="1:9" x14ac:dyDescent="0.25">
      <c r="A40" t="s">
        <v>8</v>
      </c>
      <c r="B40" t="s">
        <v>15</v>
      </c>
      <c r="C40" t="s">
        <v>16</v>
      </c>
      <c r="D40" t="s">
        <v>18</v>
      </c>
      <c r="E40" t="s">
        <v>17</v>
      </c>
      <c r="F40">
        <v>3000000</v>
      </c>
      <c r="G40" t="s">
        <v>11</v>
      </c>
      <c r="H40">
        <v>2</v>
      </c>
      <c r="I40">
        <v>8</v>
      </c>
    </row>
    <row r="41" spans="1:9" x14ac:dyDescent="0.25">
      <c r="A41" t="s">
        <v>8</v>
      </c>
      <c r="B41" t="s">
        <v>15</v>
      </c>
      <c r="C41" t="s">
        <v>16</v>
      </c>
      <c r="D41" t="s">
        <v>18</v>
      </c>
      <c r="E41" t="s">
        <v>17</v>
      </c>
      <c r="F41">
        <v>3000000</v>
      </c>
      <c r="G41" t="s">
        <v>11</v>
      </c>
      <c r="H41">
        <v>2</v>
      </c>
      <c r="I41">
        <v>8</v>
      </c>
    </row>
    <row r="42" spans="1:9" x14ac:dyDescent="0.25">
      <c r="A42" t="s">
        <v>8</v>
      </c>
      <c r="B42" t="s">
        <v>15</v>
      </c>
      <c r="C42" t="s">
        <v>16</v>
      </c>
      <c r="D42" t="s">
        <v>18</v>
      </c>
      <c r="E42" t="s">
        <v>17</v>
      </c>
      <c r="F42">
        <v>3000000</v>
      </c>
      <c r="G42" t="s">
        <v>11</v>
      </c>
      <c r="H42">
        <v>2</v>
      </c>
      <c r="I42">
        <v>11</v>
      </c>
    </row>
    <row r="43" spans="1:9" x14ac:dyDescent="0.25">
      <c r="A43" t="s">
        <v>8</v>
      </c>
      <c r="B43" t="s">
        <v>15</v>
      </c>
      <c r="C43" t="s">
        <v>16</v>
      </c>
      <c r="D43" t="s">
        <v>18</v>
      </c>
      <c r="E43" t="s">
        <v>17</v>
      </c>
      <c r="F43">
        <v>3000000</v>
      </c>
      <c r="G43" t="s">
        <v>11</v>
      </c>
      <c r="H43">
        <v>2</v>
      </c>
      <c r="I43">
        <v>11</v>
      </c>
    </row>
    <row r="44" spans="1:9" x14ac:dyDescent="0.25">
      <c r="A44" t="s">
        <v>8</v>
      </c>
      <c r="B44" t="s">
        <v>15</v>
      </c>
      <c r="C44" t="s">
        <v>16</v>
      </c>
      <c r="D44" t="s">
        <v>20</v>
      </c>
      <c r="E44" t="s">
        <v>19</v>
      </c>
      <c r="F44">
        <f>30*430000</f>
        <v>12900000</v>
      </c>
      <c r="G44" t="s">
        <v>11</v>
      </c>
      <c r="H44">
        <v>1</v>
      </c>
      <c r="I44">
        <v>6</v>
      </c>
    </row>
    <row r="45" spans="1:9" x14ac:dyDescent="0.25">
      <c r="A45" t="s">
        <v>8</v>
      </c>
      <c r="B45" t="s">
        <v>15</v>
      </c>
      <c r="C45" t="s">
        <v>16</v>
      </c>
      <c r="D45" t="s">
        <v>20</v>
      </c>
      <c r="E45" t="s">
        <v>21</v>
      </c>
      <c r="F45">
        <f>30*130000</f>
        <v>3900000</v>
      </c>
      <c r="G45" t="s">
        <v>11</v>
      </c>
      <c r="H45">
        <v>1</v>
      </c>
      <c r="I45">
        <v>6</v>
      </c>
    </row>
    <row r="46" spans="1:9" x14ac:dyDescent="0.25">
      <c r="A46" t="s">
        <v>8</v>
      </c>
      <c r="B46" t="s">
        <v>15</v>
      </c>
      <c r="C46" t="s">
        <v>16</v>
      </c>
      <c r="D46" t="s">
        <v>20</v>
      </c>
      <c r="E46" t="s">
        <v>22</v>
      </c>
      <c r="F46">
        <f>30*150000</f>
        <v>4500000</v>
      </c>
      <c r="G46" t="s">
        <v>11</v>
      </c>
      <c r="H46">
        <v>1</v>
      </c>
      <c r="I46">
        <v>6</v>
      </c>
    </row>
    <row r="47" spans="1:9" x14ac:dyDescent="0.25">
      <c r="A47" t="s">
        <v>8</v>
      </c>
      <c r="B47" t="s">
        <v>15</v>
      </c>
      <c r="C47" t="s">
        <v>16</v>
      </c>
      <c r="D47" t="s">
        <v>20</v>
      </c>
      <c r="E47" t="s">
        <v>19</v>
      </c>
      <c r="F47">
        <f>30*430000</f>
        <v>12900000</v>
      </c>
      <c r="G47" t="s">
        <v>11</v>
      </c>
      <c r="H47">
        <v>4</v>
      </c>
      <c r="I47">
        <v>10</v>
      </c>
    </row>
    <row r="48" spans="1:9" x14ac:dyDescent="0.25">
      <c r="A48" t="s">
        <v>8</v>
      </c>
      <c r="B48" t="s">
        <v>15</v>
      </c>
      <c r="C48" t="s">
        <v>16</v>
      </c>
      <c r="D48" t="s">
        <v>20</v>
      </c>
      <c r="E48" t="s">
        <v>21</v>
      </c>
      <c r="F48">
        <f>30*130000</f>
        <v>3900000</v>
      </c>
      <c r="G48" t="s">
        <v>11</v>
      </c>
      <c r="H48">
        <v>4</v>
      </c>
      <c r="I48">
        <v>10</v>
      </c>
    </row>
    <row r="49" spans="1:9" x14ac:dyDescent="0.25">
      <c r="A49" t="s">
        <v>8</v>
      </c>
      <c r="B49" t="s">
        <v>15</v>
      </c>
      <c r="C49" t="s">
        <v>16</v>
      </c>
      <c r="D49" t="s">
        <v>20</v>
      </c>
      <c r="E49" t="s">
        <v>22</v>
      </c>
      <c r="F49">
        <f>30*150000</f>
        <v>4500000</v>
      </c>
      <c r="G49" t="s">
        <v>11</v>
      </c>
      <c r="H49">
        <v>4</v>
      </c>
      <c r="I4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Jaki</dc:creator>
  <cp:lastModifiedBy>Jaki</cp:lastModifiedBy>
  <dcterms:created xsi:type="dcterms:W3CDTF">2022-06-10T03:03:38Z</dcterms:created>
  <dcterms:modified xsi:type="dcterms:W3CDTF">2022-06-10T03:50:41Z</dcterms:modified>
</cp:coreProperties>
</file>