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HP\OneDrive\Documents\GitHub\Bike Sales\"/>
    </mc:Choice>
  </mc:AlternateContent>
  <xr:revisionPtr revIDLastSave="0" documentId="8_{B46E38D6-1FB1-4C6E-AC20-5AC03E9C0699}"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<sst xmlns="http://schemas.openxmlformats.org/spreadsheetml/2006/main" count="16274" uniqueCount="50">
  <si>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</si>
  <si>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</si>
  <si>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</si>
  <si>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</si>
  <si>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</si>
  <si>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</si>
  <si>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</si>
  <si>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</si>
  <si>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</si>
  <si>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</si>
  <si>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</si>
  <si>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</si>
  <si>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</si>
  <si>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</si>
  <si>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</si>
  <si>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</si>
  <si>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</si>
  <si>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</si>
  <si>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</si>
  <si>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</si>
  <si>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</si>
  <si>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</si>
  <si>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</si>
  <si>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</si>
  <si>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</si>
  <si>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</si>
  <si>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</si>
  <si>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</si>
  <si>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</si>
  <si>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</si>
  <si>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</si>
  <si>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</si>
  <si>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</si>
  <si>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</si>
  <si>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</si>
  <si>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</si>
  <si>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</si>
  <si>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</si>
  <si>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</si>
  <si>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</si>
  <si>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</si>
  <si>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</si>
  <si>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</si>
  <si>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</si>
  <si>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</si>
  <si>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</si>
  <si>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Adult</t>
  </si>
  <si>
    <t>Old</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</si>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</sst>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823B"/>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colors>
    <mruColors>
      <color rgb="FF0082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of Gender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4FDA-4CCB-8D4D-DCE419C762C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4FDA-4CCB-8D4D-DCE419C762C0}"/>
            </c:ext>
          </c:extLst>
        </c:ser>
        <c:dLbls>
          <c:showLegendKey val="0"/>
          <c:showVal val="0"/>
          <c:showCatName val="0"/>
          <c:showSerName val="0"/>
          <c:showPercent val="0"/>
          <c:showBubbleSize val="0"/>
        </c:dLbls>
        <c:gapWidth val="219"/>
        <c:overlap val="-27"/>
        <c:axId val="1964784879"/>
        <c:axId val="1964785359"/>
      </c:barChart>
      <c:catAx>
        <c:axId val="196478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785359"/>
        <c:crosses val="autoZero"/>
        <c:auto val="1"/>
        <c:lblAlgn val="ctr"/>
        <c:lblOffset val="100"/>
        <c:noMultiLvlLbl val="0"/>
      </c:catAx>
      <c:valAx>
        <c:axId val="1964785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784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Distance Per Customer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7B-48AF-AEB5-46E92797432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7B-48AF-AEB5-46E927974322}"/>
            </c:ext>
          </c:extLst>
        </c:ser>
        <c:dLbls>
          <c:showLegendKey val="0"/>
          <c:showVal val="0"/>
          <c:showCatName val="0"/>
          <c:showSerName val="0"/>
          <c:showPercent val="0"/>
          <c:showBubbleSize val="0"/>
        </c:dLbls>
        <c:smooth val="0"/>
        <c:axId val="1983297951"/>
        <c:axId val="1550635615"/>
      </c:lineChart>
      <c:catAx>
        <c:axId val="198329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635615"/>
        <c:crosses val="autoZero"/>
        <c:auto val="1"/>
        <c:lblAlgn val="ctr"/>
        <c:lblOffset val="100"/>
        <c:noMultiLvlLbl val="0"/>
      </c:catAx>
      <c:valAx>
        <c:axId val="1550635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9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2454026684164479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Youth</c:v>
                </c:pt>
                <c:pt idx="1">
                  <c:v>Adult</c:v>
                </c:pt>
                <c:pt idx="2">
                  <c:v>Old</c:v>
                </c:pt>
              </c:strCache>
            </c:strRef>
          </c:cat>
          <c:val>
            <c:numRef>
              <c:f>'Pivot Table'!$B$42:$B$45</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63D7-4B1E-A2EC-45E23984124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Youth</c:v>
                </c:pt>
                <c:pt idx="1">
                  <c:v>Adult</c:v>
                </c:pt>
                <c:pt idx="2">
                  <c:v>Old</c:v>
                </c:pt>
              </c:strCache>
            </c:strRef>
          </c:cat>
          <c:val>
            <c:numRef>
              <c:f>'Pivot Table'!$C$42:$C$45</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63D7-4B1E-A2EC-45E239841240}"/>
            </c:ext>
          </c:extLst>
        </c:ser>
        <c:dLbls>
          <c:showLegendKey val="0"/>
          <c:showVal val="0"/>
          <c:showCatName val="0"/>
          <c:showSerName val="0"/>
          <c:showPercent val="0"/>
          <c:showBubbleSize val="0"/>
        </c:dLbls>
        <c:marker val="1"/>
        <c:smooth val="0"/>
        <c:axId val="1549457407"/>
        <c:axId val="1549458367"/>
      </c:lineChart>
      <c:catAx>
        <c:axId val="1549457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458367"/>
        <c:crosses val="autoZero"/>
        <c:auto val="1"/>
        <c:lblAlgn val="ctr"/>
        <c:lblOffset val="100"/>
        <c:noMultiLvlLbl val="0"/>
      </c:catAx>
      <c:valAx>
        <c:axId val="1549458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45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EC7-4D74-A19D-379EC4A083B9}"/>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EC7-4D74-A19D-379EC4A083B9}"/>
            </c:ext>
          </c:extLst>
        </c:ser>
        <c:dLbls>
          <c:showLegendKey val="0"/>
          <c:showVal val="0"/>
          <c:showCatName val="0"/>
          <c:showSerName val="0"/>
          <c:showPercent val="0"/>
          <c:showBubbleSize val="0"/>
        </c:dLbls>
        <c:marker val="1"/>
        <c:smooth val="0"/>
        <c:axId val="1567269471"/>
        <c:axId val="1567271391"/>
      </c:lineChart>
      <c:catAx>
        <c:axId val="156726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271391"/>
        <c:crosses val="autoZero"/>
        <c:auto val="1"/>
        <c:lblAlgn val="ctr"/>
        <c:lblOffset val="100"/>
        <c:noMultiLvlLbl val="0"/>
      </c:catAx>
      <c:valAx>
        <c:axId val="1567271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26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of Gender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01D1-4A41-BEA5-6F38AAEA055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01D1-4A41-BEA5-6F38AAEA055D}"/>
            </c:ext>
          </c:extLst>
        </c:ser>
        <c:dLbls>
          <c:showLegendKey val="0"/>
          <c:showVal val="0"/>
          <c:showCatName val="0"/>
          <c:showSerName val="0"/>
          <c:showPercent val="0"/>
          <c:showBubbleSize val="0"/>
        </c:dLbls>
        <c:gapWidth val="219"/>
        <c:overlap val="-27"/>
        <c:axId val="1964784879"/>
        <c:axId val="1964785359"/>
      </c:barChart>
      <c:catAx>
        <c:axId val="196478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785359"/>
        <c:crosses val="autoZero"/>
        <c:auto val="1"/>
        <c:lblAlgn val="ctr"/>
        <c:lblOffset val="100"/>
        <c:noMultiLvlLbl val="0"/>
      </c:catAx>
      <c:valAx>
        <c:axId val="1964785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784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Distance Per Customer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D0-4121-8FF8-DEC59E17005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D0-4121-8FF8-DEC59E17005B}"/>
            </c:ext>
          </c:extLst>
        </c:ser>
        <c:dLbls>
          <c:showLegendKey val="0"/>
          <c:showVal val="0"/>
          <c:showCatName val="0"/>
          <c:showSerName val="0"/>
          <c:showPercent val="0"/>
          <c:showBubbleSize val="0"/>
        </c:dLbls>
        <c:smooth val="0"/>
        <c:axId val="1983297951"/>
        <c:axId val="1550635615"/>
      </c:lineChart>
      <c:catAx>
        <c:axId val="198329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635615"/>
        <c:crosses val="autoZero"/>
        <c:auto val="1"/>
        <c:lblAlgn val="ctr"/>
        <c:lblOffset val="100"/>
        <c:noMultiLvlLbl val="0"/>
      </c:catAx>
      <c:valAx>
        <c:axId val="1550635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9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2454026684164479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Youth</c:v>
                </c:pt>
                <c:pt idx="1">
                  <c:v>Adult</c:v>
                </c:pt>
                <c:pt idx="2">
                  <c:v>Old</c:v>
                </c:pt>
              </c:strCache>
            </c:strRef>
          </c:cat>
          <c:val>
            <c:numRef>
              <c:f>'Pivot Table'!$B$42:$B$45</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1A26-4424-B658-C9CD37A675C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Youth</c:v>
                </c:pt>
                <c:pt idx="1">
                  <c:v>Adult</c:v>
                </c:pt>
                <c:pt idx="2">
                  <c:v>Old</c:v>
                </c:pt>
              </c:strCache>
            </c:strRef>
          </c:cat>
          <c:val>
            <c:numRef>
              <c:f>'Pivot Table'!$C$42:$C$45</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1A26-4424-B658-C9CD37A675C8}"/>
            </c:ext>
          </c:extLst>
        </c:ser>
        <c:dLbls>
          <c:showLegendKey val="0"/>
          <c:showVal val="0"/>
          <c:showCatName val="0"/>
          <c:showSerName val="0"/>
          <c:showPercent val="0"/>
          <c:showBubbleSize val="0"/>
        </c:dLbls>
        <c:marker val="1"/>
        <c:smooth val="0"/>
        <c:axId val="1549457407"/>
        <c:axId val="1549458367"/>
      </c:lineChart>
      <c:catAx>
        <c:axId val="1549457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458367"/>
        <c:crosses val="autoZero"/>
        <c:auto val="1"/>
        <c:lblAlgn val="ctr"/>
        <c:lblOffset val="100"/>
        <c:noMultiLvlLbl val="0"/>
      </c:catAx>
      <c:valAx>
        <c:axId val="1549458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45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79375</xdr:colOff>
      <xdr:row>0</xdr:row>
      <xdr:rowOff>85725</xdr:rowOff>
    </xdr:from>
    <xdr:to>
      <xdr:col>12</xdr:col>
      <xdr:colOff>384175</xdr:colOff>
      <xdr:row>15</xdr:row>
      <xdr:rowOff>66675</xdr:rowOff>
    </xdr:to>
    <xdr:graphicFrame macro="">
      <xdr:nvGraphicFramePr>
        <xdr:cNvPr id="2" name="Chart 1">
          <a:extLst>
            <a:ext uri="{FF2B5EF4-FFF2-40B4-BE49-F238E27FC236}">
              <a16:creationId xmlns:a16="http://schemas.microsoft.com/office/drawing/2014/main" id="{4338C310-E0C1-9188-215B-DFBDA7F0E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60325</xdr:colOff>
      <xdr:row>19</xdr:row>
      <xdr:rowOff>104775</xdr:rowOff>
    </xdr:from>
    <xdr:to>
      <xdr:col>12</xdr:col>
      <xdr:colOff>365125</xdr:colOff>
      <xdr:row>34</xdr:row>
      <xdr:rowOff>85725</xdr:rowOff>
    </xdr:to>
    <xdr:graphicFrame macro="">
      <xdr:nvGraphicFramePr>
        <xdr:cNvPr id="3" name="Chart 2">
          <a:extLst>
            <a:ext uri="{FF2B5EF4-FFF2-40B4-BE49-F238E27FC236}">
              <a16:creationId xmlns:a16="http://schemas.microsoft.com/office/drawing/2014/main" id="{7B132C43-3741-2767-E379-0C52A99A8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111125</xdr:colOff>
      <xdr:row>39</xdr:row>
      <xdr:rowOff>22225</xdr:rowOff>
    </xdr:from>
    <xdr:to>
      <xdr:col>12</xdr:col>
      <xdr:colOff>415925</xdr:colOff>
      <xdr:row>54</xdr:row>
      <xdr:rowOff>3175</xdr:rowOff>
    </xdr:to>
    <xdr:graphicFrame macro="">
      <xdr:nvGraphicFramePr>
        <xdr:cNvPr id="6" name="Chart 5">
          <a:extLst>
            <a:ext uri="{FF2B5EF4-FFF2-40B4-BE49-F238E27FC236}">
              <a16:creationId xmlns:a16="http://schemas.microsoft.com/office/drawing/2014/main" id="{B37AFD3D-9940-297B-7DDD-A54297B93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606424</xdr:colOff>
      <xdr:row>57</xdr:row>
      <xdr:rowOff>9524</xdr:rowOff>
    </xdr:from>
    <xdr:to>
      <xdr:col>14</xdr:col>
      <xdr:colOff>323850</xdr:colOff>
      <xdr:row>75</xdr:row>
      <xdr:rowOff>88900</xdr:rowOff>
    </xdr:to>
    <xdr:graphicFrame macro="">
      <xdr:nvGraphicFramePr>
        <xdr:cNvPr id="8" name="Chart 7">
          <a:extLst>
            <a:ext uri="{FF2B5EF4-FFF2-40B4-BE49-F238E27FC236}">
              <a16:creationId xmlns:a16="http://schemas.microsoft.com/office/drawing/2014/main" id="{BB959626-5D75-4D8E-A091-CCCEB6A7F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590971</xdr:colOff>
      <xdr:row>6</xdr:row>
      <xdr:rowOff>43793</xdr:rowOff>
    </xdr:from>
    <xdr:to>
      <xdr:col>9</xdr:col>
      <xdr:colOff>317500</xdr:colOff>
      <xdr:row>19</xdr:row>
      <xdr:rowOff>175638</xdr:rowOff>
    </xdr:to>
    <xdr:graphicFrame macro="">
      <xdr:nvGraphicFramePr>
        <xdr:cNvPr id="2" name="Chart 1">
          <a:extLst>
            <a:ext uri="{FF2B5EF4-FFF2-40B4-BE49-F238E27FC236}">
              <a16:creationId xmlns:a16="http://schemas.microsoft.com/office/drawing/2014/main" id="{FE917F56-F855-40F3-9944-20417F78C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329914</xdr:colOff>
      <xdr:row>6</xdr:row>
      <xdr:rowOff>18614</xdr:rowOff>
    </xdr:from>
    <xdr:to>
      <xdr:col>16</xdr:col>
      <xdr:colOff>4425</xdr:colOff>
      <xdr:row>19</xdr:row>
      <xdr:rowOff>175638</xdr:rowOff>
    </xdr:to>
    <xdr:graphicFrame macro="">
      <xdr:nvGraphicFramePr>
        <xdr:cNvPr id="3" name="Chart 2">
          <a:extLst>
            <a:ext uri="{FF2B5EF4-FFF2-40B4-BE49-F238E27FC236}">
              <a16:creationId xmlns:a16="http://schemas.microsoft.com/office/drawing/2014/main" id="{5BDF1ED0-7BF9-45EC-968F-2B9A597F74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583675</xdr:colOff>
      <xdr:row>20</xdr:row>
      <xdr:rowOff>40245</xdr:rowOff>
    </xdr:from>
    <xdr:to>
      <xdr:col>16</xdr:col>
      <xdr:colOff>21896</xdr:colOff>
      <xdr:row>35</xdr:row>
      <xdr:rowOff>21841</xdr:rowOff>
    </xdr:to>
    <xdr:graphicFrame macro="">
      <xdr:nvGraphicFramePr>
        <xdr:cNvPr id="4" name="Chart 3">
          <a:extLst>
            <a:ext uri="{FF2B5EF4-FFF2-40B4-BE49-F238E27FC236}">
              <a16:creationId xmlns:a16="http://schemas.microsoft.com/office/drawing/2014/main" id="{EF3B3BDB-101D-4940-A554-A9DE6C448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30755</xdr:colOff>
      <xdr:row>6</xdr:row>
      <xdr:rowOff>46363</xdr:rowOff>
    </xdr:from>
    <xdr:to>
      <xdr:col>2</xdr:col>
      <xdr:colOff>573796</xdr:colOff>
      <xdr:row>11</xdr:row>
      <xdr:rowOff>53555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E3434F6-1F0D-3BEC-D5BC-151438681F7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755" y="1148050"/>
              <a:ext cx="1767137" cy="925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38253</xdr:colOff>
      <xdr:row>11</xdr:row>
      <xdr:rowOff>111622</xdr:rowOff>
    </xdr:from>
    <xdr:to>
      <xdr:col>2</xdr:col>
      <xdr:colOff>550844</xdr:colOff>
      <xdr:row>21</xdr:row>
      <xdr:rowOff>30602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37691A8-1010-06CB-46C9-058BED9AA5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253" y="2131381"/>
              <a:ext cx="1736687" cy="1755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66790</xdr:colOff>
      <xdr:row>21</xdr:row>
      <xdr:rowOff>82932</xdr:rowOff>
    </xdr:from>
    <xdr:to>
      <xdr:col>2</xdr:col>
      <xdr:colOff>543194</xdr:colOff>
      <xdr:row>28</xdr:row>
      <xdr:rowOff>7651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2D09CF3-F7E8-6AF0-4BBF-8218FDB24B7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790" y="3938836"/>
              <a:ext cx="1700500" cy="1210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kyla Petrie" refreshedDate="45383.647378009256" createdVersion="8" refreshedVersion="8" minRefreshableVersion="3" recordCount="1000" xr:uid="{EA01E30E-E7F7-40E0-8586-F35E710D613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Adult"/>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4735555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17DDB3-C102-49C9-88D8-46663A605FB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8: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F46EF5-B7FB-419C-9D10-61206924FC3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56E6BE-8688-404F-B6CA-98375111671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50DC71-DAB0-4235-8B87-591265202EE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B6E5FB6-8E82-46AE-81DA-6641D9B29493}" sourceName="Marital Status">
  <pivotTables>
    <pivotTable tabId="3" name="PivotTable1"/>
    <pivotTable tabId="3" name="PivotTable2"/>
    <pivotTable tabId="3" name="PivotTable3"/>
    <pivotTable tabId="3" name="PivotTable4"/>
  </pivotTables>
  <data>
    <tabular pivotCacheId="14735555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596ED5-1943-4784-91A3-3B22574C60DE}" sourceName="Education">
  <pivotTables>
    <pivotTable tabId="3" name="PivotTable1"/>
    <pivotTable tabId="3" name="PivotTable2"/>
    <pivotTable tabId="3" name="PivotTable3"/>
    <pivotTable tabId="3" name="PivotTable4"/>
  </pivotTables>
  <data>
    <tabular pivotCacheId="14735555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8114E7-051E-4394-AF15-FB4F9D7BD852}" sourceName="Region">
  <pivotTables>
    <pivotTable tabId="3" name="PivotTable1"/>
    <pivotTable tabId="3" name="PivotTable2"/>
    <pivotTable tabId="3" name="PivotTable3"/>
    <pivotTable tabId="3" name="PivotTable4"/>
  </pivotTables>
  <data>
    <tabular pivotCacheId="14735555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4F3DA9D-CCFA-48A9-8827-9BC649760703}" cache="Slicer_Marital_Status" caption="Marital Status" rowHeight="241300"/>
  <slicer name="Education" xr10:uid="{4F6CC310-6496-4A72-9DA1-6C39F0F8717C}" cache="Slicer_Education" caption="Education" rowHeight="241300"/>
  <slicer name="Region" xr10:uid="{83239186-1374-4A90-ACB2-8006AC0A063C}"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6" sqref="H1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7DAFB-71A2-417B-A449-D6C63CF9E099}">
  <dimension ref="A1:N1001"/>
  <sheetViews>
    <sheetView workbookViewId="0">
      <selection activeCell="J15" sqref="J15"/>
    </sheetView>
  </sheetViews>
  <sheetFormatPr defaultColWidth="11.90625" defaultRowHeight="14.5" x14ac:dyDescent="0.35"/>
  <cols>
    <col min="4" max="4" width="17.7265625" style="1" customWidth="1"/>
    <col min="5" max="5" width="14.08984375" customWidth="1"/>
    <col min="6" max="6" width="18.54296875" customWidth="1"/>
    <col min="7" max="7" width="16.1796875" customWidth="1"/>
    <col min="10" max="10" width="17.81640625" customWidth="1"/>
    <col min="13" max="13" width="17.54296875" customWidth="1"/>
    <col min="14" max="14" width="15.453125"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IF(L2&lt;31, "Youth", IF(L2&lt;54, "Adult", "Old"))</f>
        <v>Adult</v>
      </c>
      <c r="N2" t="s">
        <v>18</v>
      </c>
    </row>
    <row r="3" spans="1:14" x14ac:dyDescent="0.35">
      <c r="A3">
        <v>24107</v>
      </c>
      <c r="B3" t="s">
        <v>36</v>
      </c>
      <c r="C3" t="s">
        <v>38</v>
      </c>
      <c r="D3" s="1">
        <v>30000</v>
      </c>
      <c r="E3">
        <v>3</v>
      </c>
      <c r="F3" t="s">
        <v>19</v>
      </c>
      <c r="G3" t="s">
        <v>20</v>
      </c>
      <c r="H3" t="s">
        <v>15</v>
      </c>
      <c r="I3">
        <v>1</v>
      </c>
      <c r="J3" t="s">
        <v>16</v>
      </c>
      <c r="K3" t="s">
        <v>17</v>
      </c>
      <c r="L3">
        <v>43</v>
      </c>
      <c r="M3" t="str">
        <f t="shared" ref="M3:M66" si="0">IF(L3&lt;31, "Youth", IF(L3&lt;54, "Adult", "Old"))</f>
        <v>Adult</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Adult</v>
      </c>
      <c r="N5" t="s">
        <v>15</v>
      </c>
    </row>
    <row r="6" spans="1:14" x14ac:dyDescent="0.35">
      <c r="A6">
        <v>25597</v>
      </c>
      <c r="B6" t="s">
        <v>37</v>
      </c>
      <c r="C6" t="s">
        <v>38</v>
      </c>
      <c r="D6" s="1">
        <v>30000</v>
      </c>
      <c r="E6">
        <v>0</v>
      </c>
      <c r="F6" t="s">
        <v>13</v>
      </c>
      <c r="G6" t="s">
        <v>20</v>
      </c>
      <c r="H6" t="s">
        <v>18</v>
      </c>
      <c r="I6">
        <v>0</v>
      </c>
      <c r="J6" t="s">
        <v>16</v>
      </c>
      <c r="K6" t="s">
        <v>17</v>
      </c>
      <c r="L6">
        <v>36</v>
      </c>
      <c r="M6" t="str">
        <f t="shared" si="0"/>
        <v>Adult</v>
      </c>
      <c r="N6" t="s">
        <v>15</v>
      </c>
    </row>
    <row r="7" spans="1:14" x14ac:dyDescent="0.35">
      <c r="A7">
        <v>13507</v>
      </c>
      <c r="B7" t="s">
        <v>36</v>
      </c>
      <c r="C7" t="s">
        <v>39</v>
      </c>
      <c r="D7" s="1">
        <v>10000</v>
      </c>
      <c r="E7">
        <v>2</v>
      </c>
      <c r="F7" t="s">
        <v>19</v>
      </c>
      <c r="G7" t="s">
        <v>25</v>
      </c>
      <c r="H7" t="s">
        <v>15</v>
      </c>
      <c r="I7">
        <v>0</v>
      </c>
      <c r="J7" t="s">
        <v>26</v>
      </c>
      <c r="K7" t="s">
        <v>17</v>
      </c>
      <c r="L7">
        <v>50</v>
      </c>
      <c r="M7" t="str">
        <f t="shared" si="0"/>
        <v>Adult</v>
      </c>
      <c r="N7" t="s">
        <v>18</v>
      </c>
    </row>
    <row r="8" spans="1:14" x14ac:dyDescent="0.35">
      <c r="A8">
        <v>27974</v>
      </c>
      <c r="B8" t="s">
        <v>37</v>
      </c>
      <c r="C8" t="s">
        <v>38</v>
      </c>
      <c r="D8" s="1">
        <v>160000</v>
      </c>
      <c r="E8">
        <v>2</v>
      </c>
      <c r="F8" t="s">
        <v>27</v>
      </c>
      <c r="G8" t="s">
        <v>28</v>
      </c>
      <c r="H8" t="s">
        <v>15</v>
      </c>
      <c r="I8">
        <v>4</v>
      </c>
      <c r="J8" t="s">
        <v>16</v>
      </c>
      <c r="K8" t="s">
        <v>24</v>
      </c>
      <c r="L8">
        <v>33</v>
      </c>
      <c r="M8" t="str">
        <f t="shared" si="0"/>
        <v>Adult</v>
      </c>
      <c r="N8" t="s">
        <v>15</v>
      </c>
    </row>
    <row r="9" spans="1:14" x14ac:dyDescent="0.35">
      <c r="A9">
        <v>19364</v>
      </c>
      <c r="B9" t="s">
        <v>36</v>
      </c>
      <c r="C9" t="s">
        <v>38</v>
      </c>
      <c r="D9" s="1">
        <v>40000</v>
      </c>
      <c r="E9">
        <v>1</v>
      </c>
      <c r="F9" t="s">
        <v>13</v>
      </c>
      <c r="G9" t="s">
        <v>14</v>
      </c>
      <c r="H9" t="s">
        <v>15</v>
      </c>
      <c r="I9">
        <v>0</v>
      </c>
      <c r="J9" t="s">
        <v>16</v>
      </c>
      <c r="K9" t="s">
        <v>17</v>
      </c>
      <c r="L9">
        <v>43</v>
      </c>
      <c r="M9" t="str">
        <f t="shared" si="0"/>
        <v>Adult</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Adult</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Old</v>
      </c>
      <c r="N12" t="s">
        <v>15</v>
      </c>
    </row>
    <row r="13" spans="1:14" x14ac:dyDescent="0.35">
      <c r="A13">
        <v>12697</v>
      </c>
      <c r="B13" t="s">
        <v>37</v>
      </c>
      <c r="C13" t="s">
        <v>39</v>
      </c>
      <c r="D13" s="1">
        <v>90000</v>
      </c>
      <c r="E13">
        <v>0</v>
      </c>
      <c r="F13" t="s">
        <v>13</v>
      </c>
      <c r="G13" t="s">
        <v>21</v>
      </c>
      <c r="H13" t="s">
        <v>18</v>
      </c>
      <c r="I13">
        <v>4</v>
      </c>
      <c r="J13" t="s">
        <v>30</v>
      </c>
      <c r="K13" t="s">
        <v>24</v>
      </c>
      <c r="L13">
        <v>36</v>
      </c>
      <c r="M13" t="str">
        <f t="shared" si="0"/>
        <v>Adult</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Adult</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Adult</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Adult</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Adult</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Adult</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Adult</v>
      </c>
      <c r="N22" t="s">
        <v>15</v>
      </c>
    </row>
    <row r="23" spans="1:14" x14ac:dyDescent="0.35">
      <c r="A23">
        <v>21564</v>
      </c>
      <c r="B23" t="s">
        <v>37</v>
      </c>
      <c r="C23" t="s">
        <v>39</v>
      </c>
      <c r="D23" s="1">
        <v>80000</v>
      </c>
      <c r="E23">
        <v>0</v>
      </c>
      <c r="F23" t="s">
        <v>13</v>
      </c>
      <c r="G23" t="s">
        <v>21</v>
      </c>
      <c r="H23" t="s">
        <v>15</v>
      </c>
      <c r="I23">
        <v>4</v>
      </c>
      <c r="J23" t="s">
        <v>30</v>
      </c>
      <c r="K23" t="s">
        <v>24</v>
      </c>
      <c r="L23">
        <v>35</v>
      </c>
      <c r="M23" t="str">
        <f t="shared" si="0"/>
        <v>Adult</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Adult</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Adult</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Youth</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Adult</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Adult</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Adult</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Youth</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Adult</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Adult</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Adult</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Adult</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Youth</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Youth</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Adult</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Adult</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Adult</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Adult</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Adult</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Adult</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Adult</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Adult</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Adult</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Youth</v>
      </c>
      <c r="N52" t="s">
        <v>18</v>
      </c>
    </row>
    <row r="53" spans="1:14" x14ac:dyDescent="0.35">
      <c r="A53">
        <v>20619</v>
      </c>
      <c r="B53" t="s">
        <v>37</v>
      </c>
      <c r="C53" t="s">
        <v>38</v>
      </c>
      <c r="D53" s="1">
        <v>80000</v>
      </c>
      <c r="E53">
        <v>0</v>
      </c>
      <c r="F53" t="s">
        <v>13</v>
      </c>
      <c r="G53" t="s">
        <v>21</v>
      </c>
      <c r="H53" t="s">
        <v>18</v>
      </c>
      <c r="I53">
        <v>4</v>
      </c>
      <c r="J53" t="s">
        <v>30</v>
      </c>
      <c r="K53" t="s">
        <v>24</v>
      </c>
      <c r="L53">
        <v>35</v>
      </c>
      <c r="M53" t="str">
        <f t="shared" si="0"/>
        <v>Adult</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Adult</v>
      </c>
      <c r="N56" t="s">
        <v>18</v>
      </c>
    </row>
    <row r="57" spans="1:14" x14ac:dyDescent="0.35">
      <c r="A57">
        <v>28906</v>
      </c>
      <c r="B57" t="s">
        <v>36</v>
      </c>
      <c r="C57" t="s">
        <v>38</v>
      </c>
      <c r="D57" s="1">
        <v>80000</v>
      </c>
      <c r="E57">
        <v>4</v>
      </c>
      <c r="F57" t="s">
        <v>27</v>
      </c>
      <c r="G57" t="s">
        <v>21</v>
      </c>
      <c r="H57" t="s">
        <v>15</v>
      </c>
      <c r="I57">
        <v>2</v>
      </c>
      <c r="J57" t="s">
        <v>30</v>
      </c>
      <c r="K57" t="s">
        <v>17</v>
      </c>
      <c r="L57">
        <v>54</v>
      </c>
      <c r="M57" t="str">
        <f t="shared" si="0"/>
        <v>Old</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Adult</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Adult</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Adult</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Adult</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Adult</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Adult</v>
      </c>
      <c r="N64" t="s">
        <v>15</v>
      </c>
    </row>
    <row r="65" spans="1:14" x14ac:dyDescent="0.35">
      <c r="A65">
        <v>16185</v>
      </c>
      <c r="B65" t="s">
        <v>37</v>
      </c>
      <c r="C65" t="s">
        <v>38</v>
      </c>
      <c r="D65" s="1">
        <v>60000</v>
      </c>
      <c r="E65">
        <v>4</v>
      </c>
      <c r="F65" t="s">
        <v>13</v>
      </c>
      <c r="G65" t="s">
        <v>21</v>
      </c>
      <c r="H65" t="s">
        <v>15</v>
      </c>
      <c r="I65">
        <v>3</v>
      </c>
      <c r="J65" t="s">
        <v>30</v>
      </c>
      <c r="K65" t="s">
        <v>24</v>
      </c>
      <c r="L65">
        <v>41</v>
      </c>
      <c r="M65" t="str">
        <f t="shared" si="0"/>
        <v>Adult</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Adult</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IF(L67&lt;31, "Youth", IF(L67&lt;54, "Adult", "Old"))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Adult</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Adult</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Adult</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Youth</v>
      </c>
      <c r="N71" t="s">
        <v>18</v>
      </c>
    </row>
    <row r="72" spans="1:14" x14ac:dyDescent="0.35">
      <c r="A72">
        <v>14238</v>
      </c>
      <c r="B72" t="s">
        <v>36</v>
      </c>
      <c r="C72" t="s">
        <v>38</v>
      </c>
      <c r="D72" s="1">
        <v>120000</v>
      </c>
      <c r="E72">
        <v>0</v>
      </c>
      <c r="F72" t="s">
        <v>29</v>
      </c>
      <c r="G72" t="s">
        <v>21</v>
      </c>
      <c r="H72" t="s">
        <v>15</v>
      </c>
      <c r="I72">
        <v>4</v>
      </c>
      <c r="J72" t="s">
        <v>30</v>
      </c>
      <c r="K72" t="s">
        <v>24</v>
      </c>
      <c r="L72">
        <v>36</v>
      </c>
      <c r="M72" t="str">
        <f t="shared" si="1"/>
        <v>Adult</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Adult</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Adult</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Adult</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Adult</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Youth</v>
      </c>
      <c r="N78" t="s">
        <v>18</v>
      </c>
    </row>
    <row r="79" spans="1:14" x14ac:dyDescent="0.35">
      <c r="A79">
        <v>27969</v>
      </c>
      <c r="B79" t="s">
        <v>36</v>
      </c>
      <c r="C79" t="s">
        <v>38</v>
      </c>
      <c r="D79" s="1">
        <v>80000</v>
      </c>
      <c r="E79">
        <v>0</v>
      </c>
      <c r="F79" t="s">
        <v>13</v>
      </c>
      <c r="G79" t="s">
        <v>21</v>
      </c>
      <c r="H79" t="s">
        <v>15</v>
      </c>
      <c r="I79">
        <v>2</v>
      </c>
      <c r="J79" t="s">
        <v>30</v>
      </c>
      <c r="K79" t="s">
        <v>24</v>
      </c>
      <c r="L79">
        <v>29</v>
      </c>
      <c r="M79" t="str">
        <f t="shared" si="1"/>
        <v>Youth</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Adult</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Adult</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Adult</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Adult</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Youth</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Adult</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Youth</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Adult</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Adult</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Youth</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Adult</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Youth</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Youth</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Adult</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Adult</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30</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Adult</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Adult</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Youth</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Adult</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Adult</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Adult</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Adult</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Adult</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Adult</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Youth</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Adult</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Adult</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Adult</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Adult</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Adult</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Adult</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Adult</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Adult</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Youth</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Youth</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Adult</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Adult</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Youth</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Adult</v>
      </c>
      <c r="N123" t="s">
        <v>18</v>
      </c>
    </row>
    <row r="124" spans="1:14" x14ac:dyDescent="0.35">
      <c r="A124">
        <v>12344</v>
      </c>
      <c r="B124" t="s">
        <v>37</v>
      </c>
      <c r="C124" t="s">
        <v>39</v>
      </c>
      <c r="D124" s="1">
        <v>80000</v>
      </c>
      <c r="E124">
        <v>0</v>
      </c>
      <c r="F124" t="s">
        <v>13</v>
      </c>
      <c r="G124" t="s">
        <v>21</v>
      </c>
      <c r="H124" t="s">
        <v>18</v>
      </c>
      <c r="I124">
        <v>3</v>
      </c>
      <c r="J124" t="s">
        <v>30</v>
      </c>
      <c r="K124" t="s">
        <v>24</v>
      </c>
      <c r="L124">
        <v>31</v>
      </c>
      <c r="M124" t="str">
        <f t="shared" si="1"/>
        <v>Adult</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Adult</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Adult</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Adult</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Adult</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Adult</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IF(L131&lt;31, "Youth", IF(L131&lt;54, "Adult", "Old"))</f>
        <v>Adult</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Adult</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Adult</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Adult</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Adult</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Adult</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Adult</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Adult</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Youth</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Adult</v>
      </c>
      <c r="N144" t="s">
        <v>15</v>
      </c>
    </row>
    <row r="145" spans="1:14" x14ac:dyDescent="0.35">
      <c r="A145">
        <v>16614</v>
      </c>
      <c r="B145" t="s">
        <v>36</v>
      </c>
      <c r="C145" t="s">
        <v>39</v>
      </c>
      <c r="D145" s="1">
        <v>80000</v>
      </c>
      <c r="E145">
        <v>0</v>
      </c>
      <c r="F145" t="s">
        <v>13</v>
      </c>
      <c r="G145" t="s">
        <v>21</v>
      </c>
      <c r="H145" t="s">
        <v>15</v>
      </c>
      <c r="I145">
        <v>3</v>
      </c>
      <c r="J145" t="s">
        <v>30</v>
      </c>
      <c r="K145" t="s">
        <v>24</v>
      </c>
      <c r="L145">
        <v>32</v>
      </c>
      <c r="M145" t="str">
        <f t="shared" si="2"/>
        <v>Adult</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Adult</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Adult</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Adult</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Adult</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Youth</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Adult</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Adult</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Adult</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Adult</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Adult</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Adult</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Adult</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Adult</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Adult</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Adult</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Adult</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Adult</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Youth</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Youth</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Adult</v>
      </c>
      <c r="N168" t="s">
        <v>15</v>
      </c>
    </row>
    <row r="169" spans="1:14" x14ac:dyDescent="0.35">
      <c r="A169">
        <v>14233</v>
      </c>
      <c r="B169" t="s">
        <v>37</v>
      </c>
      <c r="C169" t="s">
        <v>38</v>
      </c>
      <c r="D169" s="1">
        <v>100000</v>
      </c>
      <c r="E169">
        <v>0</v>
      </c>
      <c r="F169" t="s">
        <v>27</v>
      </c>
      <c r="G169" t="s">
        <v>28</v>
      </c>
      <c r="H169" t="s">
        <v>15</v>
      </c>
      <c r="I169">
        <v>3</v>
      </c>
      <c r="J169" t="s">
        <v>30</v>
      </c>
      <c r="K169" t="s">
        <v>24</v>
      </c>
      <c r="L169">
        <v>35</v>
      </c>
      <c r="M169" t="str">
        <f t="shared" si="2"/>
        <v>Adult</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Adult</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Adult</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Adult</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Youth</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Adult</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Adult</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Youth</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Adult</v>
      </c>
      <c r="N179" t="s">
        <v>18</v>
      </c>
    </row>
    <row r="180" spans="1:14" x14ac:dyDescent="0.35">
      <c r="A180">
        <v>14191</v>
      </c>
      <c r="B180" t="s">
        <v>36</v>
      </c>
      <c r="C180" t="s">
        <v>38</v>
      </c>
      <c r="D180" s="1">
        <v>160000</v>
      </c>
      <c r="E180">
        <v>4</v>
      </c>
      <c r="F180" t="s">
        <v>19</v>
      </c>
      <c r="G180" t="s">
        <v>21</v>
      </c>
      <c r="H180" t="s">
        <v>18</v>
      </c>
      <c r="I180">
        <v>2</v>
      </c>
      <c r="J180" t="s">
        <v>30</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Adult</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Adult</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Adult</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30</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Adult</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30</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30</v>
      </c>
      <c r="K190" t="s">
        <v>24</v>
      </c>
      <c r="L190">
        <v>32</v>
      </c>
      <c r="M190" t="str">
        <f t="shared" si="2"/>
        <v>Adult</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Adult</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Adult</v>
      </c>
      <c r="N193" t="s">
        <v>15</v>
      </c>
    </row>
    <row r="194" spans="1:14" x14ac:dyDescent="0.35">
      <c r="A194">
        <v>15682</v>
      </c>
      <c r="B194" t="s">
        <v>37</v>
      </c>
      <c r="C194" t="s">
        <v>39</v>
      </c>
      <c r="D194" s="1">
        <v>80000</v>
      </c>
      <c r="E194">
        <v>5</v>
      </c>
      <c r="F194" t="s">
        <v>13</v>
      </c>
      <c r="G194" t="s">
        <v>28</v>
      </c>
      <c r="H194" t="s">
        <v>15</v>
      </c>
      <c r="I194">
        <v>2</v>
      </c>
      <c r="J194" t="s">
        <v>30</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30</v>
      </c>
      <c r="K195" t="s">
        <v>24</v>
      </c>
      <c r="L195">
        <v>41</v>
      </c>
      <c r="M195" t="str">
        <f t="shared" ref="M195:M258" si="3">IF(L195&lt;31, "Youth", IF(L195&lt;54, "Adult", "Old"))</f>
        <v>Adult</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Adult</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Youth</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Adult</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Adult</v>
      </c>
      <c r="N200" t="s">
        <v>15</v>
      </c>
    </row>
    <row r="201" spans="1:14" x14ac:dyDescent="0.35">
      <c r="A201">
        <v>11453</v>
      </c>
      <c r="B201" t="s">
        <v>37</v>
      </c>
      <c r="C201" t="s">
        <v>38</v>
      </c>
      <c r="D201" s="1">
        <v>80000</v>
      </c>
      <c r="E201">
        <v>0</v>
      </c>
      <c r="F201" t="s">
        <v>13</v>
      </c>
      <c r="G201" t="s">
        <v>21</v>
      </c>
      <c r="H201" t="s">
        <v>18</v>
      </c>
      <c r="I201">
        <v>3</v>
      </c>
      <c r="J201" t="s">
        <v>30</v>
      </c>
      <c r="K201" t="s">
        <v>24</v>
      </c>
      <c r="L201">
        <v>33</v>
      </c>
      <c r="M201" t="str">
        <f t="shared" si="3"/>
        <v>Adult</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Adult</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Youth</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Adult</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Adult</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Adult</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Adult</v>
      </c>
      <c r="N207" t="s">
        <v>15</v>
      </c>
    </row>
    <row r="208" spans="1:14" x14ac:dyDescent="0.35">
      <c r="A208">
        <v>11415</v>
      </c>
      <c r="B208" t="s">
        <v>37</v>
      </c>
      <c r="C208" t="s">
        <v>38</v>
      </c>
      <c r="D208" s="1">
        <v>90000</v>
      </c>
      <c r="E208">
        <v>5</v>
      </c>
      <c r="F208" t="s">
        <v>19</v>
      </c>
      <c r="G208" t="s">
        <v>21</v>
      </c>
      <c r="H208" t="s">
        <v>18</v>
      </c>
      <c r="I208">
        <v>2</v>
      </c>
      <c r="J208" t="s">
        <v>30</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Youth</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Adult</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Adult</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Adult</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Adult</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Youth</v>
      </c>
      <c r="N214" t="s">
        <v>18</v>
      </c>
    </row>
    <row r="215" spans="1:14" x14ac:dyDescent="0.35">
      <c r="A215">
        <v>11451</v>
      </c>
      <c r="B215" t="s">
        <v>37</v>
      </c>
      <c r="C215" t="s">
        <v>38</v>
      </c>
      <c r="D215" s="1">
        <v>70000</v>
      </c>
      <c r="E215">
        <v>0</v>
      </c>
      <c r="F215" t="s">
        <v>13</v>
      </c>
      <c r="G215" t="s">
        <v>21</v>
      </c>
      <c r="H215" t="s">
        <v>18</v>
      </c>
      <c r="I215">
        <v>4</v>
      </c>
      <c r="J215" t="s">
        <v>30</v>
      </c>
      <c r="K215" t="s">
        <v>24</v>
      </c>
      <c r="L215">
        <v>31</v>
      </c>
      <c r="M215" t="str">
        <f t="shared" si="3"/>
        <v>Adult</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Youth</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Adult</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Youth</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Adult</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Adult</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Adult</v>
      </c>
      <c r="N224" t="s">
        <v>18</v>
      </c>
    </row>
    <row r="225" spans="1:14" x14ac:dyDescent="0.35">
      <c r="A225">
        <v>18711</v>
      </c>
      <c r="B225" t="s">
        <v>37</v>
      </c>
      <c r="C225" t="s">
        <v>39</v>
      </c>
      <c r="D225" s="1">
        <v>70000</v>
      </c>
      <c r="E225">
        <v>5</v>
      </c>
      <c r="F225" t="s">
        <v>13</v>
      </c>
      <c r="G225" t="s">
        <v>21</v>
      </c>
      <c r="H225" t="s">
        <v>15</v>
      </c>
      <c r="I225">
        <v>4</v>
      </c>
      <c r="J225" t="s">
        <v>30</v>
      </c>
      <c r="K225" t="s">
        <v>24</v>
      </c>
      <c r="L225">
        <v>39</v>
      </c>
      <c r="M225" t="str">
        <f t="shared" si="3"/>
        <v>Adult</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Adult</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Adult</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Adult</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Adult</v>
      </c>
      <c r="N230" t="s">
        <v>18</v>
      </c>
    </row>
    <row r="231" spans="1:14" x14ac:dyDescent="0.35">
      <c r="A231">
        <v>28915</v>
      </c>
      <c r="B231" t="s">
        <v>37</v>
      </c>
      <c r="C231" t="s">
        <v>38</v>
      </c>
      <c r="D231" s="1">
        <v>80000</v>
      </c>
      <c r="E231">
        <v>5</v>
      </c>
      <c r="F231" t="s">
        <v>27</v>
      </c>
      <c r="G231" t="s">
        <v>28</v>
      </c>
      <c r="H231" t="s">
        <v>15</v>
      </c>
      <c r="I231">
        <v>3</v>
      </c>
      <c r="J231" t="s">
        <v>30</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30</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Adult</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Adult</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Youth</v>
      </c>
      <c r="N235" t="s">
        <v>15</v>
      </c>
    </row>
    <row r="236" spans="1:14" x14ac:dyDescent="0.35">
      <c r="A236">
        <v>24611</v>
      </c>
      <c r="B236" t="s">
        <v>37</v>
      </c>
      <c r="C236" t="s">
        <v>38</v>
      </c>
      <c r="D236" s="1">
        <v>90000</v>
      </c>
      <c r="E236">
        <v>0</v>
      </c>
      <c r="F236" t="s">
        <v>13</v>
      </c>
      <c r="G236" t="s">
        <v>21</v>
      </c>
      <c r="H236" t="s">
        <v>18</v>
      </c>
      <c r="I236">
        <v>4</v>
      </c>
      <c r="J236" t="s">
        <v>30</v>
      </c>
      <c r="K236" t="s">
        <v>24</v>
      </c>
      <c r="L236">
        <v>35</v>
      </c>
      <c r="M236" t="str">
        <f t="shared" si="3"/>
        <v>Adult</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Adult</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Youth</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Adult</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Adult</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Adult</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Youth</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Adult</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Youth</v>
      </c>
      <c r="N245" t="s">
        <v>18</v>
      </c>
    </row>
    <row r="246" spans="1:14" x14ac:dyDescent="0.35">
      <c r="A246">
        <v>19057</v>
      </c>
      <c r="B246" t="s">
        <v>36</v>
      </c>
      <c r="C246" t="s">
        <v>39</v>
      </c>
      <c r="D246" s="1">
        <v>120000</v>
      </c>
      <c r="E246">
        <v>3</v>
      </c>
      <c r="F246" t="s">
        <v>13</v>
      </c>
      <c r="G246" t="s">
        <v>28</v>
      </c>
      <c r="H246" t="s">
        <v>18</v>
      </c>
      <c r="I246">
        <v>2</v>
      </c>
      <c r="J246" t="s">
        <v>30</v>
      </c>
      <c r="K246" t="s">
        <v>17</v>
      </c>
      <c r="L246">
        <v>52</v>
      </c>
      <c r="M246" t="str">
        <f t="shared" si="3"/>
        <v>Adult</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Adult</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Adult</v>
      </c>
      <c r="N248" t="s">
        <v>15</v>
      </c>
    </row>
    <row r="249" spans="1:14" x14ac:dyDescent="0.35">
      <c r="A249">
        <v>21568</v>
      </c>
      <c r="B249" t="s">
        <v>36</v>
      </c>
      <c r="C249" t="s">
        <v>39</v>
      </c>
      <c r="D249" s="1">
        <v>100000</v>
      </c>
      <c r="E249">
        <v>0</v>
      </c>
      <c r="F249" t="s">
        <v>27</v>
      </c>
      <c r="G249" t="s">
        <v>28</v>
      </c>
      <c r="H249" t="s">
        <v>15</v>
      </c>
      <c r="I249">
        <v>4</v>
      </c>
      <c r="J249" t="s">
        <v>30</v>
      </c>
      <c r="K249" t="s">
        <v>24</v>
      </c>
      <c r="L249">
        <v>34</v>
      </c>
      <c r="M249" t="str">
        <f t="shared" si="3"/>
        <v>Adult</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Adult</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Adult</v>
      </c>
      <c r="N254" t="s">
        <v>18</v>
      </c>
    </row>
    <row r="255" spans="1:14" x14ac:dyDescent="0.35">
      <c r="A255">
        <v>20598</v>
      </c>
      <c r="B255" t="s">
        <v>36</v>
      </c>
      <c r="C255" t="s">
        <v>38</v>
      </c>
      <c r="D255" s="1">
        <v>100000</v>
      </c>
      <c r="E255">
        <v>3</v>
      </c>
      <c r="F255" t="s">
        <v>29</v>
      </c>
      <c r="G255" t="s">
        <v>21</v>
      </c>
      <c r="H255" t="s">
        <v>15</v>
      </c>
      <c r="I255">
        <v>0</v>
      </c>
      <c r="J255" t="s">
        <v>30</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Adult</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Adult</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IF(L259&lt;31, "Youth", IF(L259&lt;54, "Adult", "Old"))</f>
        <v>Adult</v>
      </c>
      <c r="N259" t="s">
        <v>15</v>
      </c>
    </row>
    <row r="260" spans="1:14" x14ac:dyDescent="0.35">
      <c r="A260">
        <v>14193</v>
      </c>
      <c r="B260" t="s">
        <v>37</v>
      </c>
      <c r="C260" t="s">
        <v>39</v>
      </c>
      <c r="D260" s="1">
        <v>100000</v>
      </c>
      <c r="E260">
        <v>3</v>
      </c>
      <c r="F260" t="s">
        <v>19</v>
      </c>
      <c r="G260" t="s">
        <v>28</v>
      </c>
      <c r="H260" t="s">
        <v>15</v>
      </c>
      <c r="I260">
        <v>4</v>
      </c>
      <c r="J260" t="s">
        <v>30</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Adult</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Adult</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Adult</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Adult</v>
      </c>
      <c r="N264" t="s">
        <v>18</v>
      </c>
    </row>
    <row r="265" spans="1:14" x14ac:dyDescent="0.35">
      <c r="A265">
        <v>23419</v>
      </c>
      <c r="B265" t="s">
        <v>37</v>
      </c>
      <c r="C265" t="s">
        <v>39</v>
      </c>
      <c r="D265" s="1">
        <v>70000</v>
      </c>
      <c r="E265">
        <v>5</v>
      </c>
      <c r="F265" t="s">
        <v>13</v>
      </c>
      <c r="G265" t="s">
        <v>21</v>
      </c>
      <c r="H265" t="s">
        <v>15</v>
      </c>
      <c r="I265">
        <v>3</v>
      </c>
      <c r="J265" t="s">
        <v>30</v>
      </c>
      <c r="K265" t="s">
        <v>24</v>
      </c>
      <c r="L265">
        <v>39</v>
      </c>
      <c r="M265" t="str">
        <f t="shared" si="4"/>
        <v>Adult</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Adult</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Adult</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Youth</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Adult</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Adult</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Adult</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Adult</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Youth</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Adult</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Youth</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Adult</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Adult</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Adult</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Adult</v>
      </c>
      <c r="N279" t="s">
        <v>15</v>
      </c>
    </row>
    <row r="280" spans="1:14" x14ac:dyDescent="0.35">
      <c r="A280">
        <v>20625</v>
      </c>
      <c r="B280" t="s">
        <v>36</v>
      </c>
      <c r="C280" t="s">
        <v>38</v>
      </c>
      <c r="D280" s="1">
        <v>100000</v>
      </c>
      <c r="E280">
        <v>0</v>
      </c>
      <c r="F280" t="s">
        <v>27</v>
      </c>
      <c r="G280" t="s">
        <v>28</v>
      </c>
      <c r="H280" t="s">
        <v>15</v>
      </c>
      <c r="I280">
        <v>3</v>
      </c>
      <c r="J280" t="s">
        <v>30</v>
      </c>
      <c r="K280" t="s">
        <v>24</v>
      </c>
      <c r="L280">
        <v>35</v>
      </c>
      <c r="M280" t="str">
        <f t="shared" si="4"/>
        <v>Adult</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Adult</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Adult</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Adult</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Adult</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Adult</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Adult</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Adult</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Adult</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Adult</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Adult</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Adult</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Adult</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Adult</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Adult</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Adult</v>
      </c>
      <c r="N296" t="s">
        <v>15</v>
      </c>
    </row>
    <row r="297" spans="1:14" x14ac:dyDescent="0.35">
      <c r="A297">
        <v>21557</v>
      </c>
      <c r="B297" t="s">
        <v>37</v>
      </c>
      <c r="C297" t="s">
        <v>39</v>
      </c>
      <c r="D297" s="1">
        <v>110000</v>
      </c>
      <c r="E297">
        <v>0</v>
      </c>
      <c r="F297" t="s">
        <v>19</v>
      </c>
      <c r="G297" t="s">
        <v>28</v>
      </c>
      <c r="H297" t="s">
        <v>15</v>
      </c>
      <c r="I297">
        <v>3</v>
      </c>
      <c r="J297" t="s">
        <v>30</v>
      </c>
      <c r="K297" t="s">
        <v>24</v>
      </c>
      <c r="L297">
        <v>32</v>
      </c>
      <c r="M297" t="str">
        <f t="shared" si="4"/>
        <v>Adult</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Adult</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Adult</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Youth</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Adult</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Adult</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Adult</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Adult</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Adult</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Adult</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Adult</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Adult</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Adult</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Adult</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Adult</v>
      </c>
      <c r="N319" t="s">
        <v>15</v>
      </c>
    </row>
    <row r="320" spans="1:14" x14ac:dyDescent="0.35">
      <c r="A320">
        <v>19066</v>
      </c>
      <c r="B320" t="s">
        <v>36</v>
      </c>
      <c r="C320" t="s">
        <v>38</v>
      </c>
      <c r="D320" s="1">
        <v>130000</v>
      </c>
      <c r="E320">
        <v>4</v>
      </c>
      <c r="F320" t="s">
        <v>19</v>
      </c>
      <c r="G320" t="s">
        <v>21</v>
      </c>
      <c r="H320" t="s">
        <v>18</v>
      </c>
      <c r="I320">
        <v>3</v>
      </c>
      <c r="J320" t="s">
        <v>30</v>
      </c>
      <c r="K320" t="s">
        <v>17</v>
      </c>
      <c r="L320">
        <v>54</v>
      </c>
      <c r="M320" t="str">
        <f t="shared" si="4"/>
        <v>Old</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Adult</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Adult</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IF(L323&lt;31, "Youth", IF(L323&lt;54, "Adult", "Old"))</f>
        <v>Adult</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Adult</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Adult</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Adult</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Adult</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Youth</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Adult</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Adult</v>
      </c>
      <c r="N330" t="s">
        <v>18</v>
      </c>
    </row>
    <row r="331" spans="1:14" x14ac:dyDescent="0.35">
      <c r="A331">
        <v>12663</v>
      </c>
      <c r="B331" t="s">
        <v>36</v>
      </c>
      <c r="C331" t="s">
        <v>39</v>
      </c>
      <c r="D331" s="1">
        <v>90000</v>
      </c>
      <c r="E331">
        <v>5</v>
      </c>
      <c r="F331" t="s">
        <v>29</v>
      </c>
      <c r="G331" t="s">
        <v>14</v>
      </c>
      <c r="H331" t="s">
        <v>15</v>
      </c>
      <c r="I331">
        <v>2</v>
      </c>
      <c r="J331" t="s">
        <v>30</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30</v>
      </c>
      <c r="K332" t="s">
        <v>24</v>
      </c>
      <c r="L332">
        <v>32</v>
      </c>
      <c r="M332" t="str">
        <f t="shared" si="5"/>
        <v>Adult</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Youth</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Adult</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Adult</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Adult</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Adult</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Adult</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Adult</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Adult</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Youth</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Adult</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Adult</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Adult</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Adult</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Adult</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Adult</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Adult</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Adult</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Youth</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Youth</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Adult</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Adult</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Adult</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Adult</v>
      </c>
      <c r="N356" t="s">
        <v>18</v>
      </c>
    </row>
    <row r="357" spans="1:14" x14ac:dyDescent="0.35">
      <c r="A357">
        <v>17238</v>
      </c>
      <c r="B357" t="s">
        <v>37</v>
      </c>
      <c r="C357" t="s">
        <v>38</v>
      </c>
      <c r="D357" s="1">
        <v>80000</v>
      </c>
      <c r="E357">
        <v>0</v>
      </c>
      <c r="F357" t="s">
        <v>13</v>
      </c>
      <c r="G357" t="s">
        <v>21</v>
      </c>
      <c r="H357" t="s">
        <v>15</v>
      </c>
      <c r="I357">
        <v>3</v>
      </c>
      <c r="J357" t="s">
        <v>30</v>
      </c>
      <c r="K357" t="s">
        <v>24</v>
      </c>
      <c r="L357">
        <v>32</v>
      </c>
      <c r="M357" t="str">
        <f t="shared" si="5"/>
        <v>Adult</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Adult</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Adult</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30</v>
      </c>
      <c r="K361" t="s">
        <v>24</v>
      </c>
      <c r="L361">
        <v>30</v>
      </c>
      <c r="M361" t="str">
        <f t="shared" si="5"/>
        <v>Youth</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Adult</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Youth</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Adult</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Adult</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Adult</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Adult</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Adult</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Adult</v>
      </c>
      <c r="N371" t="s">
        <v>15</v>
      </c>
    </row>
    <row r="372" spans="1:14" x14ac:dyDescent="0.35">
      <c r="A372">
        <v>17324</v>
      </c>
      <c r="B372" t="s">
        <v>36</v>
      </c>
      <c r="C372" t="s">
        <v>39</v>
      </c>
      <c r="D372" s="1">
        <v>100000</v>
      </c>
      <c r="E372">
        <v>4</v>
      </c>
      <c r="F372" t="s">
        <v>13</v>
      </c>
      <c r="G372" t="s">
        <v>21</v>
      </c>
      <c r="H372" t="s">
        <v>15</v>
      </c>
      <c r="I372">
        <v>1</v>
      </c>
      <c r="J372" t="s">
        <v>30</v>
      </c>
      <c r="K372" t="s">
        <v>24</v>
      </c>
      <c r="L372">
        <v>46</v>
      </c>
      <c r="M372" t="str">
        <f t="shared" si="5"/>
        <v>Adult</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Adult</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Adult</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Youth</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Adult</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Adult</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Adult</v>
      </c>
      <c r="N381" t="s">
        <v>18</v>
      </c>
    </row>
    <row r="382" spans="1:14" x14ac:dyDescent="0.35">
      <c r="A382">
        <v>13620</v>
      </c>
      <c r="B382" t="s">
        <v>37</v>
      </c>
      <c r="C382" t="s">
        <v>38</v>
      </c>
      <c r="D382" s="1">
        <v>70000</v>
      </c>
      <c r="E382">
        <v>0</v>
      </c>
      <c r="F382" t="s">
        <v>13</v>
      </c>
      <c r="G382" t="s">
        <v>21</v>
      </c>
      <c r="H382" t="s">
        <v>18</v>
      </c>
      <c r="I382">
        <v>3</v>
      </c>
      <c r="J382" t="s">
        <v>30</v>
      </c>
      <c r="K382" t="s">
        <v>24</v>
      </c>
      <c r="L382">
        <v>30</v>
      </c>
      <c r="M382" t="str">
        <f t="shared" si="5"/>
        <v>Youth</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30</v>
      </c>
      <c r="K384" t="s">
        <v>17</v>
      </c>
      <c r="L384">
        <v>53</v>
      </c>
      <c r="M384" t="str">
        <f t="shared" si="5"/>
        <v>Adult</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Adult</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Youth</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IF(L387&lt;31, "Youth", IF(L387&lt;54, "Adult", "Old"))</f>
        <v>Adult</v>
      </c>
      <c r="N387" t="s">
        <v>18</v>
      </c>
    </row>
    <row r="388" spans="1:14" x14ac:dyDescent="0.35">
      <c r="A388">
        <v>28957</v>
      </c>
      <c r="B388" t="s">
        <v>37</v>
      </c>
      <c r="C388" t="s">
        <v>39</v>
      </c>
      <c r="D388" s="1">
        <v>120000</v>
      </c>
      <c r="E388">
        <v>0</v>
      </c>
      <c r="F388" t="s">
        <v>29</v>
      </c>
      <c r="G388" t="s">
        <v>21</v>
      </c>
      <c r="H388" t="s">
        <v>15</v>
      </c>
      <c r="I388">
        <v>4</v>
      </c>
      <c r="J388" t="s">
        <v>30</v>
      </c>
      <c r="K388" t="s">
        <v>24</v>
      </c>
      <c r="L388">
        <v>34</v>
      </c>
      <c r="M388" t="str">
        <f t="shared" si="6"/>
        <v>Adult</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Adult</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Adult</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Adult</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Adult</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Adult</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Adult</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Adult</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Adult</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Adult</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Adult</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Adult</v>
      </c>
      <c r="N401" t="s">
        <v>15</v>
      </c>
    </row>
    <row r="402" spans="1:14" x14ac:dyDescent="0.35">
      <c r="A402">
        <v>25792</v>
      </c>
      <c r="B402" t="s">
        <v>37</v>
      </c>
      <c r="C402" t="s">
        <v>39</v>
      </c>
      <c r="D402" s="1">
        <v>110000</v>
      </c>
      <c r="E402">
        <v>3</v>
      </c>
      <c r="F402" t="s">
        <v>13</v>
      </c>
      <c r="G402" t="s">
        <v>28</v>
      </c>
      <c r="H402" t="s">
        <v>15</v>
      </c>
      <c r="I402">
        <v>4</v>
      </c>
      <c r="J402" t="s">
        <v>30</v>
      </c>
      <c r="K402" t="s">
        <v>17</v>
      </c>
      <c r="L402">
        <v>53</v>
      </c>
      <c r="M402" t="str">
        <f t="shared" si="6"/>
        <v>Adult</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Adult</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Adult</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Adult</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Adult</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Adult</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Adult</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Adult</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Adult</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Adult</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Adult</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Adult</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Adult</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Adult</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Adult</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Adult</v>
      </c>
      <c r="N421" t="s">
        <v>15</v>
      </c>
    </row>
    <row r="422" spans="1:14" x14ac:dyDescent="0.35">
      <c r="A422">
        <v>18153</v>
      </c>
      <c r="B422" t="s">
        <v>36</v>
      </c>
      <c r="C422" t="s">
        <v>39</v>
      </c>
      <c r="D422" s="1">
        <v>100000</v>
      </c>
      <c r="E422">
        <v>2</v>
      </c>
      <c r="F422" t="s">
        <v>13</v>
      </c>
      <c r="G422" t="s">
        <v>28</v>
      </c>
      <c r="H422" t="s">
        <v>15</v>
      </c>
      <c r="I422">
        <v>4</v>
      </c>
      <c r="J422" t="s">
        <v>30</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Adult</v>
      </c>
      <c r="N423" t="s">
        <v>18</v>
      </c>
    </row>
    <row r="424" spans="1:14" x14ac:dyDescent="0.35">
      <c r="A424">
        <v>24901</v>
      </c>
      <c r="B424" t="s">
        <v>37</v>
      </c>
      <c r="C424" t="s">
        <v>38</v>
      </c>
      <c r="D424" s="1">
        <v>110000</v>
      </c>
      <c r="E424">
        <v>0</v>
      </c>
      <c r="F424" t="s">
        <v>19</v>
      </c>
      <c r="G424" t="s">
        <v>28</v>
      </c>
      <c r="H424" t="s">
        <v>18</v>
      </c>
      <c r="I424">
        <v>3</v>
      </c>
      <c r="J424" t="s">
        <v>30</v>
      </c>
      <c r="K424" t="s">
        <v>24</v>
      </c>
      <c r="L424">
        <v>32</v>
      </c>
      <c r="M424" t="str">
        <f t="shared" si="6"/>
        <v>Adult</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Adult</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Adult</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Youth</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Adult</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Adult</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Adult</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Youth</v>
      </c>
      <c r="N433" t="s">
        <v>15</v>
      </c>
    </row>
    <row r="434" spans="1:14" x14ac:dyDescent="0.35">
      <c r="A434">
        <v>21891</v>
      </c>
      <c r="B434" t="s">
        <v>36</v>
      </c>
      <c r="C434" t="s">
        <v>39</v>
      </c>
      <c r="D434" s="1">
        <v>110000</v>
      </c>
      <c r="E434">
        <v>0</v>
      </c>
      <c r="F434" t="s">
        <v>27</v>
      </c>
      <c r="G434" t="s">
        <v>28</v>
      </c>
      <c r="H434" t="s">
        <v>15</v>
      </c>
      <c r="I434">
        <v>3</v>
      </c>
      <c r="J434" t="s">
        <v>30</v>
      </c>
      <c r="K434" t="s">
        <v>24</v>
      </c>
      <c r="L434">
        <v>34</v>
      </c>
      <c r="M434" t="str">
        <f t="shared" si="6"/>
        <v>Adult</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Youth</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Adult</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Adult</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Youth</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Adult</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Adult</v>
      </c>
      <c r="N441" t="s">
        <v>18</v>
      </c>
    </row>
    <row r="442" spans="1:14" x14ac:dyDescent="0.35">
      <c r="A442">
        <v>21561</v>
      </c>
      <c r="B442" t="s">
        <v>37</v>
      </c>
      <c r="C442" t="s">
        <v>38</v>
      </c>
      <c r="D442" s="1">
        <v>90000</v>
      </c>
      <c r="E442">
        <v>0</v>
      </c>
      <c r="F442" t="s">
        <v>13</v>
      </c>
      <c r="G442" t="s">
        <v>21</v>
      </c>
      <c r="H442" t="s">
        <v>18</v>
      </c>
      <c r="I442">
        <v>3</v>
      </c>
      <c r="J442" t="s">
        <v>30</v>
      </c>
      <c r="K442" t="s">
        <v>24</v>
      </c>
      <c r="L442">
        <v>34</v>
      </c>
      <c r="M442" t="str">
        <f t="shared" si="6"/>
        <v>Adult</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Adult</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Adult</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Adult</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Adult</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Adult</v>
      </c>
      <c r="N447" t="s">
        <v>15</v>
      </c>
    </row>
    <row r="448" spans="1:14" x14ac:dyDescent="0.35">
      <c r="A448">
        <v>14278</v>
      </c>
      <c r="B448" t="s">
        <v>36</v>
      </c>
      <c r="C448" t="s">
        <v>39</v>
      </c>
      <c r="D448" s="1">
        <v>130000</v>
      </c>
      <c r="E448">
        <v>0</v>
      </c>
      <c r="F448" t="s">
        <v>31</v>
      </c>
      <c r="G448" t="s">
        <v>28</v>
      </c>
      <c r="H448" t="s">
        <v>15</v>
      </c>
      <c r="I448">
        <v>1</v>
      </c>
      <c r="J448" t="s">
        <v>30</v>
      </c>
      <c r="K448" t="s">
        <v>24</v>
      </c>
      <c r="L448">
        <v>48</v>
      </c>
      <c r="M448" t="str">
        <f t="shared" si="6"/>
        <v>Adult</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Adult</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Adult</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IF(L451&lt;31, "Youth", IF(L451&lt;54, "Adult", "Old"))</f>
        <v>Adult</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Adult</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Adult</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Adult</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Adult</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Adult</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Adult</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30</v>
      </c>
      <c r="K460" t="s">
        <v>24</v>
      </c>
      <c r="L460">
        <v>32</v>
      </c>
      <c r="M460" t="str">
        <f t="shared" si="7"/>
        <v>Adult</v>
      </c>
      <c r="N460" t="s">
        <v>15</v>
      </c>
    </row>
    <row r="461" spans="1:14" x14ac:dyDescent="0.35">
      <c r="A461">
        <v>21554</v>
      </c>
      <c r="B461" t="s">
        <v>37</v>
      </c>
      <c r="C461" t="s">
        <v>39</v>
      </c>
      <c r="D461" s="1">
        <v>80000</v>
      </c>
      <c r="E461">
        <v>0</v>
      </c>
      <c r="F461" t="s">
        <v>13</v>
      </c>
      <c r="G461" t="s">
        <v>21</v>
      </c>
      <c r="H461" t="s">
        <v>18</v>
      </c>
      <c r="I461">
        <v>3</v>
      </c>
      <c r="J461" t="s">
        <v>30</v>
      </c>
      <c r="K461" t="s">
        <v>24</v>
      </c>
      <c r="L461">
        <v>33</v>
      </c>
      <c r="M461" t="str">
        <f t="shared" si="7"/>
        <v>Adult</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Adult</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Adult</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Adult</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Adult</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Adult</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Adult</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Adult</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Adult</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Youth</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Adult</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Adult</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Adult</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Adult</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Adult</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Adult</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Adult</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Adult</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Adult</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Adult</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Adult</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Adult</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Adult</v>
      </c>
      <c r="N487" t="s">
        <v>18</v>
      </c>
    </row>
    <row r="488" spans="1:14" x14ac:dyDescent="0.35">
      <c r="A488">
        <v>26415</v>
      </c>
      <c r="B488" t="s">
        <v>36</v>
      </c>
      <c r="C488" t="s">
        <v>39</v>
      </c>
      <c r="D488" s="1">
        <v>90000</v>
      </c>
      <c r="E488">
        <v>4</v>
      </c>
      <c r="F488" t="s">
        <v>29</v>
      </c>
      <c r="G488" t="s">
        <v>14</v>
      </c>
      <c r="H488" t="s">
        <v>15</v>
      </c>
      <c r="I488">
        <v>4</v>
      </c>
      <c r="J488" t="s">
        <v>30</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Adult</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Adult</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Adult</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Adult</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Adult</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Adult</v>
      </c>
      <c r="N494" t="s">
        <v>15</v>
      </c>
    </row>
    <row r="495" spans="1:14" x14ac:dyDescent="0.35">
      <c r="A495">
        <v>23707</v>
      </c>
      <c r="B495" t="s">
        <v>37</v>
      </c>
      <c r="C495" t="s">
        <v>38</v>
      </c>
      <c r="D495" s="1">
        <v>70000</v>
      </c>
      <c r="E495">
        <v>5</v>
      </c>
      <c r="F495" t="s">
        <v>13</v>
      </c>
      <c r="G495" t="s">
        <v>28</v>
      </c>
      <c r="H495" t="s">
        <v>15</v>
      </c>
      <c r="I495">
        <v>3</v>
      </c>
      <c r="J495" t="s">
        <v>30</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Adult</v>
      </c>
      <c r="N496" t="s">
        <v>18</v>
      </c>
    </row>
    <row r="497" spans="1:14" x14ac:dyDescent="0.35">
      <c r="A497">
        <v>24981</v>
      </c>
      <c r="B497" t="s">
        <v>36</v>
      </c>
      <c r="C497" t="s">
        <v>38</v>
      </c>
      <c r="D497" s="1">
        <v>60000</v>
      </c>
      <c r="E497">
        <v>2</v>
      </c>
      <c r="F497" t="s">
        <v>19</v>
      </c>
      <c r="G497" t="s">
        <v>21</v>
      </c>
      <c r="H497" t="s">
        <v>15</v>
      </c>
      <c r="I497">
        <v>2</v>
      </c>
      <c r="J497" t="s">
        <v>30</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Adult</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Adult</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Adult</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Adult</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Adult</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Adult</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Youth</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Adult</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Adult</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Adult</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Adult</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Adult</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Youth</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Adult</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Adult</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Adult</v>
      </c>
      <c r="N514" t="s">
        <v>15</v>
      </c>
    </row>
    <row r="515" spans="1:14" x14ac:dyDescent="0.35">
      <c r="A515">
        <v>13353</v>
      </c>
      <c r="B515" t="s">
        <v>37</v>
      </c>
      <c r="C515" t="s">
        <v>39</v>
      </c>
      <c r="D515" s="1">
        <v>60000</v>
      </c>
      <c r="E515">
        <v>4</v>
      </c>
      <c r="F515" t="s">
        <v>31</v>
      </c>
      <c r="G515" t="s">
        <v>28</v>
      </c>
      <c r="H515" t="s">
        <v>15</v>
      </c>
      <c r="I515">
        <v>2</v>
      </c>
      <c r="J515" t="s">
        <v>30</v>
      </c>
      <c r="K515" t="s">
        <v>32</v>
      </c>
      <c r="L515">
        <v>61</v>
      </c>
      <c r="M515" t="str">
        <f t="shared" ref="M515:M578" si="8">IF(L515&lt;31, "Youth", IF(L515&lt;54, "Adult", "Old"))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Adult</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Adult</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Adult</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Adult</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Adult</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Adult</v>
      </c>
      <c r="N522" t="s">
        <v>18</v>
      </c>
    </row>
    <row r="523" spans="1:14" x14ac:dyDescent="0.35">
      <c r="A523">
        <v>18976</v>
      </c>
      <c r="B523" t="s">
        <v>37</v>
      </c>
      <c r="C523" t="s">
        <v>38</v>
      </c>
      <c r="D523" s="1">
        <v>40000</v>
      </c>
      <c r="E523">
        <v>4</v>
      </c>
      <c r="F523" t="s">
        <v>27</v>
      </c>
      <c r="G523" t="s">
        <v>21</v>
      </c>
      <c r="H523" t="s">
        <v>15</v>
      </c>
      <c r="I523">
        <v>2</v>
      </c>
      <c r="J523" t="s">
        <v>30</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Adult</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Adult</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30</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Adult</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Adult</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Youth</v>
      </c>
      <c r="N530" t="s">
        <v>18</v>
      </c>
    </row>
    <row r="531" spans="1:14" x14ac:dyDescent="0.35">
      <c r="A531">
        <v>13233</v>
      </c>
      <c r="B531" t="s">
        <v>36</v>
      </c>
      <c r="C531" t="s">
        <v>38</v>
      </c>
      <c r="D531" s="1">
        <v>60000</v>
      </c>
      <c r="E531">
        <v>2</v>
      </c>
      <c r="F531" t="s">
        <v>19</v>
      </c>
      <c r="G531" t="s">
        <v>21</v>
      </c>
      <c r="H531" t="s">
        <v>15</v>
      </c>
      <c r="I531">
        <v>1</v>
      </c>
      <c r="J531" t="s">
        <v>30</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Youth</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Youth</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Adult</v>
      </c>
      <c r="N534" t="s">
        <v>15</v>
      </c>
    </row>
    <row r="535" spans="1:14" x14ac:dyDescent="0.35">
      <c r="A535">
        <v>24941</v>
      </c>
      <c r="B535" t="s">
        <v>36</v>
      </c>
      <c r="C535" t="s">
        <v>38</v>
      </c>
      <c r="D535" s="1">
        <v>60000</v>
      </c>
      <c r="E535">
        <v>3</v>
      </c>
      <c r="F535" t="s">
        <v>13</v>
      </c>
      <c r="G535" t="s">
        <v>28</v>
      </c>
      <c r="H535" t="s">
        <v>15</v>
      </c>
      <c r="I535">
        <v>2</v>
      </c>
      <c r="J535" t="s">
        <v>30</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30</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30</v>
      </c>
      <c r="K537" t="s">
        <v>32</v>
      </c>
      <c r="L537">
        <v>41</v>
      </c>
      <c r="M537" t="str">
        <f t="shared" si="8"/>
        <v>Adult</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Adult</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Adult</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Adult</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Adult</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Adult</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Adult</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Youth</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Adult</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Adult</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Youth</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Adult</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Adult</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Adult</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Adult</v>
      </c>
      <c r="N552" t="s">
        <v>15</v>
      </c>
    </row>
    <row r="553" spans="1:14" x14ac:dyDescent="0.35">
      <c r="A553">
        <v>27393</v>
      </c>
      <c r="B553" t="s">
        <v>36</v>
      </c>
      <c r="C553" t="s">
        <v>39</v>
      </c>
      <c r="D553" s="1">
        <v>50000</v>
      </c>
      <c r="E553">
        <v>4</v>
      </c>
      <c r="F553" t="s">
        <v>13</v>
      </c>
      <c r="G553" t="s">
        <v>28</v>
      </c>
      <c r="H553" t="s">
        <v>15</v>
      </c>
      <c r="I553">
        <v>2</v>
      </c>
      <c r="J553" t="s">
        <v>30</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30</v>
      </c>
      <c r="K554" t="s">
        <v>32</v>
      </c>
      <c r="L554">
        <v>54</v>
      </c>
      <c r="M554" t="str">
        <f t="shared" si="8"/>
        <v>Old</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Adult</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Adult</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Adult</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Adult</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Adult</v>
      </c>
      <c r="N560" t="s">
        <v>18</v>
      </c>
    </row>
    <row r="561" spans="1:14" x14ac:dyDescent="0.35">
      <c r="A561">
        <v>15895</v>
      </c>
      <c r="B561" t="s">
        <v>37</v>
      </c>
      <c r="C561" t="s">
        <v>39</v>
      </c>
      <c r="D561" s="1">
        <v>60000</v>
      </c>
      <c r="E561">
        <v>2</v>
      </c>
      <c r="F561" t="s">
        <v>13</v>
      </c>
      <c r="G561" t="s">
        <v>28</v>
      </c>
      <c r="H561" t="s">
        <v>15</v>
      </c>
      <c r="I561">
        <v>0</v>
      </c>
      <c r="J561" t="s">
        <v>30</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Adult</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Adult</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Adult</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Youth</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Youth</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Adult</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Adult</v>
      </c>
      <c r="N570" t="s">
        <v>15</v>
      </c>
    </row>
    <row r="571" spans="1:14" x14ac:dyDescent="0.35">
      <c r="A571">
        <v>26452</v>
      </c>
      <c r="B571" t="s">
        <v>37</v>
      </c>
      <c r="C571" t="s">
        <v>38</v>
      </c>
      <c r="D571" s="1">
        <v>50000</v>
      </c>
      <c r="E571">
        <v>3</v>
      </c>
      <c r="F571" t="s">
        <v>31</v>
      </c>
      <c r="G571" t="s">
        <v>28</v>
      </c>
      <c r="H571" t="s">
        <v>15</v>
      </c>
      <c r="I571">
        <v>2</v>
      </c>
      <c r="J571" t="s">
        <v>30</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Adult</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Youth</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Adult</v>
      </c>
      <c r="N576" t="s">
        <v>15</v>
      </c>
    </row>
    <row r="577" spans="1:14" x14ac:dyDescent="0.35">
      <c r="A577">
        <v>13388</v>
      </c>
      <c r="B577" t="s">
        <v>37</v>
      </c>
      <c r="C577" t="s">
        <v>38</v>
      </c>
      <c r="D577" s="1">
        <v>60000</v>
      </c>
      <c r="E577">
        <v>2</v>
      </c>
      <c r="F577" t="s">
        <v>19</v>
      </c>
      <c r="G577" t="s">
        <v>21</v>
      </c>
      <c r="H577" t="s">
        <v>15</v>
      </c>
      <c r="I577">
        <v>1</v>
      </c>
      <c r="J577" t="s">
        <v>30</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Adult</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IF(L579&lt;31, "Youth", IF(L579&lt;54, "Adult", "Old"))</f>
        <v>Adult</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Adult</v>
      </c>
      <c r="N581" t="s">
        <v>18</v>
      </c>
    </row>
    <row r="582" spans="1:14" x14ac:dyDescent="0.35">
      <c r="A582">
        <v>20380</v>
      </c>
      <c r="B582" t="s">
        <v>36</v>
      </c>
      <c r="C582" t="s">
        <v>39</v>
      </c>
      <c r="D582" s="1">
        <v>60000</v>
      </c>
      <c r="E582">
        <v>3</v>
      </c>
      <c r="F582" t="s">
        <v>31</v>
      </c>
      <c r="G582" t="s">
        <v>28</v>
      </c>
      <c r="H582" t="s">
        <v>15</v>
      </c>
      <c r="I582">
        <v>2</v>
      </c>
      <c r="J582" t="s">
        <v>30</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Youth</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Adult</v>
      </c>
      <c r="N584" t="s">
        <v>18</v>
      </c>
    </row>
    <row r="585" spans="1:14" x14ac:dyDescent="0.35">
      <c r="A585">
        <v>24943</v>
      </c>
      <c r="B585" t="s">
        <v>36</v>
      </c>
      <c r="C585" t="s">
        <v>38</v>
      </c>
      <c r="D585" s="1">
        <v>60000</v>
      </c>
      <c r="E585">
        <v>3</v>
      </c>
      <c r="F585" t="s">
        <v>13</v>
      </c>
      <c r="G585" t="s">
        <v>28</v>
      </c>
      <c r="H585" t="s">
        <v>15</v>
      </c>
      <c r="I585">
        <v>2</v>
      </c>
      <c r="J585" t="s">
        <v>30</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Adult</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Adult</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Adult</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Adult</v>
      </c>
      <c r="N589" t="s">
        <v>18</v>
      </c>
    </row>
    <row r="590" spans="1:14" x14ac:dyDescent="0.35">
      <c r="A590">
        <v>16871</v>
      </c>
      <c r="B590" t="s">
        <v>36</v>
      </c>
      <c r="C590" t="s">
        <v>39</v>
      </c>
      <c r="D590" s="1">
        <v>90000</v>
      </c>
      <c r="E590">
        <v>2</v>
      </c>
      <c r="F590" t="s">
        <v>27</v>
      </c>
      <c r="G590" t="s">
        <v>21</v>
      </c>
      <c r="H590" t="s">
        <v>15</v>
      </c>
      <c r="I590">
        <v>1</v>
      </c>
      <c r="J590" t="s">
        <v>30</v>
      </c>
      <c r="K590" t="s">
        <v>32</v>
      </c>
      <c r="L590">
        <v>51</v>
      </c>
      <c r="M590" t="str">
        <f t="shared" si="9"/>
        <v>Adult</v>
      </c>
      <c r="N590" t="s">
        <v>15</v>
      </c>
    </row>
    <row r="591" spans="1:14" x14ac:dyDescent="0.35">
      <c r="A591">
        <v>12100</v>
      </c>
      <c r="B591" t="s">
        <v>37</v>
      </c>
      <c r="C591" t="s">
        <v>38</v>
      </c>
      <c r="D591" s="1">
        <v>60000</v>
      </c>
      <c r="E591">
        <v>2</v>
      </c>
      <c r="F591" t="s">
        <v>13</v>
      </c>
      <c r="G591" t="s">
        <v>28</v>
      </c>
      <c r="H591" t="s">
        <v>15</v>
      </c>
      <c r="I591">
        <v>0</v>
      </c>
      <c r="J591" t="s">
        <v>30</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Adult</v>
      </c>
      <c r="N592" t="s">
        <v>15</v>
      </c>
    </row>
    <row r="593" spans="1:14" x14ac:dyDescent="0.35">
      <c r="A593">
        <v>18545</v>
      </c>
      <c r="B593" t="s">
        <v>36</v>
      </c>
      <c r="C593" t="s">
        <v>38</v>
      </c>
      <c r="D593" s="1">
        <v>40000</v>
      </c>
      <c r="E593">
        <v>4</v>
      </c>
      <c r="F593" t="s">
        <v>27</v>
      </c>
      <c r="G593" t="s">
        <v>21</v>
      </c>
      <c r="H593" t="s">
        <v>18</v>
      </c>
      <c r="I593">
        <v>2</v>
      </c>
      <c r="J593" t="s">
        <v>30</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Adult</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Adult</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Adult</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Adult</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Adult</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Adult</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Adult</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Adult</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Youth</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Adult</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Adult</v>
      </c>
      <c r="N608" t="s">
        <v>18</v>
      </c>
    </row>
    <row r="609" spans="1:14" x14ac:dyDescent="0.35">
      <c r="A609">
        <v>16145</v>
      </c>
      <c r="B609" t="s">
        <v>37</v>
      </c>
      <c r="C609" t="s">
        <v>39</v>
      </c>
      <c r="D609" s="1">
        <v>70000</v>
      </c>
      <c r="E609">
        <v>5</v>
      </c>
      <c r="F609" t="s">
        <v>31</v>
      </c>
      <c r="G609" t="s">
        <v>21</v>
      </c>
      <c r="H609" t="s">
        <v>15</v>
      </c>
      <c r="I609">
        <v>3</v>
      </c>
      <c r="J609" t="s">
        <v>30</v>
      </c>
      <c r="K609" t="s">
        <v>32</v>
      </c>
      <c r="L609">
        <v>46</v>
      </c>
      <c r="M609" t="str">
        <f t="shared" si="9"/>
        <v>Adult</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Adult</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Adult</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Adult</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Adult</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Youth</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Adult</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Adult</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Adult</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Adult</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Adult</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Adult</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Youth</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Adult</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Adult</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Youth</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Youth</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Adult</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Adult</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Youth</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Adult</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Adult</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Adult</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Adult</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Adult</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Youth</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30</v>
      </c>
      <c r="K643" t="s">
        <v>32</v>
      </c>
      <c r="L643">
        <v>64</v>
      </c>
      <c r="M643" t="str">
        <f t="shared" ref="M643:M706" si="10">IF(L643&lt;31, "Youth", IF(L643&lt;54, "Adult", "Old"))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Adult</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Adult</v>
      </c>
      <c r="N645" t="s">
        <v>15</v>
      </c>
    </row>
    <row r="646" spans="1:14" x14ac:dyDescent="0.35">
      <c r="A646">
        <v>23368</v>
      </c>
      <c r="B646" t="s">
        <v>36</v>
      </c>
      <c r="C646" t="s">
        <v>39</v>
      </c>
      <c r="D646" s="1">
        <v>60000</v>
      </c>
      <c r="E646">
        <v>5</v>
      </c>
      <c r="F646" t="s">
        <v>13</v>
      </c>
      <c r="G646" t="s">
        <v>14</v>
      </c>
      <c r="H646" t="s">
        <v>15</v>
      </c>
      <c r="I646">
        <v>3</v>
      </c>
      <c r="J646" t="s">
        <v>30</v>
      </c>
      <c r="K646" t="s">
        <v>32</v>
      </c>
      <c r="L646">
        <v>41</v>
      </c>
      <c r="M646" t="str">
        <f t="shared" si="10"/>
        <v>Adult</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Adult</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Adult</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Adult</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Adult</v>
      </c>
      <c r="N651" t="s">
        <v>15</v>
      </c>
    </row>
    <row r="652" spans="1:14" x14ac:dyDescent="0.35">
      <c r="A652">
        <v>18435</v>
      </c>
      <c r="B652" t="s">
        <v>37</v>
      </c>
      <c r="C652" t="s">
        <v>39</v>
      </c>
      <c r="D652" s="1">
        <v>70000</v>
      </c>
      <c r="E652">
        <v>5</v>
      </c>
      <c r="F652" t="s">
        <v>31</v>
      </c>
      <c r="G652" t="s">
        <v>28</v>
      </c>
      <c r="H652" t="s">
        <v>15</v>
      </c>
      <c r="I652">
        <v>2</v>
      </c>
      <c r="J652" t="s">
        <v>30</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Adult</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Adult</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Adult</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Adult</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Adult</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Adult</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Adult</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Adult</v>
      </c>
      <c r="N660" t="s">
        <v>15</v>
      </c>
    </row>
    <row r="661" spans="1:14" x14ac:dyDescent="0.35">
      <c r="A661">
        <v>24643</v>
      </c>
      <c r="B661" t="s">
        <v>37</v>
      </c>
      <c r="C661" t="s">
        <v>39</v>
      </c>
      <c r="D661" s="1">
        <v>60000</v>
      </c>
      <c r="E661">
        <v>4</v>
      </c>
      <c r="F661" t="s">
        <v>13</v>
      </c>
      <c r="G661" t="s">
        <v>28</v>
      </c>
      <c r="H661" t="s">
        <v>15</v>
      </c>
      <c r="I661">
        <v>2</v>
      </c>
      <c r="J661" t="s">
        <v>30</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Adult</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Youth</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Adult</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Adult</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Adult</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Adult</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Adult</v>
      </c>
      <c r="N668" t="s">
        <v>15</v>
      </c>
    </row>
    <row r="669" spans="1:14" x14ac:dyDescent="0.35">
      <c r="A669">
        <v>20505</v>
      </c>
      <c r="B669" t="s">
        <v>36</v>
      </c>
      <c r="C669" t="s">
        <v>39</v>
      </c>
      <c r="D669" s="1">
        <v>40000</v>
      </c>
      <c r="E669">
        <v>5</v>
      </c>
      <c r="F669" t="s">
        <v>27</v>
      </c>
      <c r="G669" t="s">
        <v>21</v>
      </c>
      <c r="H669" t="s">
        <v>18</v>
      </c>
      <c r="I669">
        <v>2</v>
      </c>
      <c r="J669" t="s">
        <v>30</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Adult</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Adult</v>
      </c>
      <c r="N671" t="s">
        <v>18</v>
      </c>
    </row>
    <row r="672" spans="1:14" x14ac:dyDescent="0.35">
      <c r="A672">
        <v>21471</v>
      </c>
      <c r="B672" t="s">
        <v>36</v>
      </c>
      <c r="C672" t="s">
        <v>38</v>
      </c>
      <c r="D672" s="1">
        <v>70000</v>
      </c>
      <c r="E672">
        <v>2</v>
      </c>
      <c r="F672" t="s">
        <v>19</v>
      </c>
      <c r="G672" t="s">
        <v>21</v>
      </c>
      <c r="H672" t="s">
        <v>15</v>
      </c>
      <c r="I672">
        <v>1</v>
      </c>
      <c r="J672" t="s">
        <v>30</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Adult</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Youth</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Adult</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Adult</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Adult</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Adult</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Adult</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30</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Adult</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Adult</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Adult</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Adult</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Adult</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Adult</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Adult</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Youth</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Youth</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Youth</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Adult</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Adult</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Adult</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Adult</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Adult</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Adult</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Youth</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Youth</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Adult</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Adult</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Youth</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Adult</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Adult</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Adult</v>
      </c>
      <c r="N706" t="s">
        <v>15</v>
      </c>
    </row>
    <row r="707" spans="1:14" x14ac:dyDescent="0.35">
      <c r="A707">
        <v>11199</v>
      </c>
      <c r="B707" t="s">
        <v>36</v>
      </c>
      <c r="C707" t="s">
        <v>39</v>
      </c>
      <c r="D707" s="1">
        <v>70000</v>
      </c>
      <c r="E707">
        <v>4</v>
      </c>
      <c r="F707" t="s">
        <v>13</v>
      </c>
      <c r="G707" t="s">
        <v>28</v>
      </c>
      <c r="H707" t="s">
        <v>15</v>
      </c>
      <c r="I707">
        <v>1</v>
      </c>
      <c r="J707" t="s">
        <v>30</v>
      </c>
      <c r="K707" t="s">
        <v>32</v>
      </c>
      <c r="L707">
        <v>59</v>
      </c>
      <c r="M707" t="str">
        <f t="shared" ref="M707:M770" si="11">IF(L707&lt;31, "Youth", IF(L707&lt;54, "Adult", "Old"))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Adult</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Adult</v>
      </c>
      <c r="N709" t="s">
        <v>15</v>
      </c>
    </row>
    <row r="710" spans="1:14" x14ac:dyDescent="0.35">
      <c r="A710">
        <v>18069</v>
      </c>
      <c r="B710" t="s">
        <v>36</v>
      </c>
      <c r="C710" t="s">
        <v>38</v>
      </c>
      <c r="D710" s="1">
        <v>70000</v>
      </c>
      <c r="E710">
        <v>5</v>
      </c>
      <c r="F710" t="s">
        <v>13</v>
      </c>
      <c r="G710" t="s">
        <v>28</v>
      </c>
      <c r="H710" t="s">
        <v>15</v>
      </c>
      <c r="I710">
        <v>4</v>
      </c>
      <c r="J710" t="s">
        <v>30</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30</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Adult</v>
      </c>
      <c r="N712" t="s">
        <v>15</v>
      </c>
    </row>
    <row r="713" spans="1:14" x14ac:dyDescent="0.35">
      <c r="A713">
        <v>20518</v>
      </c>
      <c r="B713" t="s">
        <v>36</v>
      </c>
      <c r="C713" t="s">
        <v>39</v>
      </c>
      <c r="D713" s="1">
        <v>70000</v>
      </c>
      <c r="E713">
        <v>2</v>
      </c>
      <c r="F713" t="s">
        <v>19</v>
      </c>
      <c r="G713" t="s">
        <v>21</v>
      </c>
      <c r="H713" t="s">
        <v>15</v>
      </c>
      <c r="I713">
        <v>1</v>
      </c>
      <c r="J713" t="s">
        <v>30</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Adult</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Youth</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Adult</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Adult</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Adult</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Adult</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Adult</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Adult</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Adult</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Adult</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Adult</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Adult</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Adult</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Adult</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Youth</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Adult</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Adult</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Adult</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Adult</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Adult</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Adult</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Youth</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Adult</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Adult</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Adult</v>
      </c>
      <c r="N740" t="s">
        <v>15</v>
      </c>
    </row>
    <row r="741" spans="1:14" x14ac:dyDescent="0.35">
      <c r="A741">
        <v>11225</v>
      </c>
      <c r="B741" t="s">
        <v>36</v>
      </c>
      <c r="C741" t="s">
        <v>39</v>
      </c>
      <c r="D741" s="1">
        <v>60000</v>
      </c>
      <c r="E741">
        <v>2</v>
      </c>
      <c r="F741" t="s">
        <v>19</v>
      </c>
      <c r="G741" t="s">
        <v>21</v>
      </c>
      <c r="H741" t="s">
        <v>15</v>
      </c>
      <c r="I741">
        <v>1</v>
      </c>
      <c r="J741" t="s">
        <v>30</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Youth</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Adult</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Youth</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Adult</v>
      </c>
      <c r="N745" t="s">
        <v>18</v>
      </c>
    </row>
    <row r="746" spans="1:14" x14ac:dyDescent="0.35">
      <c r="A746">
        <v>20535</v>
      </c>
      <c r="B746" t="s">
        <v>36</v>
      </c>
      <c r="C746" t="s">
        <v>39</v>
      </c>
      <c r="D746" s="1">
        <v>70000</v>
      </c>
      <c r="E746">
        <v>4</v>
      </c>
      <c r="F746" t="s">
        <v>19</v>
      </c>
      <c r="G746" t="s">
        <v>21</v>
      </c>
      <c r="H746" t="s">
        <v>15</v>
      </c>
      <c r="I746">
        <v>1</v>
      </c>
      <c r="J746" t="s">
        <v>30</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Adult</v>
      </c>
      <c r="N747" t="s">
        <v>15</v>
      </c>
    </row>
    <row r="748" spans="1:14" x14ac:dyDescent="0.35">
      <c r="A748">
        <v>28043</v>
      </c>
      <c r="B748" t="s">
        <v>36</v>
      </c>
      <c r="C748" t="s">
        <v>39</v>
      </c>
      <c r="D748" s="1">
        <v>60000</v>
      </c>
      <c r="E748">
        <v>2</v>
      </c>
      <c r="F748" t="s">
        <v>13</v>
      </c>
      <c r="G748" t="s">
        <v>28</v>
      </c>
      <c r="H748" t="s">
        <v>15</v>
      </c>
      <c r="I748">
        <v>0</v>
      </c>
      <c r="J748" t="s">
        <v>30</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Adult</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Adult</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Adult</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Adult</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Youth</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Adult</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Adult</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Adult</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Adult</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Adult</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Adult</v>
      </c>
      <c r="N762" t="s">
        <v>18</v>
      </c>
    </row>
    <row r="763" spans="1:14" x14ac:dyDescent="0.35">
      <c r="A763">
        <v>13216</v>
      </c>
      <c r="B763" t="s">
        <v>36</v>
      </c>
      <c r="C763" t="s">
        <v>39</v>
      </c>
      <c r="D763" s="1">
        <v>60000</v>
      </c>
      <c r="E763">
        <v>5</v>
      </c>
      <c r="F763" t="s">
        <v>13</v>
      </c>
      <c r="G763" t="s">
        <v>28</v>
      </c>
      <c r="H763" t="s">
        <v>15</v>
      </c>
      <c r="I763">
        <v>3</v>
      </c>
      <c r="J763" t="s">
        <v>30</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Adult</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Adult</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Youth</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Adult</v>
      </c>
      <c r="N767" t="s">
        <v>15</v>
      </c>
    </row>
    <row r="768" spans="1:14" x14ac:dyDescent="0.35">
      <c r="A768">
        <v>14608</v>
      </c>
      <c r="B768" t="s">
        <v>36</v>
      </c>
      <c r="C768" t="s">
        <v>38</v>
      </c>
      <c r="D768" s="1">
        <v>50000</v>
      </c>
      <c r="E768">
        <v>4</v>
      </c>
      <c r="F768" t="s">
        <v>13</v>
      </c>
      <c r="G768" t="s">
        <v>14</v>
      </c>
      <c r="H768" t="s">
        <v>15</v>
      </c>
      <c r="I768">
        <v>3</v>
      </c>
      <c r="J768" t="s">
        <v>30</v>
      </c>
      <c r="K768" t="s">
        <v>32</v>
      </c>
      <c r="L768">
        <v>42</v>
      </c>
      <c r="M768" t="str">
        <f t="shared" si="11"/>
        <v>Adult</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Adult</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IF(L771&lt;31, "Youth", IF(L771&lt;54, "Adult", "Old"))</f>
        <v>Adult</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Adult</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Adult</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Adult</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Adult</v>
      </c>
      <c r="N776" t="s">
        <v>15</v>
      </c>
    </row>
    <row r="777" spans="1:14" x14ac:dyDescent="0.35">
      <c r="A777">
        <v>29030</v>
      </c>
      <c r="B777" t="s">
        <v>36</v>
      </c>
      <c r="C777" t="s">
        <v>38</v>
      </c>
      <c r="D777" s="1">
        <v>70000</v>
      </c>
      <c r="E777">
        <v>2</v>
      </c>
      <c r="F777" t="s">
        <v>29</v>
      </c>
      <c r="G777" t="s">
        <v>14</v>
      </c>
      <c r="H777" t="s">
        <v>15</v>
      </c>
      <c r="I777">
        <v>2</v>
      </c>
      <c r="J777" t="s">
        <v>30</v>
      </c>
      <c r="K777" t="s">
        <v>32</v>
      </c>
      <c r="L777">
        <v>54</v>
      </c>
      <c r="M777" t="str">
        <f t="shared" si="12"/>
        <v>Old</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Youth</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Adult</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Adult</v>
      </c>
      <c r="N781" t="s">
        <v>15</v>
      </c>
    </row>
    <row r="782" spans="1:14" x14ac:dyDescent="0.35">
      <c r="A782">
        <v>18105</v>
      </c>
      <c r="B782" t="s">
        <v>36</v>
      </c>
      <c r="C782" t="s">
        <v>39</v>
      </c>
      <c r="D782" s="1">
        <v>60000</v>
      </c>
      <c r="E782">
        <v>2</v>
      </c>
      <c r="F782" t="s">
        <v>19</v>
      </c>
      <c r="G782" t="s">
        <v>21</v>
      </c>
      <c r="H782" t="s">
        <v>15</v>
      </c>
      <c r="I782">
        <v>1</v>
      </c>
      <c r="J782" t="s">
        <v>30</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Adult</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Adult</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Adult</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Adult</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Youth</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Adult</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Adult</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Adult</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Adult</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Youth</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Adult</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Adult</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Adult</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Youth</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Youth</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Adult</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Adult</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Youth</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Youth</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Youth</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Adult</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Adult</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Adult</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Adult</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Adult</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Adult</v>
      </c>
      <c r="N813" t="s">
        <v>18</v>
      </c>
    </row>
    <row r="814" spans="1:14" x14ac:dyDescent="0.35">
      <c r="A814">
        <v>15749</v>
      </c>
      <c r="B814" t="s">
        <v>37</v>
      </c>
      <c r="C814" t="s">
        <v>39</v>
      </c>
      <c r="D814" s="1">
        <v>70000</v>
      </c>
      <c r="E814">
        <v>4</v>
      </c>
      <c r="F814" t="s">
        <v>13</v>
      </c>
      <c r="G814" t="s">
        <v>28</v>
      </c>
      <c r="H814" t="s">
        <v>15</v>
      </c>
      <c r="I814">
        <v>2</v>
      </c>
      <c r="J814" t="s">
        <v>30</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30</v>
      </c>
      <c r="K815" t="s">
        <v>32</v>
      </c>
      <c r="L815">
        <v>53</v>
      </c>
      <c r="M815" t="str">
        <f t="shared" si="12"/>
        <v>Adult</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Youth</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Adult</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Adult</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Youth</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Youth</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Adult</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Adult</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Adult</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Adult</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Adult</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Adult</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Adult</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Adult</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Youth</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Adult</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Adult</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Adult</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IF(L835&lt;31, "Youth", IF(L835&lt;54, "Adult", "Old"))</f>
        <v>Adult</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Adult</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Youth</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Adult</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Adult</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Adult</v>
      </c>
      <c r="N841" t="s">
        <v>15</v>
      </c>
    </row>
    <row r="842" spans="1:14" x14ac:dyDescent="0.35">
      <c r="A842">
        <v>11233</v>
      </c>
      <c r="B842" t="s">
        <v>36</v>
      </c>
      <c r="C842" t="s">
        <v>38</v>
      </c>
      <c r="D842" s="1">
        <v>70000</v>
      </c>
      <c r="E842">
        <v>4</v>
      </c>
      <c r="F842" t="s">
        <v>19</v>
      </c>
      <c r="G842" t="s">
        <v>21</v>
      </c>
      <c r="H842" t="s">
        <v>15</v>
      </c>
      <c r="I842">
        <v>2</v>
      </c>
      <c r="J842" t="s">
        <v>30</v>
      </c>
      <c r="K842" t="s">
        <v>32</v>
      </c>
      <c r="L842">
        <v>53</v>
      </c>
      <c r="M842" t="str">
        <f t="shared" si="13"/>
        <v>Adult</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Adult</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Adult</v>
      </c>
      <c r="N845" t="s">
        <v>18</v>
      </c>
    </row>
    <row r="846" spans="1:14" x14ac:dyDescent="0.35">
      <c r="A846">
        <v>22743</v>
      </c>
      <c r="B846" t="s">
        <v>36</v>
      </c>
      <c r="C846" t="s">
        <v>39</v>
      </c>
      <c r="D846" s="1">
        <v>40000</v>
      </c>
      <c r="E846">
        <v>5</v>
      </c>
      <c r="F846" t="s">
        <v>27</v>
      </c>
      <c r="G846" t="s">
        <v>21</v>
      </c>
      <c r="H846" t="s">
        <v>15</v>
      </c>
      <c r="I846">
        <v>2</v>
      </c>
      <c r="J846" t="s">
        <v>30</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Adult</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Youth</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Adult</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Adult</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Adult</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Adult</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Adult</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Adult</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Youth</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Adult</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Adult</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Adult</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Adult</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Adult</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Adult</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Adult</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Adult</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Adult</v>
      </c>
      <c r="N867" t="s">
        <v>15</v>
      </c>
    </row>
    <row r="868" spans="1:14" x14ac:dyDescent="0.35">
      <c r="A868">
        <v>28052</v>
      </c>
      <c r="B868" t="s">
        <v>36</v>
      </c>
      <c r="C868" t="s">
        <v>38</v>
      </c>
      <c r="D868" s="1">
        <v>60000</v>
      </c>
      <c r="E868">
        <v>2</v>
      </c>
      <c r="F868" t="s">
        <v>27</v>
      </c>
      <c r="G868" t="s">
        <v>21</v>
      </c>
      <c r="H868" t="s">
        <v>15</v>
      </c>
      <c r="I868">
        <v>2</v>
      </c>
      <c r="J868" t="s">
        <v>30</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Adult</v>
      </c>
      <c r="N869" t="s">
        <v>18</v>
      </c>
    </row>
    <row r="870" spans="1:14" x14ac:dyDescent="0.35">
      <c r="A870">
        <v>24955</v>
      </c>
      <c r="B870" t="s">
        <v>37</v>
      </c>
      <c r="C870" t="s">
        <v>38</v>
      </c>
      <c r="D870" s="1">
        <v>30000</v>
      </c>
      <c r="E870">
        <v>5</v>
      </c>
      <c r="F870" t="s">
        <v>29</v>
      </c>
      <c r="G870" t="s">
        <v>14</v>
      </c>
      <c r="H870" t="s">
        <v>15</v>
      </c>
      <c r="I870">
        <v>3</v>
      </c>
      <c r="J870" t="s">
        <v>30</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Adult</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Adult</v>
      </c>
      <c r="N872" t="s">
        <v>18</v>
      </c>
    </row>
    <row r="873" spans="1:14" x14ac:dyDescent="0.35">
      <c r="A873">
        <v>11219</v>
      </c>
      <c r="B873" t="s">
        <v>36</v>
      </c>
      <c r="C873" t="s">
        <v>38</v>
      </c>
      <c r="D873" s="1">
        <v>60000</v>
      </c>
      <c r="E873">
        <v>2</v>
      </c>
      <c r="F873" t="s">
        <v>27</v>
      </c>
      <c r="G873" t="s">
        <v>21</v>
      </c>
      <c r="H873" t="s">
        <v>15</v>
      </c>
      <c r="I873">
        <v>2</v>
      </c>
      <c r="J873" t="s">
        <v>30</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Adult</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Adult</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Adult</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Adult</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Youth</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Adult</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Adult</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Adult</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Adult</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Adult</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Adult</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Adult</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Adult</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Adult</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Adult</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Adult</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Adult</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Adult</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Adult</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IF(L899&lt;31, "Youth", IF(L899&lt;54, "Adult", "Old"))</f>
        <v>Youth</v>
      </c>
      <c r="N899" t="s">
        <v>18</v>
      </c>
    </row>
    <row r="900" spans="1:14" x14ac:dyDescent="0.35">
      <c r="A900">
        <v>18066</v>
      </c>
      <c r="B900" t="s">
        <v>37</v>
      </c>
      <c r="C900" t="s">
        <v>38</v>
      </c>
      <c r="D900" s="1">
        <v>70000</v>
      </c>
      <c r="E900">
        <v>5</v>
      </c>
      <c r="F900" t="s">
        <v>13</v>
      </c>
      <c r="G900" t="s">
        <v>28</v>
      </c>
      <c r="H900" t="s">
        <v>15</v>
      </c>
      <c r="I900">
        <v>3</v>
      </c>
      <c r="J900" t="s">
        <v>30</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30</v>
      </c>
      <c r="K901" t="s">
        <v>32</v>
      </c>
      <c r="L901">
        <v>46</v>
      </c>
      <c r="M901" t="str">
        <f t="shared" si="14"/>
        <v>Adult</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Adult</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Adult</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Adult</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Adult</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Adult</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Adult</v>
      </c>
      <c r="N908" t="s">
        <v>15</v>
      </c>
    </row>
    <row r="909" spans="1:14" x14ac:dyDescent="0.35">
      <c r="A909">
        <v>19747</v>
      </c>
      <c r="B909" t="s">
        <v>36</v>
      </c>
      <c r="C909" t="s">
        <v>38</v>
      </c>
      <c r="D909" s="1">
        <v>50000</v>
      </c>
      <c r="E909">
        <v>4</v>
      </c>
      <c r="F909" t="s">
        <v>13</v>
      </c>
      <c r="G909" t="s">
        <v>28</v>
      </c>
      <c r="H909" t="s">
        <v>15</v>
      </c>
      <c r="I909">
        <v>2</v>
      </c>
      <c r="J909" t="s">
        <v>30</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Adult</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Adult</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Adult</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Adult</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Adult</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Adult</v>
      </c>
      <c r="N916" t="s">
        <v>18</v>
      </c>
    </row>
    <row r="917" spans="1:14" x14ac:dyDescent="0.35">
      <c r="A917">
        <v>21752</v>
      </c>
      <c r="B917" t="s">
        <v>36</v>
      </c>
      <c r="C917" t="s">
        <v>38</v>
      </c>
      <c r="D917" s="1">
        <v>60000</v>
      </c>
      <c r="E917">
        <v>3</v>
      </c>
      <c r="F917" t="s">
        <v>31</v>
      </c>
      <c r="G917" t="s">
        <v>28</v>
      </c>
      <c r="H917" t="s">
        <v>15</v>
      </c>
      <c r="I917">
        <v>2</v>
      </c>
      <c r="J917" t="s">
        <v>30</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Adult</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Adult</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Adult</v>
      </c>
      <c r="N920" t="s">
        <v>15</v>
      </c>
    </row>
    <row r="921" spans="1:14" x14ac:dyDescent="0.35">
      <c r="A921">
        <v>21451</v>
      </c>
      <c r="B921" t="s">
        <v>36</v>
      </c>
      <c r="C921" t="s">
        <v>39</v>
      </c>
      <c r="D921" s="1">
        <v>40000</v>
      </c>
      <c r="E921">
        <v>4</v>
      </c>
      <c r="F921" t="s">
        <v>27</v>
      </c>
      <c r="G921" t="s">
        <v>21</v>
      </c>
      <c r="H921" t="s">
        <v>15</v>
      </c>
      <c r="I921">
        <v>2</v>
      </c>
      <c r="J921" t="s">
        <v>30</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Adult</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Adult</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Adult</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Adult</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Adult</v>
      </c>
      <c r="N927" t="s">
        <v>15</v>
      </c>
    </row>
    <row r="928" spans="1:14" x14ac:dyDescent="0.35">
      <c r="A928">
        <v>26495</v>
      </c>
      <c r="B928" t="s">
        <v>37</v>
      </c>
      <c r="C928" t="s">
        <v>39</v>
      </c>
      <c r="D928" s="1">
        <v>40000</v>
      </c>
      <c r="E928">
        <v>2</v>
      </c>
      <c r="F928" t="s">
        <v>27</v>
      </c>
      <c r="G928" t="s">
        <v>21</v>
      </c>
      <c r="H928" t="s">
        <v>15</v>
      </c>
      <c r="I928">
        <v>2</v>
      </c>
      <c r="J928" t="s">
        <v>30</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Adult</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Adult</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Adult</v>
      </c>
      <c r="N931" t="s">
        <v>18</v>
      </c>
    </row>
    <row r="932" spans="1:14" x14ac:dyDescent="0.35">
      <c r="A932">
        <v>19543</v>
      </c>
      <c r="B932" t="s">
        <v>36</v>
      </c>
      <c r="C932" t="s">
        <v>38</v>
      </c>
      <c r="D932" s="1">
        <v>70000</v>
      </c>
      <c r="E932">
        <v>5</v>
      </c>
      <c r="F932" t="s">
        <v>31</v>
      </c>
      <c r="G932" t="s">
        <v>21</v>
      </c>
      <c r="H932" t="s">
        <v>18</v>
      </c>
      <c r="I932">
        <v>3</v>
      </c>
      <c r="J932" t="s">
        <v>30</v>
      </c>
      <c r="K932" t="s">
        <v>32</v>
      </c>
      <c r="L932">
        <v>47</v>
      </c>
      <c r="M932" t="str">
        <f t="shared" si="14"/>
        <v>Adult</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Adult</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Youth</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Youth</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Adult</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Adult</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Youth</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Adult</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Adult</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Adult</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Adult</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Adult</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Adult</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Adult</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Adult</v>
      </c>
      <c r="N950" t="s">
        <v>18</v>
      </c>
    </row>
    <row r="951" spans="1:14" x14ac:dyDescent="0.35">
      <c r="A951">
        <v>28056</v>
      </c>
      <c r="B951" t="s">
        <v>36</v>
      </c>
      <c r="C951" t="s">
        <v>38</v>
      </c>
      <c r="D951" s="1">
        <v>70000</v>
      </c>
      <c r="E951">
        <v>2</v>
      </c>
      <c r="F951" t="s">
        <v>29</v>
      </c>
      <c r="G951" t="s">
        <v>14</v>
      </c>
      <c r="H951" t="s">
        <v>15</v>
      </c>
      <c r="I951">
        <v>2</v>
      </c>
      <c r="J951" t="s">
        <v>30</v>
      </c>
      <c r="K951" t="s">
        <v>32</v>
      </c>
      <c r="L951">
        <v>53</v>
      </c>
      <c r="M951" t="str">
        <f t="shared" si="14"/>
        <v>Adult</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Adult</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Adult</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Youth</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Adult</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Adult</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Adult</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Youth</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Adult</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Adult</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Adult</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IF(L963&lt;31, "Youth", IF(L963&lt;54, "Adult", "Old"))</f>
        <v>Old</v>
      </c>
      <c r="N963" t="s">
        <v>18</v>
      </c>
    </row>
    <row r="964" spans="1:14" x14ac:dyDescent="0.35">
      <c r="A964">
        <v>16813</v>
      </c>
      <c r="B964" t="s">
        <v>36</v>
      </c>
      <c r="C964" t="s">
        <v>38</v>
      </c>
      <c r="D964" s="1">
        <v>60000</v>
      </c>
      <c r="E964">
        <v>2</v>
      </c>
      <c r="F964" t="s">
        <v>19</v>
      </c>
      <c r="G964" t="s">
        <v>21</v>
      </c>
      <c r="H964" t="s">
        <v>15</v>
      </c>
      <c r="I964">
        <v>2</v>
      </c>
      <c r="J964" t="s">
        <v>30</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30</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Adult</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Adult</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Youth</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Adult</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Adult</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Adult</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Adult</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Adult</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Adult</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Adult</v>
      </c>
      <c r="N977" t="s">
        <v>15</v>
      </c>
    </row>
    <row r="978" spans="1:14" x14ac:dyDescent="0.35">
      <c r="A978">
        <v>28004</v>
      </c>
      <c r="B978" t="s">
        <v>36</v>
      </c>
      <c r="C978" t="s">
        <v>39</v>
      </c>
      <c r="D978" s="1">
        <v>60000</v>
      </c>
      <c r="E978">
        <v>3</v>
      </c>
      <c r="F978" t="s">
        <v>13</v>
      </c>
      <c r="G978" t="s">
        <v>28</v>
      </c>
      <c r="H978" t="s">
        <v>15</v>
      </c>
      <c r="I978">
        <v>2</v>
      </c>
      <c r="J978" t="s">
        <v>30</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Adult</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Adult</v>
      </c>
      <c r="N981" t="s">
        <v>18</v>
      </c>
    </row>
    <row r="982" spans="1:14" x14ac:dyDescent="0.35">
      <c r="A982">
        <v>18594</v>
      </c>
      <c r="B982" t="s">
        <v>37</v>
      </c>
      <c r="C982" t="s">
        <v>39</v>
      </c>
      <c r="D982" s="1">
        <v>80000</v>
      </c>
      <c r="E982">
        <v>3</v>
      </c>
      <c r="F982" t="s">
        <v>13</v>
      </c>
      <c r="G982" t="s">
        <v>14</v>
      </c>
      <c r="H982" t="s">
        <v>15</v>
      </c>
      <c r="I982">
        <v>3</v>
      </c>
      <c r="J982" t="s">
        <v>30</v>
      </c>
      <c r="K982" t="s">
        <v>32</v>
      </c>
      <c r="L982">
        <v>40</v>
      </c>
      <c r="M982" t="str">
        <f t="shared" si="15"/>
        <v>Adult</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Adult</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Adult</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Adult</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Adult</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Adult</v>
      </c>
      <c r="N987" t="s">
        <v>18</v>
      </c>
    </row>
    <row r="988" spans="1:14" x14ac:dyDescent="0.35">
      <c r="A988">
        <v>23704</v>
      </c>
      <c r="B988" t="s">
        <v>37</v>
      </c>
      <c r="C988" t="s">
        <v>38</v>
      </c>
      <c r="D988" s="1">
        <v>40000</v>
      </c>
      <c r="E988">
        <v>5</v>
      </c>
      <c r="F988" t="s">
        <v>27</v>
      </c>
      <c r="G988" t="s">
        <v>21</v>
      </c>
      <c r="H988" t="s">
        <v>15</v>
      </c>
      <c r="I988">
        <v>4</v>
      </c>
      <c r="J988" t="s">
        <v>30</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30</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30</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30</v>
      </c>
      <c r="K991" t="s">
        <v>32</v>
      </c>
      <c r="L991">
        <v>42</v>
      </c>
      <c r="M991" t="str">
        <f t="shared" si="15"/>
        <v>Adult</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Youth</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Adult</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Adult</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Adult</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Adult</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Adult</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Adult</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Adult</v>
      </c>
      <c r="N1000" t="s">
        <v>18</v>
      </c>
    </row>
    <row r="1001" spans="1:14" x14ac:dyDescent="0.35">
      <c r="A1001">
        <v>12121</v>
      </c>
      <c r="B1001" t="s">
        <v>37</v>
      </c>
      <c r="C1001" t="s">
        <v>38</v>
      </c>
      <c r="D1001" s="1">
        <v>60000</v>
      </c>
      <c r="E1001">
        <v>3</v>
      </c>
      <c r="F1001" t="s">
        <v>27</v>
      </c>
      <c r="G1001" t="s">
        <v>21</v>
      </c>
      <c r="H1001" t="s">
        <v>15</v>
      </c>
      <c r="I1001">
        <v>2</v>
      </c>
      <c r="J1001" t="s">
        <v>30</v>
      </c>
      <c r="K1001" t="s">
        <v>32</v>
      </c>
      <c r="L1001">
        <v>53</v>
      </c>
      <c r="M1001" t="str">
        <f t="shared" si="15"/>
        <v>Adult</v>
      </c>
      <c r="N1001" t="s">
        <v>15</v>
      </c>
    </row>
  </sheetData>
  <autoFilter ref="A1:N1001" xr:uid="{8E47DAFB-71A2-417B-A449-D6C63CF9E09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C252-D6CC-4253-AE20-62430A7D2C7A}">
  <dimension ref="A3:D113"/>
  <sheetViews>
    <sheetView topLeftCell="A37" workbookViewId="0">
      <selection activeCell="A49" sqref="A49"/>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3" t="s">
        <v>43</v>
      </c>
      <c r="B3" s="3" t="s">
        <v>44</v>
      </c>
    </row>
    <row r="4" spans="1:4" x14ac:dyDescent="0.35">
      <c r="A4" s="3" t="s">
        <v>41</v>
      </c>
      <c r="B4" t="s">
        <v>18</v>
      </c>
      <c r="C4" t="s">
        <v>15</v>
      </c>
      <c r="D4" t="s">
        <v>42</v>
      </c>
    </row>
    <row r="5" spans="1:4" x14ac:dyDescent="0.35">
      <c r="A5" s="4" t="s">
        <v>39</v>
      </c>
      <c r="B5" s="5">
        <v>53440</v>
      </c>
      <c r="C5" s="5">
        <v>55774.058577405856</v>
      </c>
      <c r="D5" s="5">
        <v>54580.777096114522</v>
      </c>
    </row>
    <row r="6" spans="1:4" x14ac:dyDescent="0.35">
      <c r="A6" s="4" t="s">
        <v>38</v>
      </c>
      <c r="B6" s="5">
        <v>56208.178438661707</v>
      </c>
      <c r="C6" s="5">
        <v>60123.966942148763</v>
      </c>
      <c r="D6" s="5">
        <v>58062.62230919765</v>
      </c>
    </row>
    <row r="7" spans="1:4" x14ac:dyDescent="0.35">
      <c r="A7" s="4" t="s">
        <v>42</v>
      </c>
      <c r="B7" s="5">
        <v>54874.759152215796</v>
      </c>
      <c r="C7" s="5">
        <v>57962.577962577961</v>
      </c>
      <c r="D7" s="5">
        <v>56360</v>
      </c>
    </row>
    <row r="22" spans="1:4" x14ac:dyDescent="0.35">
      <c r="A22" s="3" t="s">
        <v>45</v>
      </c>
      <c r="B22" s="3" t="s">
        <v>44</v>
      </c>
    </row>
    <row r="23" spans="1:4" x14ac:dyDescent="0.35">
      <c r="A23" s="3" t="s">
        <v>41</v>
      </c>
      <c r="B23" t="s">
        <v>18</v>
      </c>
      <c r="C23" t="s">
        <v>15</v>
      </c>
      <c r="D23" t="s">
        <v>42</v>
      </c>
    </row>
    <row r="24" spans="1:4" x14ac:dyDescent="0.35">
      <c r="A24" s="4" t="s">
        <v>16</v>
      </c>
      <c r="B24">
        <v>166</v>
      </c>
      <c r="C24">
        <v>200</v>
      </c>
      <c r="D24">
        <v>366</v>
      </c>
    </row>
    <row r="25" spans="1:4" x14ac:dyDescent="0.35">
      <c r="A25" s="4" t="s">
        <v>26</v>
      </c>
      <c r="B25">
        <v>92</v>
      </c>
      <c r="C25">
        <v>77</v>
      </c>
      <c r="D25">
        <v>169</v>
      </c>
    </row>
    <row r="26" spans="1:4" x14ac:dyDescent="0.35">
      <c r="A26" s="4" t="s">
        <v>22</v>
      </c>
      <c r="B26">
        <v>67</v>
      </c>
      <c r="C26">
        <v>95</v>
      </c>
      <c r="D26">
        <v>162</v>
      </c>
    </row>
    <row r="27" spans="1:4" x14ac:dyDescent="0.35">
      <c r="A27" s="4" t="s">
        <v>23</v>
      </c>
      <c r="B27">
        <v>116</v>
      </c>
      <c r="C27">
        <v>76</v>
      </c>
      <c r="D27">
        <v>192</v>
      </c>
    </row>
    <row r="28" spans="1:4" x14ac:dyDescent="0.35">
      <c r="A28" s="4" t="s">
        <v>30</v>
      </c>
      <c r="B28">
        <v>78</v>
      </c>
      <c r="C28">
        <v>33</v>
      </c>
      <c r="D28">
        <v>111</v>
      </c>
    </row>
    <row r="29" spans="1:4" x14ac:dyDescent="0.35">
      <c r="A29" s="4" t="s">
        <v>42</v>
      </c>
      <c r="B29">
        <v>519</v>
      </c>
      <c r="C29">
        <v>481</v>
      </c>
      <c r="D29">
        <v>1000</v>
      </c>
    </row>
    <row r="40" spans="1:4" x14ac:dyDescent="0.35">
      <c r="A40" s="3" t="s">
        <v>45</v>
      </c>
      <c r="B40" s="3" t="s">
        <v>44</v>
      </c>
    </row>
    <row r="41" spans="1:4" x14ac:dyDescent="0.35">
      <c r="A41" s="3" t="s">
        <v>41</v>
      </c>
      <c r="B41" t="s">
        <v>18</v>
      </c>
      <c r="C41" t="s">
        <v>15</v>
      </c>
      <c r="D41" t="s">
        <v>42</v>
      </c>
    </row>
    <row r="42" spans="1:4" x14ac:dyDescent="0.35">
      <c r="A42" s="4" t="s">
        <v>48</v>
      </c>
      <c r="B42">
        <v>71</v>
      </c>
      <c r="C42">
        <v>39</v>
      </c>
      <c r="D42">
        <v>110</v>
      </c>
    </row>
    <row r="43" spans="1:4" x14ac:dyDescent="0.35">
      <c r="A43" s="4" t="s">
        <v>46</v>
      </c>
      <c r="B43">
        <v>313</v>
      </c>
      <c r="C43">
        <v>372</v>
      </c>
      <c r="D43">
        <v>685</v>
      </c>
    </row>
    <row r="44" spans="1:4" x14ac:dyDescent="0.35">
      <c r="A44" s="4" t="s">
        <v>47</v>
      </c>
      <c r="B44">
        <v>135</v>
      </c>
      <c r="C44">
        <v>70</v>
      </c>
      <c r="D44">
        <v>205</v>
      </c>
    </row>
    <row r="45" spans="1:4" x14ac:dyDescent="0.35">
      <c r="A45" s="4" t="s">
        <v>42</v>
      </c>
      <c r="B45">
        <v>519</v>
      </c>
      <c r="C45">
        <v>481</v>
      </c>
      <c r="D45">
        <v>1000</v>
      </c>
    </row>
    <row r="58" spans="1:4" x14ac:dyDescent="0.35">
      <c r="A58" s="3" t="s">
        <v>45</v>
      </c>
      <c r="B58" s="3" t="s">
        <v>44</v>
      </c>
    </row>
    <row r="59" spans="1:4" x14ac:dyDescent="0.35">
      <c r="A59" s="3" t="s">
        <v>41</v>
      </c>
      <c r="B59" t="s">
        <v>18</v>
      </c>
      <c r="C59" t="s">
        <v>15</v>
      </c>
      <c r="D59" t="s">
        <v>42</v>
      </c>
    </row>
    <row r="60" spans="1:4" x14ac:dyDescent="0.35">
      <c r="A60" s="4">
        <v>25</v>
      </c>
      <c r="B60">
        <v>2</v>
      </c>
      <c r="C60">
        <v>4</v>
      </c>
      <c r="D60">
        <v>6</v>
      </c>
    </row>
    <row r="61" spans="1:4" x14ac:dyDescent="0.35">
      <c r="A61" s="4">
        <v>26</v>
      </c>
      <c r="B61">
        <v>8</v>
      </c>
      <c r="C61">
        <v>8</v>
      </c>
      <c r="D61">
        <v>16</v>
      </c>
    </row>
    <row r="62" spans="1:4" x14ac:dyDescent="0.35">
      <c r="A62" s="4">
        <v>27</v>
      </c>
      <c r="B62">
        <v>15</v>
      </c>
      <c r="C62">
        <v>8</v>
      </c>
      <c r="D62">
        <v>23</v>
      </c>
    </row>
    <row r="63" spans="1:4" x14ac:dyDescent="0.35">
      <c r="A63" s="4">
        <v>28</v>
      </c>
      <c r="B63">
        <v>12</v>
      </c>
      <c r="C63">
        <v>10</v>
      </c>
      <c r="D63">
        <v>22</v>
      </c>
    </row>
    <row r="64" spans="1:4" x14ac:dyDescent="0.35">
      <c r="A64" s="4">
        <v>29</v>
      </c>
      <c r="B64">
        <v>11</v>
      </c>
      <c r="C64">
        <v>5</v>
      </c>
      <c r="D64">
        <v>16</v>
      </c>
    </row>
    <row r="65" spans="1:4" x14ac:dyDescent="0.35">
      <c r="A65" s="4">
        <v>30</v>
      </c>
      <c r="B65">
        <v>23</v>
      </c>
      <c r="C65">
        <v>4</v>
      </c>
      <c r="D65">
        <v>27</v>
      </c>
    </row>
    <row r="66" spans="1:4" x14ac:dyDescent="0.35">
      <c r="A66" s="4">
        <v>31</v>
      </c>
      <c r="B66">
        <v>17</v>
      </c>
      <c r="C66">
        <v>8</v>
      </c>
      <c r="D66">
        <v>25</v>
      </c>
    </row>
    <row r="67" spans="1:4" x14ac:dyDescent="0.35">
      <c r="A67" s="4">
        <v>32</v>
      </c>
      <c r="B67">
        <v>19</v>
      </c>
      <c r="C67">
        <v>14</v>
      </c>
      <c r="D67">
        <v>33</v>
      </c>
    </row>
    <row r="68" spans="1:4" x14ac:dyDescent="0.35">
      <c r="A68" s="4">
        <v>33</v>
      </c>
      <c r="B68">
        <v>8</v>
      </c>
      <c r="C68">
        <v>13</v>
      </c>
      <c r="D68">
        <v>21</v>
      </c>
    </row>
    <row r="69" spans="1:4" x14ac:dyDescent="0.35">
      <c r="A69" s="4">
        <v>34</v>
      </c>
      <c r="B69">
        <v>12</v>
      </c>
      <c r="C69">
        <v>19</v>
      </c>
      <c r="D69">
        <v>31</v>
      </c>
    </row>
    <row r="70" spans="1:4" x14ac:dyDescent="0.35">
      <c r="A70" s="4">
        <v>35</v>
      </c>
      <c r="B70">
        <v>14</v>
      </c>
      <c r="C70">
        <v>22</v>
      </c>
      <c r="D70">
        <v>36</v>
      </c>
    </row>
    <row r="71" spans="1:4" x14ac:dyDescent="0.35">
      <c r="A71" s="4">
        <v>36</v>
      </c>
      <c r="B71">
        <v>7</v>
      </c>
      <c r="C71">
        <v>30</v>
      </c>
      <c r="D71">
        <v>37</v>
      </c>
    </row>
    <row r="72" spans="1:4" x14ac:dyDescent="0.35">
      <c r="A72" s="4">
        <v>37</v>
      </c>
      <c r="B72">
        <v>4</v>
      </c>
      <c r="C72">
        <v>28</v>
      </c>
      <c r="D72">
        <v>32</v>
      </c>
    </row>
    <row r="73" spans="1:4" x14ac:dyDescent="0.35">
      <c r="A73" s="4">
        <v>38</v>
      </c>
      <c r="B73">
        <v>8</v>
      </c>
      <c r="C73">
        <v>29</v>
      </c>
      <c r="D73">
        <v>37</v>
      </c>
    </row>
    <row r="74" spans="1:4" x14ac:dyDescent="0.35">
      <c r="A74" s="4">
        <v>39</v>
      </c>
      <c r="B74">
        <v>10</v>
      </c>
      <c r="C74">
        <v>12</v>
      </c>
      <c r="D74">
        <v>22</v>
      </c>
    </row>
    <row r="75" spans="1:4" x14ac:dyDescent="0.35">
      <c r="A75" s="4">
        <v>40</v>
      </c>
      <c r="B75">
        <v>24</v>
      </c>
      <c r="C75">
        <v>18</v>
      </c>
      <c r="D75">
        <v>42</v>
      </c>
    </row>
    <row r="76" spans="1:4" x14ac:dyDescent="0.35">
      <c r="A76" s="4">
        <v>41</v>
      </c>
      <c r="B76">
        <v>13</v>
      </c>
      <c r="C76">
        <v>15</v>
      </c>
      <c r="D76">
        <v>28</v>
      </c>
    </row>
    <row r="77" spans="1:4" x14ac:dyDescent="0.35">
      <c r="A77" s="4">
        <v>42</v>
      </c>
      <c r="B77">
        <v>22</v>
      </c>
      <c r="C77">
        <v>12</v>
      </c>
      <c r="D77">
        <v>34</v>
      </c>
    </row>
    <row r="78" spans="1:4" x14ac:dyDescent="0.35">
      <c r="A78" s="4">
        <v>43</v>
      </c>
      <c r="B78">
        <v>17</v>
      </c>
      <c r="C78">
        <v>19</v>
      </c>
      <c r="D78">
        <v>36</v>
      </c>
    </row>
    <row r="79" spans="1:4" x14ac:dyDescent="0.35">
      <c r="A79" s="4">
        <v>44</v>
      </c>
      <c r="B79">
        <v>15</v>
      </c>
      <c r="C79">
        <v>12</v>
      </c>
      <c r="D79">
        <v>27</v>
      </c>
    </row>
    <row r="80" spans="1:4" x14ac:dyDescent="0.35">
      <c r="A80" s="4">
        <v>45</v>
      </c>
      <c r="B80">
        <v>18</v>
      </c>
      <c r="C80">
        <v>13</v>
      </c>
      <c r="D80">
        <v>31</v>
      </c>
    </row>
    <row r="81" spans="1:4" x14ac:dyDescent="0.35">
      <c r="A81" s="4">
        <v>46</v>
      </c>
      <c r="B81">
        <v>12</v>
      </c>
      <c r="C81">
        <v>15</v>
      </c>
      <c r="D81">
        <v>27</v>
      </c>
    </row>
    <row r="82" spans="1:4" x14ac:dyDescent="0.35">
      <c r="A82" s="4">
        <v>47</v>
      </c>
      <c r="B82">
        <v>19</v>
      </c>
      <c r="C82">
        <v>20</v>
      </c>
      <c r="D82">
        <v>39</v>
      </c>
    </row>
    <row r="83" spans="1:4" x14ac:dyDescent="0.35">
      <c r="A83" s="4">
        <v>48</v>
      </c>
      <c r="B83">
        <v>16</v>
      </c>
      <c r="C83">
        <v>13</v>
      </c>
      <c r="D83">
        <v>29</v>
      </c>
    </row>
    <row r="84" spans="1:4" x14ac:dyDescent="0.35">
      <c r="A84" s="4">
        <v>49</v>
      </c>
      <c r="B84">
        <v>15</v>
      </c>
      <c r="C84">
        <v>8</v>
      </c>
      <c r="D84">
        <v>23</v>
      </c>
    </row>
    <row r="85" spans="1:4" x14ac:dyDescent="0.35">
      <c r="A85" s="4">
        <v>50</v>
      </c>
      <c r="B85">
        <v>12</v>
      </c>
      <c r="C85">
        <v>12</v>
      </c>
      <c r="D85">
        <v>24</v>
      </c>
    </row>
    <row r="86" spans="1:4" x14ac:dyDescent="0.35">
      <c r="A86" s="4">
        <v>51</v>
      </c>
      <c r="B86">
        <v>10</v>
      </c>
      <c r="C86">
        <v>12</v>
      </c>
      <c r="D86">
        <v>22</v>
      </c>
    </row>
    <row r="87" spans="1:4" x14ac:dyDescent="0.35">
      <c r="A87" s="4">
        <v>52</v>
      </c>
      <c r="B87">
        <v>10</v>
      </c>
      <c r="C87">
        <v>15</v>
      </c>
      <c r="D87">
        <v>25</v>
      </c>
    </row>
    <row r="88" spans="1:4" x14ac:dyDescent="0.35">
      <c r="A88" s="4">
        <v>53</v>
      </c>
      <c r="B88">
        <v>11</v>
      </c>
      <c r="C88">
        <v>13</v>
      </c>
      <c r="D88">
        <v>24</v>
      </c>
    </row>
    <row r="89" spans="1:4" x14ac:dyDescent="0.35">
      <c r="A89" s="4">
        <v>54</v>
      </c>
      <c r="B89">
        <v>5</v>
      </c>
      <c r="C89">
        <v>11</v>
      </c>
      <c r="D89">
        <v>16</v>
      </c>
    </row>
    <row r="90" spans="1:4" x14ac:dyDescent="0.35">
      <c r="A90" s="4">
        <v>55</v>
      </c>
      <c r="B90">
        <v>13</v>
      </c>
      <c r="C90">
        <v>5</v>
      </c>
      <c r="D90">
        <v>18</v>
      </c>
    </row>
    <row r="91" spans="1:4" x14ac:dyDescent="0.35">
      <c r="A91" s="4">
        <v>56</v>
      </c>
      <c r="B91">
        <v>13</v>
      </c>
      <c r="C91">
        <v>3</v>
      </c>
      <c r="D91">
        <v>16</v>
      </c>
    </row>
    <row r="92" spans="1:4" x14ac:dyDescent="0.35">
      <c r="A92" s="4">
        <v>57</v>
      </c>
      <c r="B92">
        <v>4</v>
      </c>
      <c r="C92">
        <v>4</v>
      </c>
      <c r="D92">
        <v>8</v>
      </c>
    </row>
    <row r="93" spans="1:4" x14ac:dyDescent="0.35">
      <c r="A93" s="4">
        <v>58</v>
      </c>
      <c r="B93">
        <v>8</v>
      </c>
      <c r="C93">
        <v>4</v>
      </c>
      <c r="D93">
        <v>12</v>
      </c>
    </row>
    <row r="94" spans="1:4" x14ac:dyDescent="0.35">
      <c r="A94" s="4">
        <v>59</v>
      </c>
      <c r="B94">
        <v>14</v>
      </c>
      <c r="C94">
        <v>6</v>
      </c>
      <c r="D94">
        <v>20</v>
      </c>
    </row>
    <row r="95" spans="1:4" x14ac:dyDescent="0.35">
      <c r="A95" s="4">
        <v>60</v>
      </c>
      <c r="B95">
        <v>8</v>
      </c>
      <c r="C95">
        <v>7</v>
      </c>
      <c r="D95">
        <v>15</v>
      </c>
    </row>
    <row r="96" spans="1:4" x14ac:dyDescent="0.35">
      <c r="A96" s="4">
        <v>61</v>
      </c>
      <c r="B96">
        <v>5</v>
      </c>
      <c r="C96">
        <v>4</v>
      </c>
      <c r="D96">
        <v>9</v>
      </c>
    </row>
    <row r="97" spans="1:4" x14ac:dyDescent="0.35">
      <c r="A97" s="4">
        <v>62</v>
      </c>
      <c r="B97">
        <v>9</v>
      </c>
      <c r="C97">
        <v>4</v>
      </c>
      <c r="D97">
        <v>13</v>
      </c>
    </row>
    <row r="98" spans="1:4" x14ac:dyDescent="0.35">
      <c r="A98" s="4">
        <v>63</v>
      </c>
      <c r="B98">
        <v>7</v>
      </c>
      <c r="C98">
        <v>2</v>
      </c>
      <c r="D98">
        <v>9</v>
      </c>
    </row>
    <row r="99" spans="1:4" x14ac:dyDescent="0.35">
      <c r="A99" s="4">
        <v>64</v>
      </c>
      <c r="B99">
        <v>7</v>
      </c>
      <c r="C99">
        <v>3</v>
      </c>
      <c r="D99">
        <v>10</v>
      </c>
    </row>
    <row r="100" spans="1:4" x14ac:dyDescent="0.35">
      <c r="A100" s="4">
        <v>65</v>
      </c>
      <c r="B100">
        <v>6</v>
      </c>
      <c r="C100">
        <v>3</v>
      </c>
      <c r="D100">
        <v>9</v>
      </c>
    </row>
    <row r="101" spans="1:4" x14ac:dyDescent="0.35">
      <c r="A101" s="4">
        <v>66</v>
      </c>
      <c r="B101">
        <v>8</v>
      </c>
      <c r="C101">
        <v>6</v>
      </c>
      <c r="D101">
        <v>14</v>
      </c>
    </row>
    <row r="102" spans="1:4" x14ac:dyDescent="0.35">
      <c r="A102" s="4">
        <v>67</v>
      </c>
      <c r="B102">
        <v>8</v>
      </c>
      <c r="C102">
        <v>2</v>
      </c>
      <c r="D102">
        <v>10</v>
      </c>
    </row>
    <row r="103" spans="1:4" x14ac:dyDescent="0.35">
      <c r="A103" s="4">
        <v>68</v>
      </c>
      <c r="B103">
        <v>3</v>
      </c>
      <c r="D103">
        <v>3</v>
      </c>
    </row>
    <row r="104" spans="1:4" x14ac:dyDescent="0.35">
      <c r="A104" s="4">
        <v>69</v>
      </c>
      <c r="B104">
        <v>8</v>
      </c>
      <c r="D104">
        <v>8</v>
      </c>
    </row>
    <row r="105" spans="1:4" x14ac:dyDescent="0.35">
      <c r="A105" s="4">
        <v>70</v>
      </c>
      <c r="B105">
        <v>3</v>
      </c>
      <c r="C105">
        <v>1</v>
      </c>
      <c r="D105">
        <v>4</v>
      </c>
    </row>
    <row r="106" spans="1:4" x14ac:dyDescent="0.35">
      <c r="A106" s="4">
        <v>71</v>
      </c>
      <c r="B106">
        <v>1</v>
      </c>
      <c r="D106">
        <v>1</v>
      </c>
    </row>
    <row r="107" spans="1:4" x14ac:dyDescent="0.35">
      <c r="A107" s="4">
        <v>72</v>
      </c>
      <c r="C107">
        <v>1</v>
      </c>
      <c r="D107">
        <v>1</v>
      </c>
    </row>
    <row r="108" spans="1:4" x14ac:dyDescent="0.35">
      <c r="A108" s="4">
        <v>73</v>
      </c>
      <c r="B108">
        <v>2</v>
      </c>
      <c r="C108">
        <v>2</v>
      </c>
      <c r="D108">
        <v>4</v>
      </c>
    </row>
    <row r="109" spans="1:4" x14ac:dyDescent="0.35">
      <c r="A109" s="4">
        <v>74</v>
      </c>
      <c r="C109">
        <v>1</v>
      </c>
      <c r="D109">
        <v>1</v>
      </c>
    </row>
    <row r="110" spans="1:4" x14ac:dyDescent="0.35">
      <c r="A110" s="4">
        <v>78</v>
      </c>
      <c r="B110">
        <v>1</v>
      </c>
      <c r="C110">
        <v>1</v>
      </c>
      <c r="D110">
        <v>2</v>
      </c>
    </row>
    <row r="111" spans="1:4" x14ac:dyDescent="0.35">
      <c r="A111" s="4">
        <v>80</v>
      </c>
      <c r="B111">
        <v>1</v>
      </c>
      <c r="D111">
        <v>1</v>
      </c>
    </row>
    <row r="112" spans="1:4" x14ac:dyDescent="0.35">
      <c r="A112" s="4">
        <v>89</v>
      </c>
      <c r="B112">
        <v>1</v>
      </c>
      <c r="D112">
        <v>1</v>
      </c>
    </row>
    <row r="113" spans="1:4" x14ac:dyDescent="0.35">
      <c r="A113" s="4" t="s">
        <v>42</v>
      </c>
      <c r="B113">
        <v>519</v>
      </c>
      <c r="C113">
        <v>481</v>
      </c>
      <c r="D11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F0BB9-F0C8-4EEA-B9A4-0C55A19A836A}">
  <dimension ref="A1:P6"/>
  <sheetViews>
    <sheetView showGridLines="0" tabSelected="1" zoomScale="83" zoomScaleNormal="83" workbookViewId="0">
      <selection sqref="A1:P6"/>
    </sheetView>
  </sheetViews>
  <sheetFormatPr defaultRowHeight="14.5" x14ac:dyDescent="0.35"/>
  <sheetData>
    <row r="1" spans="1:16" x14ac:dyDescent="0.35">
      <c r="A1" s="6" t="s">
        <v>49</v>
      </c>
      <c r="B1" s="7"/>
      <c r="C1" s="7"/>
      <c r="D1" s="7"/>
      <c r="E1" s="7"/>
      <c r="F1" s="7"/>
      <c r="G1" s="7"/>
      <c r="H1" s="7"/>
      <c r="I1" s="7"/>
      <c r="J1" s="7"/>
      <c r="K1" s="7"/>
      <c r="L1" s="7"/>
      <c r="M1" s="7"/>
      <c r="N1" s="7"/>
      <c r="O1" s="7"/>
      <c r="P1" s="7"/>
    </row>
    <row r="2" spans="1:16" x14ac:dyDescent="0.35">
      <c r="A2" s="7"/>
      <c r="B2" s="7"/>
      <c r="C2" s="7"/>
      <c r="D2" s="7"/>
      <c r="E2" s="7"/>
      <c r="F2" s="7"/>
      <c r="G2" s="7"/>
      <c r="H2" s="7"/>
      <c r="I2" s="7"/>
      <c r="J2" s="7"/>
      <c r="K2" s="7"/>
      <c r="L2" s="7"/>
      <c r="M2" s="7"/>
      <c r="N2" s="7"/>
      <c r="O2" s="7"/>
      <c r="P2" s="7"/>
    </row>
    <row r="3" spans="1:16" x14ac:dyDescent="0.35">
      <c r="A3" s="7"/>
      <c r="B3" s="7"/>
      <c r="C3" s="7"/>
      <c r="D3" s="7"/>
      <c r="E3" s="7"/>
      <c r="F3" s="7"/>
      <c r="G3" s="7"/>
      <c r="H3" s="7"/>
      <c r="I3" s="7"/>
      <c r="J3" s="7"/>
      <c r="K3" s="7"/>
      <c r="L3" s="7"/>
      <c r="M3" s="7"/>
      <c r="N3" s="7"/>
      <c r="O3" s="7"/>
      <c r="P3" s="7"/>
    </row>
    <row r="4" spans="1:16" x14ac:dyDescent="0.35">
      <c r="A4" s="7"/>
      <c r="B4" s="7"/>
      <c r="C4" s="7"/>
      <c r="D4" s="7"/>
      <c r="E4" s="7"/>
      <c r="F4" s="7"/>
      <c r="G4" s="7"/>
      <c r="H4" s="7"/>
      <c r="I4" s="7"/>
      <c r="J4" s="7"/>
      <c r="K4" s="7"/>
      <c r="L4" s="7"/>
      <c r="M4" s="7"/>
      <c r="N4" s="7"/>
      <c r="O4" s="7"/>
      <c r="P4" s="7"/>
    </row>
    <row r="5" spans="1:16" x14ac:dyDescent="0.35">
      <c r="A5" s="7"/>
      <c r="B5" s="7"/>
      <c r="C5" s="7"/>
      <c r="D5" s="7"/>
      <c r="E5" s="7"/>
      <c r="F5" s="7"/>
      <c r="G5" s="7"/>
      <c r="H5" s="7"/>
      <c r="I5" s="7"/>
      <c r="J5" s="7"/>
      <c r="K5" s="7"/>
      <c r="L5" s="7"/>
      <c r="M5" s="7"/>
      <c r="N5" s="7"/>
      <c r="O5" s="7"/>
      <c r="P5" s="7"/>
    </row>
    <row r="6" spans="1:16" x14ac:dyDescent="0.35">
      <c r="A6" s="7"/>
      <c r="B6" s="7"/>
      <c r="C6" s="7"/>
      <c r="D6" s="7"/>
      <c r="E6" s="7"/>
      <c r="F6" s="7"/>
      <c r="G6" s="7"/>
      <c r="H6" s="7"/>
      <c r="I6" s="7"/>
      <c r="J6" s="7"/>
      <c r="K6" s="7"/>
      <c r="L6" s="7"/>
      <c r="M6" s="7"/>
      <c r="N6" s="7"/>
      <c r="O6" s="7"/>
      <c r="P6" s="7"/>
    </row>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Zakyla Petrie</cp:lastModifiedBy>
  <dcterms:created xsi:type="dcterms:W3CDTF">2022-03-18T02:50:57Z</dcterms:created>
  <dcterms:modified xsi:type="dcterms:W3CDTF">2024-04-02T01:18:48Z</dcterms:modified>
</cp:coreProperties>
</file>