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Devdeep\GITHUB\trimester-7\CSI0704 Software Project Management and Quality Assurance\"/>
    </mc:Choice>
  </mc:AlternateContent>
  <xr:revisionPtr revIDLastSave="0" documentId="13_ncr:1_{24EAF814-E62D-448C-969B-5A0179E82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I7" i="1"/>
  <c r="I22" i="1"/>
  <c r="C22" i="1"/>
  <c r="I17" i="1"/>
  <c r="C17" i="1"/>
  <c r="I12" i="1"/>
  <c r="C12" i="1"/>
  <c r="D14" i="1"/>
  <c r="K8" i="1"/>
  <c r="K13" i="1"/>
  <c r="E13" i="1"/>
  <c r="E18" i="1"/>
  <c r="K18" i="1"/>
  <c r="K23" i="1"/>
  <c r="B27" i="1"/>
  <c r="H22" i="1"/>
  <c r="B22" i="1"/>
  <c r="B17" i="1"/>
  <c r="H17" i="1"/>
  <c r="H12" i="1"/>
  <c r="J6" i="1"/>
  <c r="D26" i="1"/>
  <c r="J21" i="1"/>
  <c r="D21" i="1"/>
  <c r="J16" i="1"/>
  <c r="D16" i="1"/>
  <c r="J11" i="1"/>
  <c r="D11" i="1"/>
  <c r="K7" i="1"/>
  <c r="B12" i="1" s="1"/>
  <c r="E12" i="1" l="1"/>
  <c r="K12" i="1" s="1"/>
  <c r="E17" i="1" s="1"/>
  <c r="E22" i="1" l="1"/>
  <c r="K22" i="1" s="1"/>
  <c r="E27" i="1" s="1"/>
  <c r="K17" i="1"/>
  <c r="E28" i="1" l="1"/>
  <c r="H18" i="1" l="1"/>
  <c r="J19" i="1"/>
  <c r="H19" i="1" s="1"/>
  <c r="D29" i="1"/>
  <c r="B29" i="1" s="1"/>
  <c r="B28" i="1"/>
  <c r="H23" i="1" l="1"/>
  <c r="E23" i="1" s="1"/>
  <c r="J24" i="1"/>
  <c r="H24" i="1" s="1"/>
  <c r="B23" i="1" l="1"/>
  <c r="D24" i="1"/>
  <c r="B24" i="1" s="1"/>
  <c r="B18" i="1" l="1"/>
  <c r="H13" i="1" s="1"/>
  <c r="D19" i="1"/>
  <c r="B19" i="1" s="1"/>
  <c r="J14" i="1" l="1"/>
  <c r="H14" i="1" s="1"/>
  <c r="B13" i="1"/>
  <c r="J9" i="1" l="1"/>
  <c r="H9" i="1" s="1"/>
  <c r="H8" i="1"/>
  <c r="B14" i="1"/>
</calcChain>
</file>

<file path=xl/sharedStrings.xml><?xml version="1.0" encoding="utf-8"?>
<sst xmlns="http://schemas.openxmlformats.org/spreadsheetml/2006/main" count="47" uniqueCount="34">
  <si>
    <t>Network Precedence Diagram</t>
  </si>
  <si>
    <t>Activity Boxes</t>
  </si>
  <si>
    <t>Label</t>
  </si>
  <si>
    <t>Duration</t>
  </si>
  <si>
    <t>ES</t>
  </si>
  <si>
    <t>EF</t>
  </si>
  <si>
    <t>LS</t>
  </si>
  <si>
    <t>LF</t>
  </si>
  <si>
    <t>Acyivily Span</t>
  </si>
  <si>
    <t>Float</t>
  </si>
  <si>
    <t>A</t>
  </si>
  <si>
    <t>B</t>
  </si>
  <si>
    <t>C</t>
  </si>
  <si>
    <t>D</t>
  </si>
  <si>
    <t>E</t>
  </si>
  <si>
    <t>F</t>
  </si>
  <si>
    <t>G</t>
  </si>
  <si>
    <t>H</t>
  </si>
  <si>
    <t>Description</t>
  </si>
  <si>
    <t>ACTIVITY</t>
  </si>
  <si>
    <t>ACTIVITY DESCRIPTION</t>
  </si>
  <si>
    <t>PREDECESSOR</t>
  </si>
  <si>
    <t>DURATION</t>
  </si>
  <si>
    <t>-</t>
  </si>
  <si>
    <t>BOOK HOTEL</t>
  </si>
  <si>
    <t>CANCEL BOOKING</t>
  </si>
  <si>
    <t>MODE OF PAYMENT</t>
  </si>
  <si>
    <t>PRINT AND SAVE BILL</t>
  </si>
  <si>
    <t>FEEDBACK</t>
  </si>
  <si>
    <t>B,C</t>
  </si>
  <si>
    <t>D,F</t>
  </si>
  <si>
    <t>Define the project</t>
  </si>
  <si>
    <t>Research the Scope of Project</t>
  </si>
  <si>
    <t>Software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</si>
</sst>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  <font>
      <b/>
      <sz val="20"/>
      <name val="Arial"/>
      <family val="2"/>
    </font>
    <font>
      <b/>
      <sz val="16"/>
      <name val="Arial"/>
      <family val="2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image" Target="../media/image11.emf"/><Relationship Id="rId7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59575</xdr:colOff>
      <xdr:row>7</xdr:row>
      <xdr:rowOff>170064</xdr:rowOff>
    </xdr:from>
    <xdr:to>
      <xdr:col>20</xdr:col>
      <xdr:colOff>402277</xdr:colOff>
      <xdr:row>10</xdr:row>
      <xdr:rowOff>328154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F23C1B3F-4D06-4276-A99F-C3B361F96026}"/>
            </a:ext>
          </a:extLst>
        </xdr:cNvPr>
        <xdr:cNvCxnSpPr>
          <a:cxnSpLocks/>
          <a:stCxn id="5" idx="3"/>
          <a:endCxn id="7" idx="1"/>
        </xdr:cNvCxnSpPr>
      </xdr:nvCxnSpPr>
      <xdr:spPr>
        <a:xfrm flipV="1">
          <a:off x="8289175" y="2497628"/>
          <a:ext cx="1257102" cy="1155617"/>
        </a:xfrm>
        <a:prstGeom prst="bentConnector3">
          <a:avLst>
            <a:gd name="adj1" fmla="val 50000"/>
          </a:avLst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409898</xdr:colOff>
      <xdr:row>7</xdr:row>
      <xdr:rowOff>170064</xdr:rowOff>
    </xdr:from>
    <xdr:to>
      <xdr:col>29</xdr:col>
      <xdr:colOff>72737</xdr:colOff>
      <xdr:row>16</xdr:row>
      <xdr:rowOff>161904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12A2C9E3-2595-4C8D-8D20-2573FA3837D4}"/>
            </a:ext>
          </a:extLst>
        </xdr:cNvPr>
        <xdr:cNvCxnSpPr>
          <a:stCxn id="7" idx="3"/>
          <a:endCxn id="34" idx="1"/>
        </xdr:cNvCxnSpPr>
      </xdr:nvCxnSpPr>
      <xdr:spPr>
        <a:xfrm>
          <a:off x="11382698" y="2497628"/>
          <a:ext cx="1948839" cy="2984421"/>
        </a:xfrm>
        <a:prstGeom prst="bentConnector3">
          <a:avLst>
            <a:gd name="adj1" fmla="val 50000"/>
          </a:avLst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51955</xdr:colOff>
          <xdr:row>8</xdr:row>
          <xdr:rowOff>322612</xdr:rowOff>
        </xdr:from>
        <xdr:to>
          <xdr:col>18</xdr:col>
          <xdr:colOff>59575</xdr:colOff>
          <xdr:row>13</xdr:row>
          <xdr:rowOff>1187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A37F5AD-7C3D-C0B8-E2E9-01BE5670AE6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6:$K$9" spid="_x0000_s12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52755" y="2982685"/>
              <a:ext cx="1836420" cy="1341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402277</xdr:colOff>
          <xdr:row>5</xdr:row>
          <xdr:rowOff>166255</xdr:rowOff>
        </xdr:from>
        <xdr:to>
          <xdr:col>24</xdr:col>
          <xdr:colOff>409898</xdr:colOff>
          <xdr:row>9</xdr:row>
          <xdr:rowOff>173874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6699CEC7-62FB-0450-BD22-BAD6A10FC9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1:$E$14" spid="_x0000_s12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9546277" y="1828800"/>
              <a:ext cx="1836421" cy="13376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412665</xdr:colOff>
          <xdr:row>14</xdr:row>
          <xdr:rowOff>142998</xdr:rowOff>
        </xdr:from>
        <xdr:to>
          <xdr:col>24</xdr:col>
          <xdr:colOff>420285</xdr:colOff>
          <xdr:row>18</xdr:row>
          <xdr:rowOff>150617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1A0CD150-18B9-8985-A71B-10440C4400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1:$K$14" spid="_x0000_s123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556665" y="4798125"/>
              <a:ext cx="1836420" cy="13376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454231</xdr:colOff>
          <xdr:row>4</xdr:row>
          <xdr:rowOff>239487</xdr:rowOff>
        </xdr:from>
        <xdr:to>
          <xdr:col>33</xdr:col>
          <xdr:colOff>4650</xdr:colOff>
          <xdr:row>8</xdr:row>
          <xdr:rowOff>250570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E86E0E4B-FD43-89FF-67EE-70B1E45446B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6:$E$19" spid="_x0000_s12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3255831" y="1569523"/>
              <a:ext cx="1836419" cy="1341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72737</xdr:colOff>
          <xdr:row>14</xdr:row>
          <xdr:rowOff>156362</xdr:rowOff>
        </xdr:from>
        <xdr:to>
          <xdr:col>33</xdr:col>
          <xdr:colOff>80357</xdr:colOff>
          <xdr:row>18</xdr:row>
          <xdr:rowOff>167445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D8F1F866-EA41-2986-D788-A40F65878D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16:$K$19" spid="_x0000_s123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3331537" y="4811489"/>
              <a:ext cx="1836420" cy="1341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155863</xdr:colOff>
          <xdr:row>2</xdr:row>
          <xdr:rowOff>274120</xdr:rowOff>
        </xdr:from>
        <xdr:to>
          <xdr:col>42</xdr:col>
          <xdr:colOff>163483</xdr:colOff>
          <xdr:row>6</xdr:row>
          <xdr:rowOff>281740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E27C3B0C-5F70-0505-6D08-1E8F1A065C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1:$E$24" spid="_x0000_s123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7529463" y="939138"/>
              <a:ext cx="1836420" cy="133765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266701</xdr:colOff>
          <xdr:row>12</xdr:row>
          <xdr:rowOff>58883</xdr:rowOff>
        </xdr:from>
        <xdr:to>
          <xdr:col>47</xdr:col>
          <xdr:colOff>274321</xdr:colOff>
          <xdr:row>16</xdr:row>
          <xdr:rowOff>66503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05C791E4-DDC6-4E8A-AE01-95EB6A989B7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H$21:$K$24" spid="_x0000_s123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9926301" y="4048992"/>
              <a:ext cx="1836420" cy="133765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14351</xdr:colOff>
          <xdr:row>3</xdr:row>
          <xdr:rowOff>274122</xdr:rowOff>
        </xdr:from>
        <xdr:to>
          <xdr:col>49</xdr:col>
          <xdr:colOff>21972</xdr:colOff>
          <xdr:row>7</xdr:row>
          <xdr:rowOff>281740</xdr:rowOff>
        </xdr:to>
        <xdr:pic>
          <xdr:nvPicPr>
            <xdr:cNvPr id="60" name="Picture 59">
              <a:extLst>
                <a:ext uri="{FF2B5EF4-FFF2-40B4-BE49-F238E27FC236}">
                  <a16:creationId xmlns:a16="http://schemas.microsoft.com/office/drawing/2014/main" id="{EA2B372A-12C7-4BE0-9EE0-1F6D90D93A4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26:$E$29" spid="_x0000_s123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0588351" y="1271649"/>
              <a:ext cx="1836421" cy="13376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420285</xdr:colOff>
      <xdr:row>16</xdr:row>
      <xdr:rowOff>146808</xdr:rowOff>
    </xdr:from>
    <xdr:to>
      <xdr:col>29</xdr:col>
      <xdr:colOff>72737</xdr:colOff>
      <xdr:row>16</xdr:row>
      <xdr:rowOff>161904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7D81F19A-1205-100A-73FB-B5F493E6E3B4}"/>
            </a:ext>
          </a:extLst>
        </xdr:cNvPr>
        <xdr:cNvCxnSpPr>
          <a:stCxn id="21" idx="3"/>
          <a:endCxn id="34" idx="1"/>
        </xdr:cNvCxnSpPr>
      </xdr:nvCxnSpPr>
      <xdr:spPr>
        <a:xfrm>
          <a:off x="11393085" y="5466953"/>
          <a:ext cx="1938452" cy="15096"/>
        </a:xfrm>
        <a:prstGeom prst="bentConnector3">
          <a:avLst>
            <a:gd name="adj1" fmla="val 44282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59575</xdr:colOff>
      <xdr:row>10</xdr:row>
      <xdr:rowOff>328154</xdr:rowOff>
    </xdr:from>
    <xdr:to>
      <xdr:col>20</xdr:col>
      <xdr:colOff>412665</xdr:colOff>
      <xdr:row>16</xdr:row>
      <xdr:rowOff>146808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D152630B-17D5-4B28-B5FB-08F8DEAB87EC}"/>
            </a:ext>
          </a:extLst>
        </xdr:cNvPr>
        <xdr:cNvCxnSpPr>
          <a:stCxn id="5" idx="3"/>
          <a:endCxn id="21" idx="1"/>
        </xdr:cNvCxnSpPr>
      </xdr:nvCxnSpPr>
      <xdr:spPr>
        <a:xfrm>
          <a:off x="8289175" y="3653245"/>
          <a:ext cx="1267490" cy="1813708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409898</xdr:colOff>
      <xdr:row>6</xdr:row>
      <xdr:rowOff>245028</xdr:rowOff>
    </xdr:from>
    <xdr:to>
      <xdr:col>28</xdr:col>
      <xdr:colOff>454231</xdr:colOff>
      <xdr:row>7</xdr:row>
      <xdr:rowOff>170064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C1843B86-9633-4A35-9DD5-FE9C19513FD8}"/>
            </a:ext>
          </a:extLst>
        </xdr:cNvPr>
        <xdr:cNvCxnSpPr>
          <a:stCxn id="7" idx="3"/>
          <a:endCxn id="26" idx="1"/>
        </xdr:cNvCxnSpPr>
      </xdr:nvCxnSpPr>
      <xdr:spPr>
        <a:xfrm flipV="1">
          <a:off x="11382698" y="2240083"/>
          <a:ext cx="1873133" cy="257545"/>
        </a:xfrm>
        <a:prstGeom prst="bentConnector3">
          <a:avLst>
            <a:gd name="adj1" fmla="val 50000"/>
          </a:avLst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80357</xdr:colOff>
      <xdr:row>4</xdr:row>
      <xdr:rowOff>277931</xdr:rowOff>
    </xdr:from>
    <xdr:to>
      <xdr:col>38</xdr:col>
      <xdr:colOff>155863</xdr:colOff>
      <xdr:row>16</xdr:row>
      <xdr:rowOff>161904</xdr:rowOff>
    </xdr:to>
    <xdr:cxnSp macro="">
      <xdr:nvCxnSpPr>
        <xdr:cNvPr id="71" name="Connector: Elbow 70">
          <a:extLst>
            <a:ext uri="{FF2B5EF4-FFF2-40B4-BE49-F238E27FC236}">
              <a16:creationId xmlns:a16="http://schemas.microsoft.com/office/drawing/2014/main" id="{9C2ED5F9-CD94-442C-AD2E-F59A93A829D0}"/>
            </a:ext>
          </a:extLst>
        </xdr:cNvPr>
        <xdr:cNvCxnSpPr>
          <a:stCxn id="34" idx="3"/>
          <a:endCxn id="44" idx="1"/>
        </xdr:cNvCxnSpPr>
      </xdr:nvCxnSpPr>
      <xdr:spPr>
        <a:xfrm flipV="1">
          <a:off x="15167957" y="1607967"/>
          <a:ext cx="2361506" cy="3874082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4650</xdr:colOff>
      <xdr:row>6</xdr:row>
      <xdr:rowOff>245028</xdr:rowOff>
    </xdr:from>
    <xdr:to>
      <xdr:col>43</xdr:col>
      <xdr:colOff>266701</xdr:colOff>
      <xdr:row>14</xdr:row>
      <xdr:rowOff>62693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7FEDF8E-44E7-4E21-A050-AD68738B99CA}"/>
            </a:ext>
          </a:extLst>
        </xdr:cNvPr>
        <xdr:cNvCxnSpPr>
          <a:stCxn id="26" idx="3"/>
          <a:endCxn id="55" idx="1"/>
        </xdr:cNvCxnSpPr>
      </xdr:nvCxnSpPr>
      <xdr:spPr>
        <a:xfrm>
          <a:off x="15092250" y="2240083"/>
          <a:ext cx="4834051" cy="2477737"/>
        </a:xfrm>
        <a:prstGeom prst="bentConnector3">
          <a:avLst>
            <a:gd name="adj1" fmla="val 50000"/>
          </a:avLst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163483</xdr:colOff>
      <xdr:row>4</xdr:row>
      <xdr:rowOff>277931</xdr:rowOff>
    </xdr:from>
    <xdr:to>
      <xdr:col>43</xdr:col>
      <xdr:colOff>266701</xdr:colOff>
      <xdr:row>14</xdr:row>
      <xdr:rowOff>62693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47E7BB97-2D92-48EB-8FC4-1E41C433473F}"/>
            </a:ext>
          </a:extLst>
        </xdr:cNvPr>
        <xdr:cNvCxnSpPr>
          <a:stCxn id="44" idx="3"/>
          <a:endCxn id="55" idx="1"/>
        </xdr:cNvCxnSpPr>
      </xdr:nvCxnSpPr>
      <xdr:spPr>
        <a:xfrm>
          <a:off x="19365883" y="1607967"/>
          <a:ext cx="560418" cy="3109853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163483</xdr:colOff>
      <xdr:row>4</xdr:row>
      <xdr:rowOff>277931</xdr:rowOff>
    </xdr:from>
    <xdr:to>
      <xdr:col>45</xdr:col>
      <xdr:colOff>14351</xdr:colOff>
      <xdr:row>5</xdr:row>
      <xdr:rowOff>277932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4A00A42D-72E1-48FE-BD87-6939D98512F9}"/>
            </a:ext>
          </a:extLst>
        </xdr:cNvPr>
        <xdr:cNvCxnSpPr>
          <a:stCxn id="44" idx="3"/>
          <a:endCxn id="60" idx="1"/>
        </xdr:cNvCxnSpPr>
      </xdr:nvCxnSpPr>
      <xdr:spPr>
        <a:xfrm>
          <a:off x="19365883" y="1607967"/>
          <a:ext cx="1222468" cy="332510"/>
        </a:xfrm>
        <a:prstGeom prst="bentConnector3">
          <a:avLst>
            <a:gd name="adj1" fmla="val 5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3"/>
  <sheetViews>
    <sheetView tabSelected="1" zoomScale="55" zoomScaleNormal="55" workbookViewId="0">
      <pane xSplit="12" ySplit="2" topLeftCell="AK3" activePane="bottomRight" state="frozen"/>
      <selection pane="topRight" activeCell="M1" sqref="M1"/>
      <selection pane="bottomLeft" activeCell="A3" sqref="A3"/>
      <selection pane="bottomRight" activeCell="BH10" sqref="BH10"/>
    </sheetView>
  </sheetViews>
  <sheetFormatPr defaultColWidth="6.6640625" defaultRowHeight="25.95" customHeight="1" x14ac:dyDescent="0.3"/>
  <cols>
    <col min="2" max="3" width="6.6640625" customWidth="1"/>
    <col min="59" max="59" width="19.44140625" bestFit="1" customWidth="1"/>
    <col min="60" max="60" width="48.6640625" bestFit="1" customWidth="1"/>
    <col min="61" max="61" width="32.5546875" bestFit="1" customWidth="1"/>
    <col min="62" max="62" width="22.44140625" bestFit="1" customWidth="1"/>
  </cols>
  <sheetData>
    <row r="1" spans="1:62" s="29" customFormat="1" ht="25.95" customHeight="1" x14ac:dyDescent="0.3">
      <c r="A1" s="29" t="s">
        <v>0</v>
      </c>
    </row>
    <row r="2" spans="1:62" s="29" customFormat="1" ht="25.95" customHeight="1" x14ac:dyDescent="0.3"/>
    <row r="3" spans="1:62" ht="25.95" customHeight="1" x14ac:dyDescent="0.3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62" ht="25.95" customHeigh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62" ht="25.95" customHeight="1" thickBot="1" x14ac:dyDescent="0.35"/>
    <row r="6" spans="1:62" ht="25.95" customHeight="1" thickBot="1" x14ac:dyDescent="0.35">
      <c r="B6" s="27" t="s">
        <v>2</v>
      </c>
      <c r="C6" s="28"/>
      <c r="D6" s="27" t="s">
        <v>3</v>
      </c>
      <c r="E6" s="28"/>
      <c r="F6" s="2"/>
      <c r="G6" s="2"/>
      <c r="H6" s="23" t="s">
        <v>10</v>
      </c>
      <c r="I6" s="24"/>
      <c r="J6" s="25">
        <f>BJ7</f>
        <v>0</v>
      </c>
      <c r="K6" s="26"/>
      <c r="BG6" s="8" t="s">
        <v>19</v>
      </c>
      <c r="BH6" s="9" t="s">
        <v>20</v>
      </c>
      <c r="BI6" s="9" t="s">
        <v>21</v>
      </c>
      <c r="BJ6" s="9" t="s">
        <v>22</v>
      </c>
    </row>
    <row r="7" spans="1:62" ht="25.95" customHeight="1" thickBot="1" x14ac:dyDescent="0.35">
      <c r="B7" s="1" t="s">
        <v>4</v>
      </c>
      <c r="C7" s="31" t="s">
        <v>18</v>
      </c>
      <c r="D7" s="32"/>
      <c r="E7" s="1" t="s">
        <v>5</v>
      </c>
      <c r="F7" s="2"/>
      <c r="G7" s="2"/>
      <c r="H7" s="4">
        <v>0</v>
      </c>
      <c r="I7" s="35" t="str">
        <f>BH7</f>
        <v>Define the project</v>
      </c>
      <c r="J7" s="36"/>
      <c r="K7" s="5">
        <f>H7+J6</f>
        <v>0</v>
      </c>
      <c r="BG7" s="10" t="s">
        <v>10</v>
      </c>
      <c r="BH7" s="11" t="s">
        <v>31</v>
      </c>
      <c r="BI7" s="12" t="s">
        <v>23</v>
      </c>
      <c r="BJ7" s="12">
        <v>0</v>
      </c>
    </row>
    <row r="8" spans="1:62" ht="25.95" customHeight="1" thickBot="1" x14ac:dyDescent="0.35">
      <c r="B8" s="1" t="s">
        <v>6</v>
      </c>
      <c r="C8" s="33"/>
      <c r="D8" s="34"/>
      <c r="E8" s="1" t="s">
        <v>7</v>
      </c>
      <c r="F8" s="2"/>
      <c r="G8" s="2"/>
      <c r="H8" s="4">
        <f>K8-J6</f>
        <v>0</v>
      </c>
      <c r="I8" s="37"/>
      <c r="J8" s="38"/>
      <c r="K8" s="5">
        <f>MIN(B13,H13)</f>
        <v>0</v>
      </c>
      <c r="BG8" s="10" t="s">
        <v>11</v>
      </c>
      <c r="BH8" s="11" t="s">
        <v>32</v>
      </c>
      <c r="BI8" s="12" t="s">
        <v>10</v>
      </c>
      <c r="BJ8" s="12">
        <v>7</v>
      </c>
    </row>
    <row r="9" spans="1:62" ht="25.95" customHeight="1" thickBot="1" x14ac:dyDescent="0.35">
      <c r="B9" s="27" t="s">
        <v>8</v>
      </c>
      <c r="C9" s="28"/>
      <c r="D9" s="27" t="s">
        <v>9</v>
      </c>
      <c r="E9" s="28"/>
      <c r="F9" s="2"/>
      <c r="G9" s="2"/>
      <c r="H9" s="17">
        <f>J9+J6</f>
        <v>0</v>
      </c>
      <c r="I9" s="18"/>
      <c r="J9" s="19">
        <f>K8-K7</f>
        <v>0</v>
      </c>
      <c r="K9" s="20"/>
      <c r="BG9" s="10" t="s">
        <v>12</v>
      </c>
      <c r="BH9" s="11" t="s">
        <v>33</v>
      </c>
      <c r="BI9" s="12" t="s">
        <v>10</v>
      </c>
      <c r="BJ9" s="12">
        <v>9</v>
      </c>
    </row>
    <row r="10" spans="1:62" ht="25.95" customHeight="1" thickBot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BG10" s="10" t="s">
        <v>13</v>
      </c>
      <c r="BH10" s="11" t="s">
        <v>24</v>
      </c>
      <c r="BI10" s="12" t="s">
        <v>11</v>
      </c>
      <c r="BJ10" s="12">
        <v>12</v>
      </c>
    </row>
    <row r="11" spans="1:62" ht="25.95" customHeight="1" thickBot="1" x14ac:dyDescent="0.35">
      <c r="B11" s="23" t="s">
        <v>11</v>
      </c>
      <c r="C11" s="24"/>
      <c r="D11" s="25">
        <f>BJ8</f>
        <v>7</v>
      </c>
      <c r="E11" s="26"/>
      <c r="F11" s="2"/>
      <c r="G11" s="2"/>
      <c r="H11" s="23" t="s">
        <v>12</v>
      </c>
      <c r="I11" s="24"/>
      <c r="J11" s="25">
        <f>BJ9</f>
        <v>9</v>
      </c>
      <c r="K11" s="26"/>
      <c r="BG11" s="10" t="s">
        <v>14</v>
      </c>
      <c r="BH11" s="11" t="s">
        <v>25</v>
      </c>
      <c r="BI11" s="12" t="s">
        <v>29</v>
      </c>
      <c r="BJ11" s="12">
        <v>8</v>
      </c>
    </row>
    <row r="12" spans="1:62" ht="25.95" customHeight="1" thickBot="1" x14ac:dyDescent="0.35">
      <c r="B12" s="4">
        <f>K7</f>
        <v>0</v>
      </c>
      <c r="C12" s="35" t="str">
        <f>BH8</f>
        <v>Research the Scope of Project</v>
      </c>
      <c r="D12" s="36"/>
      <c r="E12" s="5">
        <f>B12+D11</f>
        <v>7</v>
      </c>
      <c r="F12" s="2"/>
      <c r="G12" s="2"/>
      <c r="H12" s="4">
        <f>K7</f>
        <v>0</v>
      </c>
      <c r="I12" s="35" t="str">
        <f>BH9</f>
        <v>Software Requirements</v>
      </c>
      <c r="J12" s="36"/>
      <c r="K12" s="5">
        <f>H12+J11</f>
        <v>9</v>
      </c>
      <c r="BG12" s="10" t="s">
        <v>15</v>
      </c>
      <c r="BH12" s="11" t="s">
        <v>26</v>
      </c>
      <c r="BI12" s="12" t="s">
        <v>14</v>
      </c>
      <c r="BJ12" s="12">
        <v>9</v>
      </c>
    </row>
    <row r="13" spans="1:62" ht="25.95" customHeight="1" thickBot="1" x14ac:dyDescent="0.35">
      <c r="B13" s="4">
        <f>E13-D11</f>
        <v>2</v>
      </c>
      <c r="C13" s="37"/>
      <c r="D13" s="38"/>
      <c r="E13" s="5">
        <f>MIN(B18,H18)</f>
        <v>9</v>
      </c>
      <c r="F13" s="2"/>
      <c r="G13" s="2"/>
      <c r="H13" s="4">
        <f>K13-J11</f>
        <v>0</v>
      </c>
      <c r="I13" s="37"/>
      <c r="J13" s="38"/>
      <c r="K13" s="5">
        <f>H18</f>
        <v>9</v>
      </c>
      <c r="BG13" s="10" t="s">
        <v>16</v>
      </c>
      <c r="BH13" s="11" t="s">
        <v>27</v>
      </c>
      <c r="BI13" s="12" t="s">
        <v>30</v>
      </c>
      <c r="BJ13" s="12">
        <v>6</v>
      </c>
    </row>
    <row r="14" spans="1:62" ht="25.95" customHeight="1" thickBot="1" x14ac:dyDescent="0.35">
      <c r="B14" s="17">
        <f>D14+D11</f>
        <v>9</v>
      </c>
      <c r="C14" s="18"/>
      <c r="D14" s="19">
        <f>E13-E12</f>
        <v>2</v>
      </c>
      <c r="E14" s="20"/>
      <c r="F14" s="2"/>
      <c r="G14" s="2"/>
      <c r="H14" s="17">
        <f>J14+J11</f>
        <v>9</v>
      </c>
      <c r="I14" s="18"/>
      <c r="J14" s="19">
        <f>K13-K12</f>
        <v>0</v>
      </c>
      <c r="K14" s="20"/>
      <c r="BG14" s="10" t="s">
        <v>17</v>
      </c>
      <c r="BH14" s="11" t="s">
        <v>28</v>
      </c>
      <c r="BI14" s="12" t="s">
        <v>15</v>
      </c>
      <c r="BJ14" s="12">
        <v>5</v>
      </c>
    </row>
    <row r="15" spans="1:62" ht="25.95" customHeight="1" thickBo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62" ht="25.95" customHeight="1" x14ac:dyDescent="0.3">
      <c r="B16" s="23" t="s">
        <v>13</v>
      </c>
      <c r="C16" s="24"/>
      <c r="D16" s="25">
        <f>BJ10</f>
        <v>12</v>
      </c>
      <c r="E16" s="26"/>
      <c r="F16" s="2"/>
      <c r="G16" s="2"/>
      <c r="H16" s="23" t="s">
        <v>14</v>
      </c>
      <c r="I16" s="24"/>
      <c r="J16" s="25">
        <f>BJ11</f>
        <v>8</v>
      </c>
      <c r="K16" s="26"/>
    </row>
    <row r="17" spans="2:11" ht="25.95" customHeight="1" x14ac:dyDescent="0.3">
      <c r="B17" s="4">
        <f>E12</f>
        <v>7</v>
      </c>
      <c r="C17" s="35" t="str">
        <f>BH10</f>
        <v>BOOK HOTEL</v>
      </c>
      <c r="D17" s="36"/>
      <c r="E17" s="5">
        <f>B17+D16</f>
        <v>19</v>
      </c>
      <c r="F17" s="2"/>
      <c r="G17" s="2"/>
      <c r="H17" s="4">
        <f>MAX(E12,K12)</f>
        <v>9</v>
      </c>
      <c r="I17" s="35" t="str">
        <f>BH11</f>
        <v>CANCEL BOOKING</v>
      </c>
      <c r="J17" s="36"/>
      <c r="K17" s="5">
        <f>H17+J16</f>
        <v>17</v>
      </c>
    </row>
    <row r="18" spans="2:11" ht="25.95" customHeight="1" x14ac:dyDescent="0.3">
      <c r="B18" s="4">
        <f>E18-D16</f>
        <v>14</v>
      </c>
      <c r="C18" s="37"/>
      <c r="D18" s="38"/>
      <c r="E18" s="5">
        <f>H23</f>
        <v>26</v>
      </c>
      <c r="F18" s="2"/>
      <c r="G18" s="2"/>
      <c r="H18" s="4">
        <f>K18-J16</f>
        <v>9</v>
      </c>
      <c r="I18" s="37"/>
      <c r="J18" s="38"/>
      <c r="K18" s="5">
        <f>B23</f>
        <v>17</v>
      </c>
    </row>
    <row r="19" spans="2:11" ht="25.95" customHeight="1" thickBot="1" x14ac:dyDescent="0.35">
      <c r="B19" s="17">
        <f>D19+D16</f>
        <v>19</v>
      </c>
      <c r="C19" s="18"/>
      <c r="D19" s="19">
        <f>E18-E17</f>
        <v>7</v>
      </c>
      <c r="E19" s="20"/>
      <c r="F19" s="2"/>
      <c r="G19" s="2"/>
      <c r="H19" s="17">
        <f>J19+J16</f>
        <v>8</v>
      </c>
      <c r="I19" s="18"/>
      <c r="J19" s="19">
        <f>K18-K17</f>
        <v>0</v>
      </c>
      <c r="K19" s="20"/>
    </row>
    <row r="20" spans="2:11" ht="25.95" customHeight="1" thickBot="1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ht="25.95" customHeight="1" x14ac:dyDescent="0.3">
      <c r="B21" s="23" t="s">
        <v>15</v>
      </c>
      <c r="C21" s="24"/>
      <c r="D21" s="25">
        <f>BJ12</f>
        <v>9</v>
      </c>
      <c r="E21" s="26"/>
      <c r="F21" s="2"/>
      <c r="G21" s="2"/>
      <c r="H21" s="23" t="s">
        <v>16</v>
      </c>
      <c r="I21" s="24"/>
      <c r="J21" s="25">
        <f>BJ13</f>
        <v>6</v>
      </c>
      <c r="K21" s="26"/>
    </row>
    <row r="22" spans="2:11" ht="25.95" customHeight="1" x14ac:dyDescent="0.3">
      <c r="B22" s="4">
        <f>K17</f>
        <v>17</v>
      </c>
      <c r="C22" s="35" t="str">
        <f>BH12</f>
        <v>MODE OF PAYMENT</v>
      </c>
      <c r="D22" s="36"/>
      <c r="E22" s="5">
        <f>B22+D21</f>
        <v>26</v>
      </c>
      <c r="F22" s="2"/>
      <c r="G22" s="2"/>
      <c r="H22" s="4">
        <f>MAX(E22,E17)</f>
        <v>26</v>
      </c>
      <c r="I22" s="35" t="str">
        <f>BH13</f>
        <v>PRINT AND SAVE BILL</v>
      </c>
      <c r="J22" s="36"/>
      <c r="K22" s="5">
        <f>H22+J21</f>
        <v>32</v>
      </c>
    </row>
    <row r="23" spans="2:11" ht="25.95" customHeight="1" x14ac:dyDescent="0.3">
      <c r="B23" s="4">
        <f>E23-D21</f>
        <v>17</v>
      </c>
      <c r="C23" s="37"/>
      <c r="D23" s="38"/>
      <c r="E23" s="5">
        <f>H23</f>
        <v>26</v>
      </c>
      <c r="F23" s="2"/>
      <c r="G23" s="2"/>
      <c r="H23" s="4">
        <f>K23-J21</f>
        <v>26</v>
      </c>
      <c r="I23" s="37"/>
      <c r="J23" s="38"/>
      <c r="K23" s="5">
        <f>K22</f>
        <v>32</v>
      </c>
    </row>
    <row r="24" spans="2:11" ht="25.95" customHeight="1" thickBot="1" x14ac:dyDescent="0.35">
      <c r="B24" s="17">
        <f>D24+D21</f>
        <v>9</v>
      </c>
      <c r="C24" s="18"/>
      <c r="D24" s="19">
        <f>E23-E22</f>
        <v>0</v>
      </c>
      <c r="E24" s="20"/>
      <c r="F24" s="2"/>
      <c r="G24" s="2"/>
      <c r="H24" s="17">
        <f>J21+J24</f>
        <v>6</v>
      </c>
      <c r="I24" s="18"/>
      <c r="J24" s="19">
        <f>K23-K22</f>
        <v>0</v>
      </c>
      <c r="K24" s="20"/>
    </row>
    <row r="25" spans="2:11" ht="25.95" customHeight="1" thickBot="1" x14ac:dyDescent="0.35"/>
    <row r="26" spans="2:11" ht="25.95" customHeight="1" x14ac:dyDescent="0.3">
      <c r="B26" s="23" t="s">
        <v>17</v>
      </c>
      <c r="C26" s="24"/>
      <c r="D26" s="25">
        <f>BJ14</f>
        <v>5</v>
      </c>
      <c r="E26" s="26"/>
      <c r="F26" s="2"/>
      <c r="G26" s="2"/>
    </row>
    <row r="27" spans="2:11" ht="25.95" customHeight="1" x14ac:dyDescent="0.3">
      <c r="B27" s="4">
        <f>E22</f>
        <v>26</v>
      </c>
      <c r="C27" s="35" t="str">
        <f>BH14</f>
        <v>FEEDBACK</v>
      </c>
      <c r="D27" s="36"/>
      <c r="E27" s="5">
        <f>B27+D26</f>
        <v>31</v>
      </c>
      <c r="F27" s="2"/>
      <c r="G27" s="2"/>
    </row>
    <row r="28" spans="2:11" ht="25.95" customHeight="1" x14ac:dyDescent="0.3">
      <c r="B28" s="4">
        <f>E28-D26</f>
        <v>26</v>
      </c>
      <c r="C28" s="37"/>
      <c r="D28" s="38"/>
      <c r="E28" s="5">
        <f>E27</f>
        <v>31</v>
      </c>
      <c r="F28" s="2"/>
      <c r="G28" s="2"/>
    </row>
    <row r="29" spans="2:11" ht="25.95" customHeight="1" thickBot="1" x14ac:dyDescent="0.35">
      <c r="B29" s="17">
        <f>D29+D26</f>
        <v>5</v>
      </c>
      <c r="C29" s="18"/>
      <c r="D29" s="19">
        <f>E28-E27</f>
        <v>0</v>
      </c>
      <c r="E29" s="20"/>
      <c r="F29" s="2"/>
      <c r="G29" s="2"/>
    </row>
    <row r="31" spans="2:11" ht="25.95" customHeight="1" x14ac:dyDescent="0.3">
      <c r="F31" s="2"/>
      <c r="G31" s="2"/>
    </row>
    <row r="32" spans="2:11" ht="25.95" customHeight="1" x14ac:dyDescent="0.3">
      <c r="F32" s="2"/>
      <c r="G32" s="2"/>
    </row>
    <row r="33" spans="6:7" ht="25.95" customHeight="1" x14ac:dyDescent="0.3">
      <c r="F33" s="2"/>
      <c r="G33" s="2"/>
    </row>
    <row r="34" spans="6:7" ht="25.95" customHeight="1" x14ac:dyDescent="0.3">
      <c r="F34" s="2"/>
      <c r="G34" s="2"/>
    </row>
    <row r="86" spans="1:4" ht="25.95" customHeight="1" x14ac:dyDescent="0.3">
      <c r="B86" s="7"/>
      <c r="C86" s="21"/>
      <c r="D86" s="22"/>
    </row>
    <row r="87" spans="1:4" ht="25.95" customHeight="1" x14ac:dyDescent="0.3">
      <c r="B87" s="13"/>
      <c r="C87" s="14"/>
      <c r="D87" s="3"/>
    </row>
    <row r="88" spans="1:4" ht="25.95" customHeight="1" x14ac:dyDescent="0.3">
      <c r="B88" s="15"/>
      <c r="C88" s="16"/>
      <c r="D88" s="3"/>
    </row>
    <row r="89" spans="1:4" ht="25.95" customHeight="1" x14ac:dyDescent="0.3">
      <c r="B89" s="7"/>
      <c r="C89" s="21"/>
      <c r="D89" s="22"/>
    </row>
    <row r="90" spans="1:4" ht="25.95" customHeight="1" x14ac:dyDescent="0.3">
      <c r="A90" s="6"/>
    </row>
    <row r="91" spans="1:4" ht="25.95" customHeight="1" x14ac:dyDescent="0.3">
      <c r="A91" s="3"/>
    </row>
    <row r="92" spans="1:4" ht="25.95" customHeight="1" x14ac:dyDescent="0.3">
      <c r="A92" s="3"/>
    </row>
    <row r="93" spans="1:4" ht="25.95" customHeight="1" x14ac:dyDescent="0.3">
      <c r="A93" s="6"/>
    </row>
  </sheetData>
  <mergeCells count="50">
    <mergeCell ref="A1:XFD2"/>
    <mergeCell ref="A3:L4"/>
    <mergeCell ref="H6:I6"/>
    <mergeCell ref="J6:K6"/>
    <mergeCell ref="I7:J8"/>
    <mergeCell ref="B6:C6"/>
    <mergeCell ref="D6:E6"/>
    <mergeCell ref="C7:D8"/>
    <mergeCell ref="B9:C9"/>
    <mergeCell ref="D9:E9"/>
    <mergeCell ref="H9:I9"/>
    <mergeCell ref="J9:K9"/>
    <mergeCell ref="B11:C11"/>
    <mergeCell ref="D11:E11"/>
    <mergeCell ref="H11:I11"/>
    <mergeCell ref="J11:K11"/>
    <mergeCell ref="C12:D13"/>
    <mergeCell ref="I12:J13"/>
    <mergeCell ref="B14:C14"/>
    <mergeCell ref="D14:E14"/>
    <mergeCell ref="H14:I14"/>
    <mergeCell ref="J14:K14"/>
    <mergeCell ref="B16:C16"/>
    <mergeCell ref="D16:E16"/>
    <mergeCell ref="H16:I16"/>
    <mergeCell ref="J16:K16"/>
    <mergeCell ref="C17:D18"/>
    <mergeCell ref="I17:J18"/>
    <mergeCell ref="B19:C19"/>
    <mergeCell ref="D19:E19"/>
    <mergeCell ref="H19:I19"/>
    <mergeCell ref="J19:K19"/>
    <mergeCell ref="B21:C21"/>
    <mergeCell ref="D21:E21"/>
    <mergeCell ref="H21:I21"/>
    <mergeCell ref="J21:K21"/>
    <mergeCell ref="B26:C26"/>
    <mergeCell ref="D26:E26"/>
    <mergeCell ref="C22:D23"/>
    <mergeCell ref="I22:J23"/>
    <mergeCell ref="B24:C24"/>
    <mergeCell ref="D24:E24"/>
    <mergeCell ref="H24:I24"/>
    <mergeCell ref="J24:K24"/>
    <mergeCell ref="C27:D28"/>
    <mergeCell ref="B29:C29"/>
    <mergeCell ref="D29:E29"/>
    <mergeCell ref="C89:D89"/>
    <mergeCell ref="C86:D86"/>
    <mergeCell ref="B87:C88"/>
  </mergeCells>
  <conditionalFormatting sqref="J9:K9 D14:E14 J14:K14 D19:E19 J19:K19 D24:E24 J24:K24 D29:E29 C89:D89">
    <cfRule type="cellIs" dxfId="2" priority="4" operator="equal">
      <formula>0</formula>
    </cfRule>
    <cfRule type="cellIs" dxfId="1" priority="5" operator="equal">
      <formula>0.5</formula>
    </cfRule>
  </conditionalFormatting>
  <conditionalFormatting sqref="Z3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Kava</dc:creator>
  <cp:lastModifiedBy>Devdeepsinh Zala</cp:lastModifiedBy>
  <dcterms:created xsi:type="dcterms:W3CDTF">2015-06-05T18:17:20Z</dcterms:created>
  <dcterms:modified xsi:type="dcterms:W3CDTF">2022-09-28T07:34:33Z</dcterms:modified>
</cp:coreProperties>
</file>