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Erettsegi_202\Y-HONLAP\oktober_26\NSZFH\!JAVITAS\SANYI\Informatikai_ismeretek_K2021H\Informatikai_ismeretek_megoldasok_K2021\"/>
    </mc:Choice>
  </mc:AlternateContent>
  <bookViews>
    <workbookView xWindow="0" yWindow="0" windowWidth="23040" windowHeight="9795" activeTab="1"/>
  </bookViews>
  <sheets>
    <sheet name="Használati útmutató" sheetId="75" r:id="rId1"/>
    <sheet name="Vizsgazo1" sheetId="74" r:id="rId2"/>
  </sheets>
  <definedNames>
    <definedName name="_xlnm.Print_Titles" localSheetId="1">Vizsgazo1!$1:$1</definedName>
    <definedName name="_xlnm.Print_Area" localSheetId="0">'Használati útmutató'!$A$1:$A$7</definedName>
    <definedName name="_xlnm.Print_Area" localSheetId="1">Vizsgazo1!$B$1:$D$167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6" i="74" l="1"/>
  <c r="B165" i="74"/>
  <c r="C166" i="74"/>
  <c r="C165" i="74"/>
  <c r="C164" i="74"/>
  <c r="B164" i="74"/>
  <c r="C167" i="74" l="1"/>
  <c r="D161" i="74" l="1"/>
  <c r="D160" i="74"/>
  <c r="D159" i="74"/>
  <c r="D158" i="74"/>
  <c r="D157" i="74"/>
  <c r="D155" i="74"/>
  <c r="D154" i="74"/>
  <c r="D153" i="74"/>
  <c r="D152" i="74"/>
  <c r="D150" i="74"/>
  <c r="D149" i="74"/>
  <c r="D148" i="74"/>
  <c r="D146" i="74"/>
  <c r="D145" i="74"/>
  <c r="D144" i="74"/>
  <c r="D142" i="74" l="1"/>
  <c r="D140" i="74" l="1"/>
  <c r="D138" i="74" l="1"/>
  <c r="D137" i="74"/>
  <c r="D136" i="74"/>
  <c r="D134" i="74"/>
  <c r="D133" i="74"/>
  <c r="D131" i="74"/>
  <c r="D130" i="74"/>
  <c r="D129" i="74"/>
  <c r="D127" i="74"/>
  <c r="D126" i="74"/>
  <c r="D124" i="74"/>
  <c r="D123" i="74"/>
  <c r="D122" i="74"/>
  <c r="D121" i="74"/>
  <c r="D120" i="74"/>
  <c r="D118" i="74"/>
  <c r="D117" i="74"/>
  <c r="D116" i="74"/>
  <c r="D114" i="74"/>
  <c r="D113" i="74"/>
  <c r="D111" i="74"/>
  <c r="D110" i="74"/>
  <c r="D109" i="74"/>
  <c r="D103" i="74"/>
  <c r="D102" i="74"/>
  <c r="D101" i="74"/>
  <c r="D100" i="74"/>
  <c r="D99" i="74"/>
  <c r="D98" i="74"/>
  <c r="D97" i="74"/>
  <c r="D96" i="74"/>
  <c r="D95" i="74"/>
  <c r="D94" i="74"/>
  <c r="D93" i="74"/>
  <c r="D92" i="74"/>
  <c r="D90" i="74"/>
  <c r="D89" i="74"/>
  <c r="D88" i="74"/>
  <c r="D87" i="74"/>
  <c r="D86" i="74"/>
  <c r="D85" i="74"/>
  <c r="D83" i="74"/>
  <c r="D81" i="74"/>
  <c r="D80" i="74"/>
  <c r="D79" i="74"/>
  <c r="D78" i="74"/>
  <c r="D76" i="74"/>
  <c r="D75" i="74"/>
  <c r="D74" i="74"/>
  <c r="D73" i="74"/>
  <c r="D72" i="74"/>
  <c r="D71" i="74"/>
  <c r="D69" i="74"/>
  <c r="D68" i="74"/>
  <c r="D67" i="74"/>
  <c r="D66" i="74"/>
  <c r="D64" i="74"/>
  <c r="D63" i="74"/>
  <c r="D61" i="74"/>
  <c r="D60" i="74"/>
  <c r="D58" i="74"/>
  <c r="D57" i="74"/>
  <c r="D56" i="74"/>
  <c r="D51" i="74"/>
  <c r="D50" i="74"/>
  <c r="D48" i="74"/>
  <c r="D47" i="74"/>
  <c r="D46" i="74"/>
  <c r="D45" i="74"/>
  <c r="D44" i="74"/>
  <c r="D43" i="74"/>
  <c r="D42" i="74"/>
  <c r="D40" i="74"/>
  <c r="D39" i="74"/>
  <c r="D38" i="74"/>
  <c r="D37" i="74"/>
  <c r="D36" i="74"/>
  <c r="D34" i="74"/>
  <c r="D33" i="74"/>
  <c r="D32" i="74"/>
  <c r="D31" i="74"/>
  <c r="D30" i="74"/>
  <c r="D29" i="74"/>
  <c r="D28" i="74"/>
  <c r="D26" i="74"/>
  <c r="D25" i="74"/>
  <c r="D24" i="74"/>
  <c r="D23" i="74"/>
  <c r="D22" i="74"/>
  <c r="D21" i="74"/>
  <c r="D19" i="74"/>
  <c r="D18" i="74"/>
  <c r="D17" i="74"/>
  <c r="D16" i="74"/>
  <c r="D15" i="74"/>
  <c r="D14" i="74"/>
  <c r="D13" i="74"/>
  <c r="D12" i="74"/>
  <c r="D10" i="74"/>
  <c r="D9" i="74"/>
  <c r="D8" i="74"/>
  <c r="D7" i="74"/>
  <c r="D6" i="74"/>
  <c r="D162" i="74" l="1"/>
  <c r="D166" i="74" s="1"/>
  <c r="D52" i="74"/>
  <c r="D164" i="74" s="1"/>
  <c r="D104" i="74"/>
  <c r="D165" i="74" s="1"/>
  <c r="D167" i="74" l="1"/>
</calcChain>
</file>

<file path=xl/comments1.xml><?xml version="1.0" encoding="utf-8"?>
<comments xmlns="http://schemas.openxmlformats.org/spreadsheetml/2006/main">
  <authors>
    <author>Sisák Zoltán</author>
  </authors>
  <commentList>
    <comment ref="B6" authorId="0" shapeId="0">
      <text>
        <r>
          <rPr>
            <sz val="9"/>
            <color indexed="81"/>
            <rFont val="Tahoma"/>
            <family val="2"/>
            <charset val="238"/>
          </rPr>
          <t>A további pontok akkor is megadhatók, ha nem a megadott néven mentette a hálózatot</t>
        </r>
      </text>
    </comment>
    <comment ref="B10" authorId="0" shapeId="0">
      <text>
        <r>
          <rPr>
            <sz val="9"/>
            <color indexed="81"/>
            <rFont val="Tahoma"/>
            <family val="2"/>
            <charset val="238"/>
          </rPr>
          <t>A pont jár, ha az összes eszközt elhelyezte és azokat a topológia ábrának megfelelően kötötte össze.</t>
        </r>
      </text>
    </comment>
    <comment ref="B22" authorId="0" shapeId="0">
      <text>
        <r>
          <rPr>
            <sz val="9"/>
            <color indexed="81"/>
            <rFont val="Tahoma"/>
            <family val="2"/>
            <charset val="238"/>
          </rPr>
          <t>Az előző pont jár, ha az interfészekhez rendelt leírás szövege 1 elütésnél többet nem tartalmaz</t>
        </r>
      </text>
    </comment>
    <comment ref="B25" authorId="0" shapeId="0">
      <text>
        <r>
          <rPr>
            <sz val="9"/>
            <color indexed="81"/>
            <rFont val="Tahoma"/>
            <family val="2"/>
            <charset val="238"/>
          </rPr>
          <t>A pont jár nyílt szövegű jelszó és titkosított jelszó használata esetén is</t>
        </r>
      </text>
    </comment>
    <comment ref="B26" authorId="0" shapeId="0">
      <text>
        <r>
          <rPr>
            <sz val="9"/>
            <color indexed="81"/>
            <rFont val="Tahoma"/>
            <family val="2"/>
            <charset val="238"/>
          </rPr>
          <t>A pont akkor jár, ha legalább egy virtuális vonalra beállította a helyi hitelesítés használatát</t>
        </r>
      </text>
    </comment>
    <comment ref="B29" authorId="0" shapeId="0">
      <text>
        <r>
          <rPr>
            <sz val="9"/>
            <color indexed="81"/>
            <rFont val="Tahoma"/>
            <family val="2"/>
            <charset val="238"/>
          </rPr>
          <t>A további pontok akkor is megadhatók, ha az OSPF folyamatazonosító száma nem a megadott (30)</t>
        </r>
      </text>
    </comment>
    <comment ref="B31" authorId="0" shapeId="0">
      <text>
        <r>
          <rPr>
            <sz val="9"/>
            <color indexed="81"/>
            <rFont val="Tahoma"/>
            <family val="2"/>
            <charset val="238"/>
          </rPr>
          <t>Az előző pontok akkor is járnak, ha a hálózatok megadásánál nem hálózatcímek, hanem interfész-címek szerepelnek a hozzájuk tartozó 0.0.0.0 helyettesítőmaszk értékkel.</t>
        </r>
      </text>
    </comment>
    <comment ref="B33" authorId="0" shapeId="0">
      <text>
        <r>
          <rPr>
            <sz val="9"/>
            <color indexed="81"/>
            <rFont val="Tahoma"/>
            <family val="2"/>
            <charset val="238"/>
          </rPr>
          <t>Az előző két pont akkor is jár, ha a forgalomirányítók közötti kapcsolatot biztosító interfészt kivéve minden más interfészt passzívra állított</t>
        </r>
      </text>
    </comment>
    <comment ref="B39" authorId="0" shapeId="0">
      <text>
        <r>
          <rPr>
            <sz val="9"/>
            <color indexed="81"/>
            <rFont val="Tahoma"/>
            <family val="2"/>
            <charset val="238"/>
          </rPr>
          <t>Az előző két pont akkor is jár, ha a kizárt IP-címeket egyesével vette fel, de azok helyesek</t>
        </r>
      </text>
    </comment>
    <comment ref="B47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vezeték nélküli hálózat nem alapértelmezett beállítású</t>
        </r>
      </text>
    </comment>
    <comment ref="B48" authorId="0" shapeId="0">
      <text>
        <r>
          <rPr>
            <sz val="9"/>
            <color indexed="81"/>
            <rFont val="Tahoma"/>
            <family val="2"/>
            <charset val="238"/>
          </rPr>
          <t>Az előző pont jár, ha a mentett konfiguráció neve 1 elütésnél többet nem tartalmaz</t>
        </r>
      </text>
    </comment>
    <comment ref="B51" authorId="0" shapeId="0">
      <text>
        <r>
          <rPr>
            <sz val="9"/>
            <color indexed="81"/>
            <rFont val="Tahoma"/>
            <family val="2"/>
            <charset val="238"/>
          </rPr>
          <t>Az előző pont jár, ha a mentett konfiguráció neve 1 elütésnél többet nem tartalmaz</t>
        </r>
      </text>
    </comment>
    <comment ref="B56" authorId="0" shapeId="0">
      <text>
        <r>
          <rPr>
            <sz val="9"/>
            <color indexed="81"/>
            <rFont val="Tahoma"/>
            <family val="2"/>
            <charset val="238"/>
          </rPr>
          <t>A további pontok akkor is megadhatók, ha nem a megadott néven mentette a vizsgázó</t>
        </r>
      </text>
    </comment>
    <comment ref="B61" authorId="0" shapeId="0">
      <text>
        <r>
          <rPr>
            <sz val="9"/>
            <color indexed="81"/>
            <rFont val="Tahoma"/>
            <family val="2"/>
            <charset val="238"/>
          </rPr>
          <t>A fenti 2 pont akkor is jár, ha az adatokat nem tárolta, de a feladatok megoldása során azokat megfelelően kezelte</t>
        </r>
      </text>
    </comment>
    <comment ref="B74" authorId="0" shapeId="0">
      <text>
        <r>
          <rPr>
            <sz val="9"/>
            <color indexed="81"/>
            <rFont val="Tahoma"/>
            <family val="2"/>
            <charset val="238"/>
          </rPr>
          <t>A fenti 4 pont akkor is adható, ha más módszerrel határozza meg az átlagot</t>
        </r>
      </text>
    </comment>
    <comment ref="B86" authorId="0" shapeId="0">
      <text>
        <r>
          <rPr>
            <sz val="9"/>
            <color indexed="81"/>
            <rFont val="Tahoma"/>
            <family val="2"/>
            <charset val="238"/>
          </rPr>
          <t>A fenti két pont akkor is jár, ha a konstruktort a teljes adatsorral (minden adattal) paraméterezi</t>
        </r>
      </text>
    </comment>
    <comment ref="B90" authorId="0" shapeId="0">
      <text>
        <r>
          <rPr>
            <sz val="9"/>
            <color indexed="81"/>
            <rFont val="Tahoma"/>
            <family val="2"/>
            <charset val="238"/>
          </rPr>
          <t>A fenti két pont akkor is adható, ha más módszerrel állapítja meg, hogy volt-e olyan forduló, ahol nem volt döntetlen</t>
        </r>
      </text>
    </comment>
    <comment ref="B103" authorId="0" shapeId="0">
      <text/>
    </comment>
    <comment ref="B106" authorId="0" shapeId="0">
      <text>
        <r>
          <rPr>
            <sz val="9"/>
            <color indexed="81"/>
            <rFont val="Tahoma"/>
            <family val="2"/>
            <charset val="238"/>
          </rPr>
          <t>Az adatbázis feladatrész javítása során kizárólag a megoldasok.sql állományba írt SQL kódok kerülhetnek értékelésre!</t>
        </r>
      </text>
    </comment>
    <comment ref="B109" authorId="0" shapeId="0">
      <text>
        <r>
          <rPr>
            <sz val="9"/>
            <color indexed="81"/>
            <rFont val="Tahoma"/>
            <family val="2"/>
            <charset val="238"/>
          </rPr>
          <t>A pont jár, ha a három beállításból legalább kettőt elvégzett.</t>
        </r>
      </text>
    </comment>
    <comment ref="B110" authorId="0" shapeId="0">
      <text>
        <r>
          <rPr>
            <sz val="9"/>
            <color indexed="81"/>
            <rFont val="Tahoma"/>
            <family val="2"/>
            <charset val="238"/>
          </rPr>
          <t>A későbbiekben a stíluslap megfelelő módosításáért szerezhető pontokat akkor is megkapja a vizsgázó, ha a külső állományra való hivatkozást nem sikerült megvalósítania.</t>
        </r>
      </text>
    </comment>
    <comment ref="B111" authorId="0" shapeId="0">
      <text>
        <r>
          <rPr>
            <sz val="9"/>
            <color indexed="81"/>
            <rFont val="Tahoma"/>
            <family val="2"/>
            <charset val="238"/>
          </rPr>
          <t>A későbbiekben a szkriptfájl megfelelő módosításáért szerezhető pontokat akkor is megkapja a vizsgázó, ha a külső állományra való hivatkozást nem sikerült megvalósítania.</t>
        </r>
      </text>
    </comment>
    <comment ref="B113" authorId="0" shapeId="0">
      <text>
        <r>
          <rPr>
            <sz val="9"/>
            <color indexed="81"/>
            <rFont val="Tahoma"/>
            <family val="2"/>
            <charset val="238"/>
          </rPr>
          <t>A pont nem jár, ha a kép nem jelenik meg a weboldalon lapozáskor</t>
        </r>
      </text>
    </comment>
    <comment ref="B126" authorId="0" shapeId="0">
      <text>
        <r>
          <rPr>
            <sz val="9"/>
            <color indexed="81"/>
            <rFont val="Tahoma"/>
            <family val="2"/>
            <charset val="238"/>
          </rPr>
          <t>A pont nem jár, ha bármelyik korábbi osztálybesorolást módosította</t>
        </r>
      </text>
    </comment>
    <comment ref="B137" authorId="0" shapeId="0">
      <text>
        <r>
          <rPr>
            <sz val="9"/>
            <color indexed="81"/>
            <rFont val="Tahoma"/>
            <family val="2"/>
            <charset val="238"/>
          </rPr>
          <t>Például:
 CREATE DATABASE tisza
  DEFAULT CHRACTER SET utf8
  COLLATE utf8_hungarian_ci;</t>
        </r>
      </text>
    </comment>
    <comment ref="B140" authorId="0" shapeId="0">
      <text>
        <r>
          <rPr>
            <sz val="9"/>
            <color indexed="81"/>
            <rFont val="Tahoma"/>
            <family val="2"/>
            <charset val="238"/>
          </rPr>
          <t xml:space="preserve">A pont nem kár, ha más rekordot is törölt az adattáblából 
Például:
 DELETE
  FROM meres
  WHERE meres.nap='2020-03-27';
</t>
        </r>
      </text>
    </comment>
    <comment ref="B142" authorId="0" shapeId="0">
      <text>
        <r>
          <rPr>
            <sz val="9"/>
            <color indexed="81"/>
            <rFont val="Tahoma"/>
            <family val="2"/>
            <charset val="238"/>
          </rPr>
          <t xml:space="preserve">A pont nem adható meg, ha más rekordnál is módosította a mező értékét
Például:
 UPDATE vizmerce
  SET vizmerce.igId=2
  WHERE vizmerce.varos="Tokaj";
</t>
        </r>
      </text>
    </comment>
    <comment ref="B144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45" authorId="0" shapeId="0">
      <text>
        <r>
          <rPr>
            <sz val="9"/>
            <color indexed="81"/>
            <rFont val="Tahoma"/>
            <family val="2"/>
            <charset val="238"/>
          </rPr>
          <t>A pont akkor is jár, ha a növekvő rendezés irányát nem adta meg, hanem az alapértelmezett rendezési irányt használta ki.</t>
        </r>
      </text>
    </comment>
    <comment ref="B146" authorId="0" shapeId="0">
      <text>
        <r>
          <rPr>
            <sz val="9"/>
            <color indexed="81"/>
            <rFont val="Tahoma"/>
            <family val="2"/>
            <charset val="238"/>
          </rPr>
          <t>Például:
SELECT
  vizmerce.varos,
  vizmerce.nullPont
 FROM vizmerce
 ORDER BY vizmerce.nullPont ASC
 LIMIT 1;</t>
        </r>
      </text>
    </comment>
    <comment ref="B148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</t>
        </r>
      </text>
    </comment>
    <comment ref="B150" authorId="0" shapeId="0">
      <text>
        <r>
          <rPr>
            <sz val="9"/>
            <color indexed="81"/>
            <rFont val="Tahoma"/>
            <family val="2"/>
            <charset val="238"/>
          </rPr>
          <t>Például:
 SELECT
  vizmerce.varos,
  vizmerce.lnv-vizmerce.lkv AS ingadozas
 FROM
  vizmerce
 ORDER BY
  ingadozas DESC;</t>
        </r>
      </text>
    </comment>
    <comment ref="B152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55" authorId="0" shapeId="0">
      <text>
        <r>
          <rPr>
            <sz val="9"/>
            <color indexed="81"/>
            <rFont val="Tahoma"/>
            <family val="2"/>
            <charset val="238"/>
          </rPr>
          <t>Például:
 SELECT
  igazgatosag.nev,
  COUNT(vizmerce.id) AS merceszam
 FROM
  igazgatosag INNER JOIN vizmerce
    ON vizmerce.igId=igazgatosag.id
 GROUP BY
  igazgatosag.nev;</t>
        </r>
      </text>
    </comment>
    <comment ref="B157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61" authorId="0" shapeId="0">
      <text>
        <r>
          <rPr>
            <sz val="9"/>
            <color indexed="81"/>
            <rFont val="Tahoma"/>
            <family val="2"/>
            <charset val="238"/>
          </rPr>
          <t>és a feltételek közti logikai kapcsolat megfelelő
Például:
 SELECT
  AVG(meres.vizAllas) AS atlag
 FROM
  meres INNER JOIN vizmerce
    ON meres.vmId=vizmerce.id
 WHERE
  MONTH(nap) = 4
  AND
  vizmerce.varos='Szolnok';</t>
        </r>
      </text>
    </comment>
  </commentList>
</comments>
</file>

<file path=xl/sharedStrings.xml><?xml version="1.0" encoding="utf-8"?>
<sst xmlns="http://schemas.openxmlformats.org/spreadsheetml/2006/main" count="164" uniqueCount="161">
  <si>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</si>
  <si>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</si>
  <si>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</si>
  <si>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</si>
  <si>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</si>
  <si>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</si>
  <si>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Alapbeállítások elvégzése</t>
  </si>
  <si>
    <t>Forgalomirányítás beállítása</t>
  </si>
  <si>
    <t>Vezeték nélküli hálózat beállítása</t>
  </si>
  <si>
    <t>Összesen:</t>
  </si>
  <si>
    <t>Az eszközöket a topológiai ábrának megfelelően összekötötte</t>
  </si>
  <si>
    <t>Mindkét forgalomirányítón a csatlakoztatott interfészek felkapcsolt állapotban vannak</t>
  </si>
  <si>
    <t>Konfigurációk mentése</t>
  </si>
  <si>
    <t>Osztály: Név:</t>
  </si>
  <si>
    <t>A megoldás mentése, eszközök elhelyezése</t>
  </si>
  <si>
    <r>
      <t>A kész feladat legalább 6 eszközt tartalmaz, és a hálózatot</t>
    </r>
    <r>
      <rPr>
        <sz val="12"/>
        <color rgb="FF000000"/>
        <rFont val="Courier New"/>
        <family val="3"/>
        <charset val="238"/>
      </rPr>
      <t xml:space="preserve"> </t>
    </r>
    <r>
      <rPr>
        <sz val="11"/>
        <color rgb="FF000000"/>
        <rFont val="Courier New"/>
        <family val="3"/>
        <charset val="238"/>
      </rPr>
      <t>Tavmunkas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néven mentette a szimulációs program alapértelmezett formátumában</t>
    </r>
  </si>
  <si>
    <t>A programban a két forgalomirányítót elhelyezte, amelyek mindegyikében minimum két Ethernet interfész (legalább 100 Mb/s sebességűek) és legalább egy szinkron soros interfész megtalálható</t>
  </si>
  <si>
    <t>A programban a két, legalább 8 portos kapcsolót és a vezeték nélküli forgalomirányítót (SOHO forgalomirányító) elhelyezte</t>
  </si>
  <si>
    <t>A programban a PC-t, a laptopot, a szervert és egy vezeték nélküli klienst elhelyezte</t>
  </si>
  <si>
    <t>Statikus IP-címek beállítása, interfészek konfigurálása</t>
  </si>
  <si>
    <r>
      <t xml:space="preserve">A </t>
    </r>
    <r>
      <rPr>
        <sz val="11"/>
        <color rgb="FF000000"/>
        <rFont val="Courier New"/>
        <family val="3"/>
        <charset val="238"/>
      </rPr>
      <t>SERVICES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 az alhálózati maszkot jól beállította</t>
    </r>
  </si>
  <si>
    <r>
      <t>Az</t>
    </r>
    <r>
      <rPr>
        <sz val="11"/>
        <color rgb="FF000000"/>
        <rFont val="Courier New"/>
        <family val="3"/>
        <charset val="238"/>
      </rPr>
      <t xml:space="preserve"> ABC_KFT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 az alhálózati maszkot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</si>
  <si>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ABC_SW</t>
    </r>
    <r>
      <rPr>
        <sz val="12"/>
        <color rgb="FF000000"/>
        <rFont val="Times New Roman"/>
        <family val="1"/>
        <charset val="238"/>
      </rPr>
      <t xml:space="preserve"> kapcsoló felügyeleti interfészén az IP-címet és az alhálózati maszkot jól beállította </t>
    </r>
  </si>
  <si>
    <r>
      <t xml:space="preserve">Az </t>
    </r>
    <r>
      <rPr>
        <sz val="11"/>
        <color rgb="FF000000"/>
        <rFont val="Courier New"/>
        <family val="3"/>
        <charset val="238"/>
      </rPr>
      <t>ABC_SW</t>
    </r>
    <r>
      <rPr>
        <sz val="12"/>
        <color rgb="FF000000"/>
        <rFont val="Times New Roman"/>
        <family val="1"/>
        <charset val="238"/>
      </rPr>
      <t xml:space="preserve"> kapcsolónál az alapértelmezett átjáró IP-címét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</si>
  <si>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 xml:space="preserve">ABC_PC </t>
    </r>
    <r>
      <rPr>
        <sz val="12"/>
        <color rgb="FF000000"/>
        <rFont val="Times New Roman"/>
        <family val="1"/>
        <charset val="238"/>
      </rPr>
      <t>számára helyes IP-címet, alhálózati maszkot, alapértelmezett átjárót és DNS szerver címet állított be</t>
    </r>
  </si>
  <si>
    <r>
      <t>Az</t>
    </r>
    <r>
      <rPr>
        <sz val="11"/>
        <color rgb="FF000000"/>
        <rFont val="Courier New"/>
        <family val="3"/>
        <charset val="238"/>
      </rPr>
      <t xml:space="preserve"> SRV_SERVER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számára helyes IP-címet, alhálózati maszkot, alapértelmezett átjárót és DNS szerver címet állított be</t>
    </r>
  </si>
  <si>
    <r>
      <t xml:space="preserve">Az </t>
    </r>
    <r>
      <rPr>
        <sz val="11"/>
        <color rgb="FF000000"/>
        <rFont val="Courier New"/>
        <family val="3"/>
        <charset val="238"/>
      </rPr>
      <t>ABC_SW</t>
    </r>
    <r>
      <rPr>
        <sz val="12"/>
        <color rgb="FF000000"/>
        <rFont val="Times New Roman"/>
        <family val="1"/>
        <charset val="238"/>
      </rPr>
      <t xml:space="preserve"> kapcsolón a virtuális interfész felkapcsolt állapotban van</t>
    </r>
  </si>
  <si>
    <t>Minden hálózati eszköznek (a forgalomirányítóknak és a kapcsolónak) a megadott nevet beállította</t>
  </si>
  <si>
    <t>Mindkét forgalomirányítón az interfészekhez tartozó leírást beállította.</t>
  </si>
  <si>
    <r>
      <t xml:space="preserve">Az </t>
    </r>
    <r>
      <rPr>
        <sz val="11"/>
        <color rgb="FF000000"/>
        <rFont val="Courier New"/>
        <family val="3"/>
        <charset val="238"/>
      </rPr>
      <t>ABC_KFT</t>
    </r>
    <r>
      <rPr>
        <sz val="12"/>
        <color rgb="FF000000"/>
        <rFont val="Times New Roman"/>
        <family val="1"/>
        <charset val="238"/>
      </rPr>
      <t xml:space="preserve"> forgalomirányító konzol portjához tartozó jelszót megadta</t>
    </r>
  </si>
  <si>
    <r>
      <t xml:space="preserve">Az </t>
    </r>
    <r>
      <rPr>
        <sz val="11"/>
        <color rgb="FF000000"/>
        <rFont val="Courier New"/>
        <family val="3"/>
        <charset val="238"/>
      </rPr>
      <t>ABC_KFT</t>
    </r>
    <r>
      <rPr>
        <sz val="12"/>
        <color rgb="FF000000"/>
        <rFont val="Times New Roman"/>
        <family val="1"/>
        <charset val="238"/>
      </rPr>
      <t xml:space="preserve"> forgalomirányító konzol portján a login parancsot kiadta</t>
    </r>
  </si>
  <si>
    <r>
      <t xml:space="preserve">Az </t>
    </r>
    <r>
      <rPr>
        <sz val="11"/>
        <color rgb="FF000000"/>
        <rFont val="Courier New"/>
        <family val="3"/>
        <charset val="238"/>
      </rPr>
      <t>ABC_KFT</t>
    </r>
    <r>
      <rPr>
        <sz val="12"/>
        <color rgb="FF000000"/>
        <rFont val="Times New Roman"/>
        <family val="1"/>
        <charset val="238"/>
      </rPr>
      <t xml:space="preserve"> forgalomirányítón létrehozta az </t>
    </r>
    <r>
      <rPr>
        <b/>
        <sz val="12"/>
        <color rgb="FF000000"/>
        <rFont val="Times New Roman"/>
        <family val="1"/>
        <charset val="238"/>
      </rPr>
      <t>admin</t>
    </r>
    <r>
      <rPr>
        <sz val="12"/>
        <color rgb="FF000000"/>
        <rFont val="Times New Roman"/>
        <family val="1"/>
        <charset val="238"/>
      </rPr>
      <t xml:space="preserve"> felhasználót </t>
    </r>
    <r>
      <rPr>
        <b/>
        <sz val="12"/>
        <color rgb="FF000000"/>
        <rFont val="Times New Roman"/>
        <family val="1"/>
        <charset val="238"/>
      </rPr>
      <t>admin</t>
    </r>
    <r>
      <rPr>
        <sz val="12"/>
        <color rgb="FF000000"/>
        <rFont val="Times New Roman"/>
        <family val="1"/>
        <charset val="238"/>
      </rPr>
      <t xml:space="preserve"> jelszóval</t>
    </r>
  </si>
  <si>
    <r>
      <t xml:space="preserve">Biztosította az </t>
    </r>
    <r>
      <rPr>
        <sz val="11"/>
        <color rgb="FF000000"/>
        <rFont val="Courier New"/>
        <family val="3"/>
        <charset val="238"/>
      </rPr>
      <t>ABC_KFT</t>
    </r>
    <r>
      <rPr>
        <sz val="12"/>
        <color rgb="FF000000"/>
        <rFont val="Times New Roman"/>
        <family val="1"/>
        <charset val="238"/>
      </rPr>
      <t xml:space="preserve"> forgalomirányító távoli telnet elérését a helyi felhasználó számára</t>
    </r>
  </si>
  <si>
    <r>
      <t xml:space="preserve">A </t>
    </r>
    <r>
      <rPr>
        <sz val="11"/>
        <color rgb="FF000000"/>
        <rFont val="Courier New"/>
        <family val="3"/>
        <charset val="238"/>
      </rPr>
      <t>SERVICES</t>
    </r>
    <r>
      <rPr>
        <sz val="10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az OSPF forgalomirányító protokollt 30‑as folyamatazonosítóval beállította, és felvett legalább egy közvetlenül csatlakozó hálózatot a 0-s területben</t>
    </r>
  </si>
  <si>
    <r>
      <t xml:space="preserve">A </t>
    </r>
    <r>
      <rPr>
        <sz val="11"/>
        <color rgb="FF000000"/>
        <rFont val="Courier New"/>
        <family val="3"/>
        <charset val="238"/>
      </rPr>
      <t>SERVICES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futó OSPF protokollban helyesen megadta az összes (három darab) közvetlenül csatlakozó hálózatot a 0-s területben</t>
    </r>
  </si>
  <si>
    <r>
      <t>Az</t>
    </r>
    <r>
      <rPr>
        <sz val="11"/>
        <color rgb="FF000000"/>
        <rFont val="Courier New"/>
        <family val="3"/>
        <charset val="238"/>
      </rPr>
      <t xml:space="preserve"> ABC_KFT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futó OSPF protokollban helyesen megadta az összes (két darab) közvetlenül csatlakozó hálózatot a 0-s területben</t>
    </r>
  </si>
  <si>
    <r>
      <t xml:space="preserve">A </t>
    </r>
    <r>
      <rPr>
        <sz val="11"/>
        <color rgb="FF000000"/>
        <rFont val="Courier New"/>
        <family val="3"/>
        <charset val="238"/>
      </rPr>
      <t>SERVICES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helyesen beállította a passzív interfészeket (két darab)</t>
    </r>
  </si>
  <si>
    <r>
      <t xml:space="preserve">Az </t>
    </r>
    <r>
      <rPr>
        <sz val="11"/>
        <color rgb="FF000000"/>
        <rFont val="Courier New"/>
        <family val="3"/>
        <charset val="238"/>
      </rPr>
      <t>ABC_KFT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helyesen beállította a passzív interfészt (egy darab)</t>
    </r>
  </si>
  <si>
    <t xml:space="preserve">A dinamikus forgalomirányítás működik a forgalomirányítók között, mindkét forgalomirányító irányítótáblájában vannak dinamikusan tanult útvonalak </t>
  </si>
  <si>
    <t>DHCP szolgáltatás beállítása</t>
  </si>
  <si>
    <r>
      <t xml:space="preserve">A </t>
    </r>
    <r>
      <rPr>
        <sz val="11"/>
        <color rgb="FF000000"/>
        <rFont val="Courier New"/>
        <family val="3"/>
        <charset val="238"/>
      </rPr>
      <t>SERVICES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DHCP hatókörében jól beállította a kiosztandó IP-cím tartományt</t>
    </r>
  </si>
  <si>
    <r>
      <t>A</t>
    </r>
    <r>
      <rPr>
        <sz val="11"/>
        <color rgb="FF000000"/>
        <rFont val="Courier New"/>
        <family val="3"/>
        <charset val="238"/>
      </rPr>
      <t xml:space="preserve"> SERVICES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DHCP hatókörében jól beállította az alapértelmezett átjáró és a DNS kiszolgáló IP-címét</t>
    </r>
  </si>
  <si>
    <r>
      <t>A</t>
    </r>
    <r>
      <rPr>
        <sz val="11"/>
        <color rgb="FF000000"/>
        <rFont val="Courier New"/>
        <family val="3"/>
        <charset val="238"/>
      </rPr>
      <t xml:space="preserve"> SERVICES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 címtartomány első vagy utolsó 5 címét a DHCP kiosztásból kizárta</t>
    </r>
  </si>
  <si>
    <r>
      <t>A</t>
    </r>
    <r>
      <rPr>
        <sz val="11"/>
        <color rgb="FF000000"/>
        <rFont val="Courier New"/>
        <family val="3"/>
        <charset val="238"/>
      </rPr>
      <t xml:space="preserve"> SERVICES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jól beállította a DHCP kiosztásból kizárt összes IP‑címet</t>
    </r>
  </si>
  <si>
    <r>
      <t>A DHCP szolgáltatás működik: a</t>
    </r>
    <r>
      <rPr>
        <sz val="12"/>
        <color rgb="FF000000"/>
        <rFont val="Courier New"/>
        <family val="3"/>
        <charset val="238"/>
      </rPr>
      <t xml:space="preserve"> </t>
    </r>
    <r>
      <rPr>
        <sz val="11"/>
        <color rgb="FF000000"/>
        <rFont val="Courier New"/>
        <family val="3"/>
        <charset val="238"/>
      </rPr>
      <t>WIFI ROUTER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Internet portja kap IP‑címet a szolgáltatástól</t>
    </r>
  </si>
  <si>
    <r>
      <t xml:space="preserve">A </t>
    </r>
    <r>
      <rPr>
        <sz val="11"/>
        <color rgb="FF000000"/>
        <rFont val="Courier New"/>
        <family val="3"/>
        <charset val="238"/>
      </rPr>
      <t>WIFI ROUTER</t>
    </r>
    <r>
      <rPr>
        <sz val="12"/>
        <color rgb="FF000000"/>
        <rFont val="Times New Roman"/>
        <family val="1"/>
        <charset val="238"/>
      </rPr>
      <t xml:space="preserve"> LAN felőli IP-címét és alhálózati maszkját helyesen beállította</t>
    </r>
  </si>
  <si>
    <t>A DHCP szerver szolgáltatásnál a kezdő IP-címet, a maximális kliensszámot és a DNS szerver IP-címét helyesen beállította</t>
  </si>
  <si>
    <r>
      <t xml:space="preserve">Az SSID </t>
    </r>
    <r>
      <rPr>
        <b/>
        <sz val="12"/>
        <color rgb="FF000000"/>
        <rFont val="Times New Roman"/>
        <family val="1"/>
        <charset val="238"/>
      </rPr>
      <t>HOME</t>
    </r>
  </si>
  <si>
    <t>Az SSID hirdetést letiltotta</t>
  </si>
  <si>
    <r>
      <t>WPA2 Personal hitelesítést állított be és a kulcs</t>
    </r>
    <r>
      <rPr>
        <b/>
        <sz val="12"/>
        <color rgb="FF000000"/>
        <rFont val="Times New Roman"/>
        <family val="1"/>
        <charset val="238"/>
      </rPr>
      <t xml:space="preserve"> home2020</t>
    </r>
  </si>
  <si>
    <t>A vezeték nélküli klienst csatlakoztatta a vezeték nélküli hálózathoz</t>
  </si>
  <si>
    <r>
      <t>A</t>
    </r>
    <r>
      <rPr>
        <sz val="12"/>
        <color rgb="FF000000"/>
        <rFont val="Courier New"/>
        <family val="3"/>
        <charset val="238"/>
      </rPr>
      <t xml:space="preserve"> </t>
    </r>
    <r>
      <rPr>
        <sz val="11"/>
        <color rgb="FF000000"/>
        <rFont val="Courier New"/>
        <family val="3"/>
        <charset val="238"/>
      </rPr>
      <t>WIFI ROUTER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konfigurációját a </t>
    </r>
    <r>
      <rPr>
        <sz val="11"/>
        <color rgb="FF000000"/>
        <rFont val="Courier New"/>
        <family val="3"/>
        <charset val="238"/>
      </rPr>
      <t>LAPTOP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eszközre elmentette </t>
    </r>
    <r>
      <rPr>
        <b/>
        <sz val="11"/>
        <color rgb="FF000000"/>
        <rFont val="Courier New"/>
        <family val="3"/>
        <charset val="238"/>
      </rPr>
      <t>wifi_router.cfg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néven</t>
    </r>
  </si>
  <si>
    <t xml:space="preserve">Mindkét forgalomirányító konfigurációját helyileg mentette </t>
  </si>
  <si>
    <r>
      <t xml:space="preserve">A </t>
    </r>
    <r>
      <rPr>
        <sz val="11"/>
        <color rgb="FF000000"/>
        <rFont val="Courier New"/>
        <family val="3"/>
        <charset val="238"/>
      </rPr>
      <t>SERVICES</t>
    </r>
    <r>
      <rPr>
        <sz val="12"/>
        <color rgb="FF000000"/>
        <rFont val="Times New Roman"/>
        <family val="1"/>
        <charset val="238"/>
      </rPr>
      <t xml:space="preserve"> forgalomirányító futó konfigurációját tftp protokoll használatával feltöltötte az </t>
    </r>
    <r>
      <rPr>
        <sz val="11"/>
        <color rgb="FF000000"/>
        <rFont val="Courier New"/>
        <family val="3"/>
        <charset val="238"/>
      </rPr>
      <t>SRV_SERVER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szerverre, és a használt fájlnév a </t>
    </r>
    <r>
      <rPr>
        <b/>
        <sz val="11"/>
        <color rgb="FF000000"/>
        <rFont val="Courier New"/>
        <family val="3"/>
        <charset val="238"/>
      </rPr>
      <t>services.conf</t>
    </r>
  </si>
  <si>
    <r>
      <t xml:space="preserve">Az </t>
    </r>
    <r>
      <rPr>
        <sz val="11"/>
        <color rgb="FF000000"/>
        <rFont val="Courier New"/>
        <family val="3"/>
        <charset val="238"/>
      </rPr>
      <t>ABC_KFT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az OSPF forgalomirányító protokollt 30-as folyamatazonosítóval beállította, és felvett legalább egy közvetlenül csatlakozó hálózatot a 0-s területben</t>
    </r>
  </si>
  <si>
    <t>1. Távmunkás otthoni hálózata</t>
  </si>
  <si>
    <t>2. A Totó játék Magyarországon</t>
  </si>
  <si>
    <t>A program mentése, kiírások</t>
  </si>
  <si>
    <r>
      <t xml:space="preserve">A projektet elmentette </t>
    </r>
    <r>
      <rPr>
        <b/>
        <sz val="11"/>
        <color rgb="FF000000"/>
        <rFont val="Courier New"/>
        <family val="3"/>
        <charset val="238"/>
      </rPr>
      <t>Toto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néven, a programkód szintaktikailag hibátlan, lefordítható.</t>
    </r>
  </si>
  <si>
    <t>Az eredményeket legalább két konzolos feladatnál a minta szerint jelenítette meg</t>
  </si>
  <si>
    <t>Az eredményeket legalább négy konzolos feladatnál a minta szerint jelenítette meg</t>
  </si>
  <si>
    <t>Adatok beolvasása, tárolása</t>
  </si>
  <si>
    <r>
      <t xml:space="preserve">Beolvassa a </t>
    </r>
    <r>
      <rPr>
        <sz val="11"/>
        <color rgb="FF000000"/>
        <rFont val="Courier New"/>
        <family val="3"/>
        <charset val="238"/>
      </rPr>
      <t>toto.txt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állomány összes sorát</t>
    </r>
  </si>
  <si>
    <t>A beolvasott adatokat eltárolja a feladatok megoldására alkalmas adatszerkezetben</t>
  </si>
  <si>
    <t>Fordulók száma</t>
  </si>
  <si>
    <t>Meghatározza, hogy hány forduló adatai találhatók a forrásállományban</t>
  </si>
  <si>
    <t>Az eredményt a képernyőn megjeleníti</t>
  </si>
  <si>
    <t>Telitalálatos szelvények száma</t>
  </si>
  <si>
    <t>Legalább egy fordulót megvizsgál, hogy van-e telitalálat</t>
  </si>
  <si>
    <t>Az összes fordulót megvizsgálja, hogy van-e telitalálat</t>
  </si>
  <si>
    <t>Meghatározza a telitalálatos szelvények számát</t>
  </si>
  <si>
    <t>Nyereményösszegek átlaga</t>
  </si>
  <si>
    <r>
      <t xml:space="preserve">Egy „telitalálatos” </t>
    </r>
    <r>
      <rPr>
        <sz val="12"/>
        <color theme="1"/>
        <rFont val="Times New Roman"/>
        <family val="1"/>
        <charset val="238"/>
      </rPr>
      <t>(</t>
    </r>
    <r>
      <rPr>
        <sz val="12"/>
        <color theme="1"/>
        <rFont val="Courier New"/>
        <family val="3"/>
        <charset val="238"/>
      </rPr>
      <t>T13p1&gt;0</t>
    </r>
    <r>
      <rPr>
        <sz val="12"/>
        <color theme="1"/>
        <rFont val="Times New Roman"/>
        <family val="1"/>
        <charset val="238"/>
      </rPr>
      <t xml:space="preserve"> vagy </t>
    </r>
    <r>
      <rPr>
        <sz val="12"/>
        <color theme="1"/>
        <rFont val="Courier New"/>
        <family val="3"/>
        <charset val="238"/>
      </rPr>
      <t>Ny13p1&gt;0</t>
    </r>
    <r>
      <rPr>
        <sz val="12"/>
        <color theme="1"/>
        <rFont val="Times New Roman"/>
        <family val="1"/>
        <charset val="238"/>
      </rPr>
      <t xml:space="preserve">) </t>
    </r>
    <r>
      <rPr>
        <sz val="12"/>
        <color rgb="FF000000"/>
        <rFont val="Times New Roman"/>
        <family val="1"/>
        <charset val="238"/>
      </rPr>
      <t>forduló esetén helyesen határozza meg a fordulóban kifizetett nyereményösszeget</t>
    </r>
  </si>
  <si>
    <t>Az összes „telitalálatos” forduló esetén helyesen határozza meg a fordulókban kifizetett nyereményösszeget</t>
  </si>
  <si>
    <t>Helyesen határozza meg a „telitalálatos” fordulókban a nyereményösszegek összegét</t>
  </si>
  <si>
    <t>Meghatározza, hogy mekkora volt a „telitalálatos” fordulókban kifizetett nyereményösszegek átlaga</t>
  </si>
  <si>
    <t>Az átlagot a képernyőn megjeleníti</t>
  </si>
  <si>
    <t>Az átlagot a képernyőn egész számra kerekítve jeleníti meg</t>
  </si>
  <si>
    <t>Szélsőértékek keresés</t>
  </si>
  <si>
    <t>Meghatározza annak a fordulónak az adatait, vagy indexét, ahol legkisebb volt a telitalálatos szelvény után fizetett nyeremény</t>
  </si>
  <si>
    <t>Meghatározza annak a fordulónak az adatait, vagy indexét, ahol legnagyobb volt a telitalálatos szelvény után fizetett nyeremény</t>
  </si>
  <si>
    <t>Kiírja annak a fordulónak az adatait, ahol legkisebb volt a telitalálatos szelvény után fizetett nyeremény</t>
  </si>
  <si>
    <t>Kiírja annak a fordulónak az adatait, ahol legnagyobb volt a telitalálatos szelvény után fizetett nyeremény</t>
  </si>
  <si>
    <r>
      <t>EredmenyElemzo</t>
    </r>
    <r>
      <rPr>
        <b/>
        <sz val="12"/>
        <color theme="1"/>
        <rFont val="Times New Roman"/>
        <family val="1"/>
        <charset val="238"/>
      </rPr>
      <t xml:space="preserve"> osztály beszúrása</t>
    </r>
  </si>
  <si>
    <r>
      <t xml:space="preserve">Forráskódjába elérhetővé tette a </t>
    </r>
    <r>
      <rPr>
        <sz val="11"/>
        <color theme="1"/>
        <rFont val="Courier New"/>
        <family val="3"/>
        <charset val="238"/>
      </rPr>
      <t>java.txt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 xml:space="preserve">vagy a </t>
    </r>
    <r>
      <rPr>
        <sz val="11"/>
        <color theme="1"/>
        <rFont val="Courier New"/>
        <family val="3"/>
        <charset val="238"/>
      </rPr>
      <t>csharp.txt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 xml:space="preserve">állományból az </t>
    </r>
    <r>
      <rPr>
        <sz val="11"/>
        <color theme="1"/>
        <rFont val="Courier New"/>
        <family val="3"/>
        <charset val="238"/>
      </rPr>
      <t>EredmenyElemzo</t>
    </r>
    <r>
      <rPr>
        <sz val="12"/>
        <color theme="1"/>
        <rFont val="Times New Roman"/>
        <family val="1"/>
        <charset val="238"/>
      </rPr>
      <t xml:space="preserve"> osztályt definiáló kódrészletet</t>
    </r>
  </si>
  <si>
    <t>Eldöntés</t>
  </si>
  <si>
    <r>
      <t xml:space="preserve">Létrehoz egy példányt az </t>
    </r>
    <r>
      <rPr>
        <sz val="11"/>
        <color rgb="FF000000"/>
        <rFont val="Courier New"/>
        <family val="3"/>
        <charset val="238"/>
      </rPr>
      <t>EredmenyElemzo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osztályból, az osztály konstruktorát egy forduló eredményével paraméterezi</t>
    </r>
  </si>
  <si>
    <r>
      <t xml:space="preserve">Minden fordulóhoz létrehoz egy-egy példányt az </t>
    </r>
    <r>
      <rPr>
        <sz val="11"/>
        <color rgb="FF000000"/>
        <rFont val="Courier New"/>
        <family val="3"/>
        <charset val="238"/>
      </rPr>
      <t>EredmenyElemzo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osztályból, az osztály konstruktorát az aktuális forduló eredményével paraméterezi</t>
    </r>
  </si>
  <si>
    <r>
      <t xml:space="preserve">Legalább egy forduló esetén megvizsgálja, hogy a forduló 13+1 mérkőzésének eredménye nem tartalmazott döntetlent a </t>
    </r>
    <r>
      <rPr>
        <sz val="11"/>
        <color rgb="FF000000"/>
        <rFont val="Courier New"/>
        <family val="3"/>
        <charset val="238"/>
      </rPr>
      <t>NemvoltDontetlenMerkozes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kódtag felhasználásával</t>
    </r>
  </si>
  <si>
    <r>
      <t xml:space="preserve">Eldönti helyesen, hogy volt-e olyan forduló, ahol a 13+1 mérkőzés eredménye nem tartalmazott döntetlent a </t>
    </r>
    <r>
      <rPr>
        <sz val="11"/>
        <color rgb="FF000000"/>
        <rFont val="Courier New"/>
        <family val="3"/>
        <charset val="238"/>
      </rPr>
      <t>NemvoltDontetlenMerkozes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kódtag felhasználásával</t>
    </r>
  </si>
  <si>
    <t>A keresést nem folytatja, ha a választ meg tudja adni</t>
  </si>
  <si>
    <t>Az eldöntés eredményét a képernyőre írja</t>
  </si>
  <si>
    <t>Grafikus alkalmazás készítése</t>
  </si>
  <si>
    <t>Létrehozta a felhasználói felületen a beviteli mezőt és a parancsgombot</t>
  </si>
  <si>
    <t>Létrehozta a címkét/címkéket és a kapcsolókereteket</t>
  </si>
  <si>
    <t>Az ablak címsorában megjelenő alapértelmezett feliratot módosította</t>
  </si>
  <si>
    <t>A felhasználói felület szöveges tartalma a minta szerinti</t>
  </si>
  <si>
    <t>A felhasználói felület objektumai a mintához hasonlóan, egymás alatt/mellett a megfelelő sorrendben helyezkednek el</t>
  </si>
  <si>
    <t>A kapcsolókereteket a felhasználó a program futása alatt nem tudja „kipipálni”</t>
  </si>
  <si>
    <t>Ha a beviteli mezőben lévő karakterlánc hossza nem 14 karakter, akkor gépelés közben folyamatosan jelzi a kapcsolókeret „kipipált” állapotával, 14 karakter esetén a kapcsolókeret üres</t>
  </si>
  <si>
    <r>
      <t>A „</t>
    </r>
    <r>
      <rPr>
        <i/>
        <sz val="12"/>
        <color rgb="FF000000"/>
        <rFont val="Times New Roman"/>
        <family val="1"/>
        <charset val="238"/>
      </rPr>
      <t>Nem megfelelő …</t>
    </r>
    <r>
      <rPr>
        <sz val="12"/>
        <color rgb="FF000000"/>
        <rFont val="Times New Roman"/>
        <family val="1"/>
        <charset val="238"/>
      </rPr>
      <t>” kapcsolókerethez tartozó felirat végén gépelés közben folyamatosan jelzi a beviteli mezőben lévő karakterek számát</t>
    </r>
  </si>
  <si>
    <t>Ha a beviteli mezőben lévő karakterlánc nem az „1”, „2”, és „X” karaktereket tartalmazza, akkor gépelés közben folyamatosan jelzi a kapcsolókeret „bepipált” állapotával, helyes karakterek esetén a kapcsolókeret üres</t>
  </si>
  <si>
    <r>
      <t>A „</t>
    </r>
    <r>
      <rPr>
        <i/>
        <sz val="12"/>
        <color rgb="FF000000"/>
        <rFont val="Times New Roman"/>
        <family val="1"/>
        <charset val="238"/>
      </rPr>
      <t>Helytelen karakter …</t>
    </r>
    <r>
      <rPr>
        <sz val="12"/>
        <color rgb="FF000000"/>
        <rFont val="Times New Roman"/>
        <family val="1"/>
        <charset val="238"/>
      </rPr>
      <t>” kapcsolókeret mögötti zárójelben gépelés közben folyamatosan megjelennek a hibás karakterek</t>
    </r>
  </si>
  <si>
    <t>Az „Eredmények mentése” parancsgomb csak akkor használható (aktív), ha az ellenőrzések (hossz és tartalom) nem találnak hibát a beviteli mező értékében, hiba/hibák estén inaktív állapotú</t>
  </si>
  <si>
    <t>Az „Eredmények mentése” parancsgomb állapota begépelés közben folyamatosan a beviteli mező változásával aktualizálódik</t>
  </si>
  <si>
    <t>3. Tisza</t>
  </si>
  <si>
    <r>
      <t xml:space="preserve">Az adatbázis feladatrész javítása során kizárólag a </t>
    </r>
    <r>
      <rPr>
        <sz val="11"/>
        <color rgb="FF000000"/>
        <rFont val="Courier New"/>
        <family val="3"/>
        <charset val="238"/>
      </rPr>
      <t>megoldasok.sql</t>
    </r>
    <r>
      <rPr>
        <sz val="12"/>
        <color rgb="FF000000"/>
        <rFont val="Times New Roman"/>
        <family val="1"/>
        <charset val="238"/>
      </rPr>
      <t xml:space="preserve"> állományba írt SQL kódok kerülhetnek értékelésre!</t>
    </r>
  </si>
  <si>
    <t>A dokumentumfej módosításai</t>
  </si>
  <si>
    <r>
      <t>Az oldal kódolása UTF-8, az oldal nyelve magyar, a böngésző címsorában megjelenő szöveg: „</t>
    </r>
    <r>
      <rPr>
        <i/>
        <sz val="12"/>
        <color rgb="FF000000"/>
        <rFont val="Times New Roman"/>
        <family val="1"/>
        <charset val="238"/>
      </rPr>
      <t>Tisza-tó</t>
    </r>
    <r>
      <rPr>
        <sz val="12"/>
        <color rgb="FF000000"/>
        <rFont val="Times New Roman"/>
        <family val="1"/>
        <charset val="238"/>
      </rPr>
      <t>”</t>
    </r>
  </si>
  <si>
    <r>
      <t xml:space="preserve">Az oldal fejrészében megfelelő hivatkozást helyezett el a </t>
    </r>
    <r>
      <rPr>
        <sz val="11"/>
        <color rgb="FF000000"/>
        <rFont val="Courier New"/>
        <family val="3"/>
        <charset val="238"/>
      </rPr>
      <t>tiszato.css</t>
    </r>
    <r>
      <rPr>
        <sz val="12"/>
        <color rgb="FF000000"/>
        <rFont val="Times New Roman"/>
        <family val="1"/>
        <charset val="238"/>
      </rPr>
      <t xml:space="preserve"> stíluslap állományra</t>
    </r>
  </si>
  <si>
    <r>
      <t xml:space="preserve">Az oldal fejrészében megfelelő hivatkozást helyezett el a </t>
    </r>
    <r>
      <rPr>
        <sz val="11"/>
        <color rgb="FF000000"/>
        <rFont val="Courier New"/>
        <family val="3"/>
        <charset val="238"/>
      </rPr>
      <t>tiszato.js</t>
    </r>
    <r>
      <rPr>
        <sz val="12"/>
        <color rgb="FF000000"/>
        <rFont val="Times New Roman"/>
        <family val="1"/>
        <charset val="238"/>
      </rPr>
      <t xml:space="preserve"> JavaScript állományra</t>
    </r>
  </si>
  <si>
    <t>Fejrész módosítása</t>
  </si>
  <si>
    <r>
      <t xml:space="preserve">A képlapozóban megjelenítette harmadik képként a </t>
    </r>
    <r>
      <rPr>
        <sz val="11"/>
        <color rgb="FF000000"/>
        <rFont val="Courier New"/>
        <family val="3"/>
        <charset val="238"/>
      </rPr>
      <t>fej3.jpg</t>
    </r>
    <r>
      <rPr>
        <sz val="12"/>
        <color rgb="FF000000"/>
        <rFont val="Times New Roman"/>
        <family val="1"/>
        <charset val="238"/>
      </rPr>
      <t xml:space="preserve"> állományt a megfelelő </t>
    </r>
    <r>
      <rPr>
        <sz val="11"/>
        <color rgb="FF000000"/>
        <rFont val="Courier New"/>
        <family val="3"/>
        <charset val="238"/>
      </rPr>
      <t>alt</t>
    </r>
    <r>
      <rPr>
        <sz val="12"/>
        <color rgb="FF000000"/>
        <rFont val="Times New Roman"/>
        <family val="1"/>
        <charset val="238"/>
      </rPr>
      <t xml:space="preserve"> és </t>
    </r>
    <r>
      <rPr>
        <sz val="11"/>
        <color rgb="FF000000"/>
        <rFont val="Courier New"/>
        <family val="3"/>
        <charset val="238"/>
      </rPr>
      <t>title</t>
    </r>
    <r>
      <rPr>
        <sz val="12"/>
        <color rgb="FF000000"/>
        <rFont val="Times New Roman"/>
        <family val="1"/>
        <charset val="238"/>
      </rPr>
      <t xml:space="preserve"> attribútumokkal</t>
    </r>
  </si>
  <si>
    <r>
      <t xml:space="preserve">A </t>
    </r>
    <r>
      <rPr>
        <sz val="11"/>
        <color rgb="FF000000"/>
        <rFont val="Courier New"/>
        <family val="3"/>
        <charset val="238"/>
      </rPr>
      <t>kepek</t>
    </r>
    <r>
      <rPr>
        <sz val="12"/>
        <color rgb="FF000000"/>
        <rFont val="Times New Roman"/>
        <family val="1"/>
        <charset val="238"/>
      </rPr>
      <t xml:space="preserve"> azonosítókijelölővel megjelölt keret osztálybesorolását módosította </t>
    </r>
    <r>
      <rPr>
        <sz val="11"/>
        <color rgb="FF000000"/>
        <rFont val="Courier New"/>
        <family val="3"/>
        <charset val="238"/>
      </rPr>
      <t>container-fluid</t>
    </r>
    <r>
      <rPr>
        <sz val="12"/>
        <color rgb="FF000000"/>
        <rFont val="Times New Roman"/>
        <family val="1"/>
        <charset val="238"/>
      </rPr>
      <t xml:space="preserve"> értékre</t>
    </r>
  </si>
  <si>
    <t>Földrajzi blokk</t>
  </si>
  <si>
    <t>A táblázat első sorában cellaösszevonással kialakította a minta szerinti fejlécsort</t>
  </si>
  <si>
    <r>
      <t>Mindkét helyen felső indexbe tette a km</t>
    </r>
    <r>
      <rPr>
        <vertAlign val="super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 xml:space="preserve"> mértékegységben a 2-est a </t>
    </r>
    <r>
      <rPr>
        <sz val="11"/>
        <color rgb="FF000000"/>
        <rFont val="Courier New"/>
        <family val="3"/>
        <charset val="238"/>
      </rPr>
      <t>&lt;sup&gt;</t>
    </r>
    <r>
      <rPr>
        <sz val="12"/>
        <color rgb="FF000000"/>
        <rFont val="Times New Roman"/>
        <family val="1"/>
        <charset val="238"/>
      </rPr>
      <t xml:space="preserve"> HTML elem beillesztésével</t>
    </r>
  </si>
  <si>
    <r>
      <t>A „</t>
    </r>
    <r>
      <rPr>
        <i/>
        <sz val="12"/>
        <color rgb="FF000000"/>
        <rFont val="Times New Roman"/>
        <family val="1"/>
        <charset val="238"/>
      </rPr>
      <t>Világörökség”</t>
    </r>
    <r>
      <rPr>
        <sz val="12"/>
        <color rgb="FF000000"/>
        <rFont val="Times New Roman"/>
        <family val="1"/>
        <charset val="238"/>
      </rPr>
      <t xml:space="preserve"> szóra a megfelelő oldalra mutató hivatkozást készített, mely új oldalon/lapon nyílik meg </t>
    </r>
  </si>
  <si>
    <t>Turisztikai blokk</t>
  </si>
  <si>
    <r>
      <t xml:space="preserve">A blokk hasábjainak arányát </t>
    </r>
    <r>
      <rPr>
        <sz val="11"/>
        <color rgb="FF000000"/>
        <rFont val="Courier New"/>
        <family val="3"/>
        <charset val="238"/>
      </rPr>
      <t>3:9</t>
    </r>
    <r>
      <rPr>
        <sz val="12"/>
        <color rgb="FF000000"/>
        <rFont val="Times New Roman"/>
        <family val="1"/>
        <charset val="238"/>
      </rPr>
      <t>-re módosította</t>
    </r>
  </si>
  <si>
    <r>
      <t xml:space="preserve">A turisztikai célpontok táblázatát a megfelelő új sorral kiegészítette és az </t>
    </r>
    <r>
      <rPr>
        <sz val="11"/>
        <color rgb="FF000000"/>
        <rFont val="Courier New"/>
        <family val="3"/>
        <charset val="238"/>
      </rPr>
      <t>onclick</t>
    </r>
    <r>
      <rPr>
        <sz val="12"/>
        <color rgb="FF000000"/>
        <rFont val="Times New Roman"/>
        <family val="1"/>
        <charset val="238"/>
      </rPr>
      <t xml:space="preserve"> eseményhez a </t>
    </r>
    <r>
      <rPr>
        <sz val="11"/>
        <color rgb="FF000000"/>
        <rFont val="Courier New"/>
        <family val="3"/>
        <charset val="238"/>
      </rPr>
      <t>turizmus()</t>
    </r>
    <r>
      <rPr>
        <sz val="12"/>
        <color rgb="FF000000"/>
        <rFont val="Times New Roman"/>
        <family val="1"/>
        <charset val="238"/>
      </rPr>
      <t xml:space="preserve"> függvényt helyesen paraméterezve hozzárendelte</t>
    </r>
  </si>
  <si>
    <r>
      <t xml:space="preserve">Legalább 2 cellára az </t>
    </r>
    <r>
      <rPr>
        <sz val="11"/>
        <color rgb="FF000000"/>
        <rFont val="Courier New"/>
        <family val="3"/>
        <charset val="238"/>
      </rPr>
      <t>onmouseover</t>
    </r>
    <r>
      <rPr>
        <sz val="12"/>
        <color rgb="FF000000"/>
        <rFont val="Times New Roman"/>
        <family val="1"/>
        <charset val="238"/>
      </rPr>
      <t xml:space="preserve"> eseményhez a </t>
    </r>
    <r>
      <rPr>
        <sz val="11"/>
        <color rgb="FF000000"/>
        <rFont val="Courier New"/>
        <family val="3"/>
        <charset val="238"/>
      </rPr>
      <t xml:space="preserve">keprejt() </t>
    </r>
    <r>
      <rPr>
        <sz val="12"/>
        <color rgb="FF000000"/>
        <rFont val="Times New Roman"/>
        <family val="1"/>
        <charset val="238"/>
      </rPr>
      <t>paraméter nélküli függvényt hozzárendelte</t>
    </r>
  </si>
  <si>
    <r>
      <t xml:space="preserve">Mind a 6 cellára az </t>
    </r>
    <r>
      <rPr>
        <sz val="11"/>
        <color rgb="FF000000"/>
        <rFont val="Courier New"/>
        <family val="3"/>
        <charset val="238"/>
      </rPr>
      <t>onmouseover</t>
    </r>
    <r>
      <rPr>
        <sz val="12"/>
        <color rgb="FF000000"/>
        <rFont val="Times New Roman"/>
        <family val="1"/>
        <charset val="238"/>
      </rPr>
      <t xml:space="preserve"> eseményhez a </t>
    </r>
    <r>
      <rPr>
        <sz val="11"/>
        <color rgb="FF000000"/>
        <rFont val="Courier New"/>
        <family val="3"/>
        <charset val="238"/>
      </rPr>
      <t>keprejt()</t>
    </r>
    <r>
      <rPr>
        <sz val="12"/>
        <color rgb="FF000000"/>
        <rFont val="Times New Roman"/>
        <family val="1"/>
        <charset val="238"/>
      </rPr>
      <t xml:space="preserve"> paraméter nélküli függvényt hozzárendelte</t>
    </r>
  </si>
  <si>
    <r>
      <t xml:space="preserve">A jobb oldali hasáb második bekezdését a </t>
    </r>
    <r>
      <rPr>
        <sz val="11"/>
        <color rgb="FF000000"/>
        <rFont val="Courier New"/>
        <family val="3"/>
        <charset val="238"/>
      </rPr>
      <t>text-primary</t>
    </r>
    <r>
      <rPr>
        <sz val="12"/>
        <color rgb="FF000000"/>
        <rFont val="Times New Roman"/>
        <family val="1"/>
        <charset val="238"/>
      </rPr>
      <t xml:space="preserve"> osztálykijelölővel megformázta</t>
    </r>
  </si>
  <si>
    <t>Növényvilág blokk</t>
  </si>
  <si>
    <r>
      <t xml:space="preserve">Mindkét képet közvetlenül tartalmazó kereteket a </t>
    </r>
    <r>
      <rPr>
        <sz val="11"/>
        <color rgb="FF000000"/>
        <rFont val="Courier New"/>
        <family val="3"/>
        <charset val="238"/>
      </rPr>
      <t>novenykep</t>
    </r>
    <r>
      <rPr>
        <sz val="12"/>
        <color rgb="FF000000"/>
        <rFont val="Times New Roman"/>
        <family val="1"/>
        <charset val="238"/>
      </rPr>
      <t xml:space="preserve"> osztálykijelölővel megformázta</t>
    </r>
  </si>
  <si>
    <r>
      <t xml:space="preserve">Mindkét kép és a virágok nevei közé </t>
    </r>
    <r>
      <rPr>
        <sz val="11"/>
        <color rgb="FF000000"/>
        <rFont val="Courier New"/>
        <family val="3"/>
        <charset val="238"/>
      </rPr>
      <t>&lt;br&gt;</t>
    </r>
    <r>
      <rPr>
        <sz val="12"/>
        <color rgb="FF000000"/>
        <rFont val="Times New Roman"/>
        <family val="1"/>
        <charset val="238"/>
      </rPr>
      <t xml:space="preserve"> HTML elem alkalmazásával sortörést szúrt be</t>
    </r>
  </si>
  <si>
    <t>Stíluslap módosítása</t>
  </si>
  <si>
    <t>A 2-es szintű címsorra félkövér megjelenést állított be</t>
  </si>
  <si>
    <r>
      <t xml:space="preserve">A </t>
    </r>
    <r>
      <rPr>
        <sz val="11"/>
        <color theme="1"/>
        <rFont val="Courier New"/>
        <family val="3"/>
        <charset val="238"/>
      </rPr>
      <t>madarkep</t>
    </r>
    <r>
      <rPr>
        <sz val="12"/>
        <color theme="1"/>
        <rFont val="Times New Roman"/>
        <family val="1"/>
        <charset val="238"/>
      </rPr>
      <t xml:space="preserve"> osztály szelektoránál található </t>
    </r>
    <r>
      <rPr>
        <sz val="11"/>
        <color theme="1"/>
        <rFont val="Courier New"/>
        <family val="3"/>
        <charset val="238"/>
      </rPr>
      <t>cursor</t>
    </r>
    <r>
      <rPr>
        <sz val="12"/>
        <color theme="1"/>
        <rFont val="Times New Roman"/>
        <family val="1"/>
        <charset val="238"/>
      </rPr>
      <t xml:space="preserve"> tulajdonságot megjegyzésbe tette</t>
    </r>
  </si>
  <si>
    <r>
      <t xml:space="preserve">A </t>
    </r>
    <r>
      <rPr>
        <sz val="11"/>
        <color theme="1"/>
        <rFont val="Courier New"/>
        <family val="3"/>
        <charset val="238"/>
      </rPr>
      <t>novenykep</t>
    </r>
    <r>
      <rPr>
        <sz val="12"/>
        <color theme="1"/>
        <rFont val="Times New Roman"/>
        <family val="1"/>
        <charset val="238"/>
      </rPr>
      <t xml:space="preserve"> osztállyal formázott szöveges tartalmat vízszintesen középre igazította</t>
    </r>
  </si>
  <si>
    <t>JavaScript szerkesztése</t>
  </si>
  <si>
    <r>
      <t xml:space="preserve">A </t>
    </r>
    <r>
      <rPr>
        <sz val="11"/>
        <color rgb="FF000000"/>
        <rFont val="Courier New"/>
        <family val="3"/>
        <charset val="238"/>
      </rPr>
      <t>turizmus()</t>
    </r>
    <r>
      <rPr>
        <sz val="12"/>
        <color rgb="FF000000"/>
        <rFont val="Times New Roman"/>
        <family val="1"/>
        <charset val="238"/>
      </rPr>
      <t xml:space="preserve"> függvényben a kép fájlnevét helyesen egészítette ki az elérési útvonallal</t>
    </r>
  </si>
  <si>
    <r>
      <t xml:space="preserve">A </t>
    </r>
    <r>
      <rPr>
        <sz val="11"/>
        <color rgb="FF000000"/>
        <rFont val="Courier New"/>
        <family val="3"/>
        <charset val="238"/>
      </rPr>
      <t>keprejt()</t>
    </r>
    <r>
      <rPr>
        <sz val="12"/>
        <color rgb="FF000000"/>
        <rFont val="Times New Roman"/>
        <family val="1"/>
        <charset val="238"/>
      </rPr>
      <t xml:space="preserve"> függvény formális paraméterét törölte</t>
    </r>
  </si>
  <si>
    <t>Adatbázis létrehozása (10. feladat)</t>
  </si>
  <si>
    <r>
      <t xml:space="preserve">Létrehozta az adatbázist </t>
    </r>
    <r>
      <rPr>
        <sz val="11"/>
        <color rgb="FF000000"/>
        <rFont val="Courier New"/>
        <family val="3"/>
        <charset val="238"/>
      </rPr>
      <t>tisza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néven</t>
    </r>
  </si>
  <si>
    <t>Beállította az alapértelmezett magyar rendezési sorrendet és az alapértelmezett UTF-8 karakterkódolást</t>
  </si>
  <si>
    <t>A megfelelő mezőcímkéket (alias neveket) mindenhol beállította</t>
  </si>
  <si>
    <t>Március 27-i mérési adatok törlése (12. feladat)</t>
  </si>
  <si>
    <t>Minden 2020.03.27-i rekordot törölt a meres adattáblából</t>
  </si>
  <si>
    <t>Rekord javítása (13. feladat)</t>
  </si>
  <si>
    <t>A Tokaj városhoz tartozó rekord igId mezőjét a vizmerce adattáblában 2-es értékre módosította</t>
  </si>
  <si>
    <t>Legmélyebb vízmérce (14. 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</si>
  <si>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varos</t>
    </r>
    <r>
      <rPr>
        <sz val="12"/>
        <color rgb="FF000000"/>
        <rFont val="Times New Roman"/>
        <family val="1"/>
        <charset val="238"/>
      </rPr>
      <t xml:space="preserve"> és a </t>
    </r>
    <r>
      <rPr>
        <sz val="11"/>
        <color rgb="FF000000"/>
        <rFont val="Courier New"/>
        <family val="3"/>
        <charset val="238"/>
      </rPr>
      <t>nullPont</t>
    </r>
    <r>
      <rPr>
        <sz val="12"/>
        <color rgb="FF000000"/>
        <rFont val="Times New Roman"/>
        <family val="1"/>
        <charset val="238"/>
      </rPr>
      <t xml:space="preserve"> mezőket jelenítette meg</t>
    </r>
  </si>
  <si>
    <r>
      <t xml:space="preserve">Az eredményt a </t>
    </r>
    <r>
      <rPr>
        <sz val="11"/>
        <color rgb="FF000000"/>
        <rFont val="Courier New"/>
        <family val="3"/>
        <charset val="238"/>
      </rPr>
      <t xml:space="preserve">nullPont </t>
    </r>
    <r>
      <rPr>
        <sz val="12"/>
        <color rgb="FF000000"/>
        <rFont val="Times New Roman"/>
        <family val="1"/>
        <charset val="238"/>
      </rPr>
      <t>mező alapján növekvő sorrendben rendezte</t>
    </r>
  </si>
  <si>
    <t>A megjelenített rekordok számát 1 sorban limitálta</t>
  </si>
  <si>
    <t>Ingadozás (15. 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</si>
  <si>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varos</t>
    </r>
    <r>
      <rPr>
        <sz val="12"/>
        <color rgb="FF000000"/>
        <rFont val="Times New Roman"/>
        <family val="1"/>
        <charset val="238"/>
      </rPr>
      <t xml:space="preserve"> mezőt és egy számított mezőt jelenített meg</t>
    </r>
  </si>
  <si>
    <t>Helyesen számolta ki az adatmezők különbségét a számított mezőben</t>
  </si>
  <si>
    <t>A számított  mező szerint csökkenően rendezett</t>
  </si>
  <si>
    <t>Vízmércék száma igazgatóságonként (16. 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</si>
  <si>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nev</t>
    </r>
    <r>
      <rPr>
        <sz val="12"/>
        <color rgb="FF000000"/>
        <rFont val="Times New Roman"/>
        <family val="1"/>
        <charset val="238"/>
      </rPr>
      <t xml:space="preserve"> mezőt és egy számított mezőt jelenített meg</t>
    </r>
  </si>
  <si>
    <r>
      <t>Helyesen számolta meg a vízmércéket (</t>
    </r>
    <r>
      <rPr>
        <sz val="11"/>
        <color rgb="FF000000"/>
        <rFont val="Courier New"/>
        <family val="3"/>
        <charset val="238"/>
      </rPr>
      <t>COUNT</t>
    </r>
    <r>
      <rPr>
        <sz val="12"/>
        <color rgb="FF000000"/>
        <rFont val="Times New Roman"/>
        <family val="1"/>
        <charset val="238"/>
      </rPr>
      <t>)</t>
    </r>
  </si>
  <si>
    <t>Megfelelő a táblák közötti kapcsolat</t>
  </si>
  <si>
    <t>Megfelelően csoportosított</t>
  </si>
  <si>
    <t>Áprilisi átlag Szolnokon (17. feladat)</t>
  </si>
  <si>
    <t>A lekérdezésben két számított mezőt jelenített meg</t>
  </si>
  <si>
    <r>
      <t>Helyesen határozta meg az átlagot (</t>
    </r>
    <r>
      <rPr>
        <sz val="11"/>
        <color rgb="FF000000"/>
        <rFont val="Courier New"/>
        <family val="3"/>
        <charset val="238"/>
      </rPr>
      <t>AVG</t>
    </r>
    <r>
      <rPr>
        <sz val="12"/>
        <color rgb="FF000000"/>
        <rFont val="Times New Roman"/>
        <family val="1"/>
        <charset val="238"/>
      </rPr>
      <t>)</t>
    </r>
  </si>
  <si>
    <t>Megfelelő a táblák közti kapcsolat</t>
  </si>
  <si>
    <t>Helyesen szűrt a hónapra vagy a városra</t>
  </si>
  <si>
    <t>Mindkét mezőre helyesen szűrt,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</si>
</sst>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27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1"/>
      <color rgb="FF000000"/>
      <name val="Courier New"/>
      <family val="3"/>
      <charset val="238"/>
    </font>
    <font>
      <sz val="11"/>
      <color rgb="FF000000"/>
      <name val="Times New Roman"/>
      <family val="1"/>
      <charset val="238"/>
    </font>
    <font>
      <b/>
      <i/>
      <sz val="12"/>
      <color rgb="FF000000"/>
      <name val="Times New Roman"/>
      <family val="1"/>
      <charset val="238"/>
    </font>
    <font>
      <sz val="9"/>
      <color indexed="81"/>
      <name val="Tahoma"/>
      <family val="2"/>
      <charset val="238"/>
    </font>
    <font>
      <sz val="10"/>
      <color theme="1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Courier New"/>
      <family val="3"/>
      <charset val="238"/>
    </font>
    <font>
      <sz val="10"/>
      <color rgb="FF000000"/>
      <name val="Times New Roman"/>
      <family val="1"/>
      <charset val="238"/>
    </font>
    <font>
      <b/>
      <sz val="11"/>
      <color rgb="FF000000"/>
      <name val="Courier New"/>
      <family val="3"/>
      <charset val="238"/>
    </font>
    <font>
      <b/>
      <sz val="16"/>
      <color rgb="FF000000"/>
      <name val="Times New Roman"/>
      <family val="1"/>
      <charset val="238"/>
    </font>
    <font>
      <i/>
      <sz val="12"/>
      <color rgb="FF000000"/>
      <name val="Times New Roman"/>
      <family val="1"/>
      <charset val="238"/>
    </font>
    <font>
      <sz val="12"/>
      <color theme="1"/>
      <name val="Courier New"/>
      <family val="3"/>
      <charset val="238"/>
    </font>
    <font>
      <b/>
      <sz val="12"/>
      <color theme="1"/>
      <name val="Courier New"/>
      <family val="3"/>
      <charset val="238"/>
    </font>
    <font>
      <sz val="11"/>
      <color theme="1"/>
      <name val="Courier New"/>
      <family val="3"/>
      <charset val="238"/>
    </font>
    <font>
      <sz val="11"/>
      <color theme="1"/>
      <name val="Times New Roman"/>
      <family val="1"/>
      <charset val="238"/>
    </font>
    <font>
      <vertAlign val="superscript"/>
      <sz val="12"/>
      <color rgb="FF00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b/>
      <i/>
      <sz val="11"/>
      <color rgb="FF000000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5" fillId="0" borderId="3" xfId="0" applyNumberFormat="1" applyFont="1" applyBorder="1" applyProtection="1"/>
    <xf numFmtId="164" fontId="5" fillId="2" borderId="3" xfId="0" applyNumberFormat="1" applyFont="1" applyFill="1" applyBorder="1" applyProtection="1"/>
    <xf numFmtId="0" fontId="16" fillId="0" borderId="0" xfId="0" applyFont="1" applyProtection="1"/>
    <xf numFmtId="0" fontId="12" fillId="0" borderId="3" xfId="0" applyFont="1" applyBorder="1" applyAlignment="1" applyProtection="1">
      <alignment vertical="center"/>
    </xf>
    <xf numFmtId="0" fontId="6" fillId="0" borderId="0" xfId="0" applyFont="1" applyAlignment="1" applyProtection="1">
      <alignment horizontal="right" vertical="center" wrapText="1"/>
    </xf>
    <xf numFmtId="164" fontId="6" fillId="0" borderId="0" xfId="0" applyNumberFormat="1" applyFont="1" applyAlignment="1" applyProtection="1">
      <alignment horizontal="right" wrapText="1"/>
    </xf>
    <xf numFmtId="0" fontId="6" fillId="0" borderId="0" xfId="0" applyFont="1" applyAlignment="1" applyProtection="1">
      <alignment vertical="center" wrapText="1"/>
    </xf>
    <xf numFmtId="0" fontId="6" fillId="0" borderId="2" xfId="0" applyFont="1" applyBorder="1" applyAlignment="1" applyProtection="1">
      <alignment vertical="center" wrapText="1"/>
    </xf>
    <xf numFmtId="0" fontId="12" fillId="0" borderId="4" xfId="0" applyFont="1" applyBorder="1" applyAlignment="1" applyProtection="1">
      <alignment vertical="center" wrapText="1"/>
    </xf>
    <xf numFmtId="0" fontId="6" fillId="0" borderId="0" xfId="0" applyFont="1" applyAlignment="1" applyProtection="1">
      <alignment horizontal="justify" vertical="center" wrapText="1"/>
    </xf>
    <xf numFmtId="0" fontId="12" fillId="0" borderId="3" xfId="0" applyFont="1" applyBorder="1" applyAlignment="1" applyProtection="1">
      <alignment vertical="center" wrapText="1"/>
    </xf>
    <xf numFmtId="0" fontId="19" fillId="0" borderId="3" xfId="0" applyFont="1" applyBorder="1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top" wrapText="1"/>
    </xf>
    <xf numFmtId="164" fontId="23" fillId="0" borderId="3" xfId="0" applyNumberFormat="1" applyFont="1" applyBorder="1" applyAlignment="1" applyProtection="1">
      <alignment vertical="top" wrapText="1"/>
    </xf>
    <xf numFmtId="0" fontId="9" fillId="0" borderId="5" xfId="0" applyFont="1" applyBorder="1" applyAlignment="1" applyProtection="1">
      <alignment vertical="center" wrapText="1"/>
    </xf>
    <xf numFmtId="164" fontId="24" fillId="0" borderId="6" xfId="0" applyNumberFormat="1" applyFont="1" applyBorder="1" applyAlignment="1" applyProtection="1">
      <alignment horizontal="center" vertical="center" wrapText="1"/>
    </xf>
    <xf numFmtId="0" fontId="25" fillId="0" borderId="3" xfId="0" applyFont="1" applyFill="1" applyBorder="1" applyAlignment="1" applyProtection="1">
      <alignment horizontal="left" vertical="center"/>
    </xf>
    <xf numFmtId="165" fontId="0" fillId="0" borderId="3" xfId="0" applyNumberFormat="1" applyFill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165" fontId="26" fillId="0" borderId="3" xfId="0" applyNumberFormat="1" applyFont="1" applyFill="1" applyBorder="1" applyAlignment="1" applyProtection="1">
      <alignment wrapText="1"/>
    </xf>
    <xf numFmtId="165" fontId="26" fillId="0" borderId="4" xfId="0" applyNumberFormat="1" applyFont="1" applyFill="1" applyBorder="1" applyAlignment="1" applyProtection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wrapText="1"/>
    </xf>
    <xf numFmtId="0" fontId="16" fillId="0" borderId="0" xfId="0" applyFont="1" applyAlignment="1" applyProtection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Informatikai ismeretek</a:t>
          </a:r>
          <a:r>
            <a:rPr lang="hu-HU" sz="1100"/>
            <a:t>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zoomScaleNormal="100" workbookViewId="0"/>
  </sheetViews>
  <sheetFormatPr defaultColWidth="9.125" defaultRowHeight="15.75" x14ac:dyDescent="0.25"/>
  <cols>
    <col min="1" max="1" width="84.75" style="9" customWidth="1"/>
    <col min="2" max="16384" width="9.125" style="8"/>
  </cols>
  <sheetData>
    <row r="1" spans="1:1" x14ac:dyDescent="0.25">
      <c r="A1" s="7" t="s">
        <v>0</v>
      </c>
    </row>
    <row r="3" spans="1:1" ht="33.75" customHeight="1" x14ac:dyDescent="0.25">
      <c r="A3" s="9" t="s">
        <v>1</v>
      </c>
    </row>
    <row r="4" spans="1:1" ht="33.75" customHeight="1" x14ac:dyDescent="0.25">
      <c r="A4" s="9" t="s">
        <v>2</v>
      </c>
    </row>
    <row r="5" spans="1:1" ht="75.75" customHeight="1" x14ac:dyDescent="0.25">
      <c r="A5" s="10" t="s">
        <v>3</v>
      </c>
    </row>
    <row r="6" spans="1:1" ht="82.5" customHeight="1" x14ac:dyDescent="0.25">
      <c r="A6" s="9" t="s">
        <v>4</v>
      </c>
    </row>
    <row r="7" spans="1:1" ht="42.75" customHeight="1" x14ac:dyDescent="0.25">
      <c r="A7" s="1" t="s">
        <v>5</v>
      </c>
    </row>
  </sheetData>
  <sheetProtection password="DFA7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67"/>
  <sheetViews>
    <sheetView tabSelected="1" topLeftCell="A151" zoomScale="130" zoomScaleNormal="130" zoomScaleSheetLayoutView="115" workbookViewId="0">
      <selection activeCell="E164" sqref="E164"/>
    </sheetView>
  </sheetViews>
  <sheetFormatPr defaultColWidth="9.125" defaultRowHeight="15" x14ac:dyDescent="0.25"/>
  <cols>
    <col min="1" max="1" width="3.625" style="3" customWidth="1"/>
    <col min="2" max="2" width="66.625" style="3" customWidth="1"/>
    <col min="3" max="4" width="10.625" style="3" customWidth="1"/>
    <col min="5" max="5" width="25.625" style="2" customWidth="1"/>
    <col min="6" max="16384" width="9.125" style="3"/>
  </cols>
  <sheetData>
    <row r="1" spans="1:4" ht="33.75" customHeight="1" x14ac:dyDescent="0.25">
      <c r="A1" s="4"/>
      <c r="B1" s="5"/>
      <c r="C1" s="6"/>
      <c r="D1" s="33" t="s">
        <v>13</v>
      </c>
    </row>
    <row r="2" spans="1:4" ht="3.75" customHeight="1" x14ac:dyDescent="0.25"/>
    <row r="4" spans="1:4" ht="21" thickBot="1" x14ac:dyDescent="0.35">
      <c r="B4" s="13" t="s">
        <v>55</v>
      </c>
    </row>
    <row r="5" spans="1:4" ht="16.5" thickBot="1" x14ac:dyDescent="0.3">
      <c r="B5" s="14" t="s">
        <v>14</v>
      </c>
      <c r="C5" s="15"/>
    </row>
    <row r="6" spans="1:4" ht="32.25" thickBot="1" x14ac:dyDescent="0.3">
      <c r="A6" s="2">
        <v>0</v>
      </c>
      <c r="B6" s="17" t="s">
        <v>15</v>
      </c>
      <c r="C6" s="16">
        <v>1</v>
      </c>
      <c r="D6" s="11">
        <f>C6*A6</f>
        <v>0</v>
      </c>
    </row>
    <row r="7" spans="1:4" ht="48" thickBot="1" x14ac:dyDescent="0.3">
      <c r="A7" s="2">
        <v>0</v>
      </c>
      <c r="B7" s="17" t="s">
        <v>16</v>
      </c>
      <c r="C7" s="16">
        <v>1</v>
      </c>
      <c r="D7" s="11">
        <f>C7*A7</f>
        <v>0</v>
      </c>
    </row>
    <row r="8" spans="1:4" ht="32.25" thickBot="1" x14ac:dyDescent="0.3">
      <c r="A8" s="2">
        <v>0</v>
      </c>
      <c r="B8" s="17" t="s">
        <v>17</v>
      </c>
      <c r="C8" s="16">
        <v>1</v>
      </c>
      <c r="D8" s="11">
        <f>C8*A8</f>
        <v>0</v>
      </c>
    </row>
    <row r="9" spans="1:4" ht="16.5" thickBot="1" x14ac:dyDescent="0.3">
      <c r="A9" s="2">
        <v>0</v>
      </c>
      <c r="B9" s="17" t="s">
        <v>18</v>
      </c>
      <c r="C9" s="16">
        <v>1</v>
      </c>
      <c r="D9" s="11">
        <f>C9*A9</f>
        <v>0</v>
      </c>
    </row>
    <row r="10" spans="1:4" ht="16.5" thickBot="1" x14ac:dyDescent="0.3">
      <c r="A10" s="2">
        <v>0</v>
      </c>
      <c r="B10" s="17" t="s">
        <v>10</v>
      </c>
      <c r="C10" s="16">
        <v>1</v>
      </c>
      <c r="D10" s="11">
        <f>C10*A10</f>
        <v>0</v>
      </c>
    </row>
    <row r="11" spans="1:4" ht="16.5" thickBot="1" x14ac:dyDescent="0.3">
      <c r="B11" s="21" t="s">
        <v>19</v>
      </c>
      <c r="C11" s="15"/>
    </row>
    <row r="12" spans="1:4" ht="32.25" thickBot="1" x14ac:dyDescent="0.3">
      <c r="A12" s="2">
        <v>0</v>
      </c>
      <c r="B12" s="17" t="s">
        <v>20</v>
      </c>
      <c r="C12" s="16">
        <v>1</v>
      </c>
      <c r="D12" s="11">
        <f t="shared" ref="D12:D19" si="0">C12*A12</f>
        <v>0</v>
      </c>
    </row>
    <row r="13" spans="1:4" ht="32.25" thickBot="1" x14ac:dyDescent="0.3">
      <c r="A13" s="2">
        <v>0</v>
      </c>
      <c r="B13" s="17" t="s">
        <v>21</v>
      </c>
      <c r="C13" s="16">
        <v>1</v>
      </c>
      <c r="D13" s="11">
        <f t="shared" si="0"/>
        <v>0</v>
      </c>
    </row>
    <row r="14" spans="1:4" ht="32.25" thickBot="1" x14ac:dyDescent="0.3">
      <c r="A14" s="2">
        <v>0</v>
      </c>
      <c r="B14" s="17" t="s">
        <v>22</v>
      </c>
      <c r="C14" s="16">
        <v>1</v>
      </c>
      <c r="D14" s="11">
        <f t="shared" si="0"/>
        <v>0</v>
      </c>
    </row>
    <row r="15" spans="1:4" ht="16.5" thickBot="1" x14ac:dyDescent="0.3">
      <c r="A15" s="2">
        <v>0</v>
      </c>
      <c r="B15" s="17" t="s">
        <v>23</v>
      </c>
      <c r="C15" s="16">
        <v>1</v>
      </c>
      <c r="D15" s="11">
        <f t="shared" si="0"/>
        <v>0</v>
      </c>
    </row>
    <row r="16" spans="1:4" ht="32.25" thickBot="1" x14ac:dyDescent="0.3">
      <c r="A16" s="2">
        <v>0</v>
      </c>
      <c r="B16" s="17" t="s">
        <v>24</v>
      </c>
      <c r="C16" s="16">
        <v>1</v>
      </c>
      <c r="D16" s="11">
        <f t="shared" si="0"/>
        <v>0</v>
      </c>
    </row>
    <row r="17" spans="1:4" ht="32.25" thickBot="1" x14ac:dyDescent="0.3">
      <c r="A17" s="2">
        <v>0</v>
      </c>
      <c r="B17" s="17" t="s">
        <v>25</v>
      </c>
      <c r="C17" s="16">
        <v>1</v>
      </c>
      <c r="D17" s="11">
        <f t="shared" si="0"/>
        <v>0</v>
      </c>
    </row>
    <row r="18" spans="1:4" ht="16.5" thickBot="1" x14ac:dyDescent="0.3">
      <c r="A18" s="2">
        <v>0</v>
      </c>
      <c r="B18" s="17" t="s">
        <v>11</v>
      </c>
      <c r="C18" s="16">
        <v>1</v>
      </c>
      <c r="D18" s="11">
        <f t="shared" si="0"/>
        <v>0</v>
      </c>
    </row>
    <row r="19" spans="1:4" ht="16.5" thickBot="1" x14ac:dyDescent="0.3">
      <c r="A19" s="2">
        <v>0</v>
      </c>
      <c r="B19" s="18" t="s">
        <v>26</v>
      </c>
      <c r="C19" s="16">
        <v>1</v>
      </c>
      <c r="D19" s="11">
        <f t="shared" si="0"/>
        <v>0</v>
      </c>
    </row>
    <row r="20" spans="1:4" ht="16.5" thickBot="1" x14ac:dyDescent="0.3">
      <c r="B20" s="19" t="s">
        <v>6</v>
      </c>
      <c r="C20" s="15"/>
    </row>
    <row r="21" spans="1:4" ht="32.25" thickBot="1" x14ac:dyDescent="0.3">
      <c r="A21" s="2">
        <v>0</v>
      </c>
      <c r="B21" s="17" t="s">
        <v>27</v>
      </c>
      <c r="C21" s="16">
        <v>1</v>
      </c>
      <c r="D21" s="11">
        <f t="shared" ref="D21:D26" si="1">C21*A21</f>
        <v>0</v>
      </c>
    </row>
    <row r="22" spans="1:4" ht="16.5" thickBot="1" x14ac:dyDescent="0.3">
      <c r="A22" s="2">
        <v>0</v>
      </c>
      <c r="B22" s="17" t="s">
        <v>28</v>
      </c>
      <c r="C22" s="16">
        <v>1</v>
      </c>
      <c r="D22" s="11">
        <f t="shared" si="1"/>
        <v>0</v>
      </c>
    </row>
    <row r="23" spans="1:4" ht="16.5" thickBot="1" x14ac:dyDescent="0.3">
      <c r="A23" s="2">
        <v>0</v>
      </c>
      <c r="B23" s="17" t="s">
        <v>29</v>
      </c>
      <c r="C23" s="16">
        <v>1</v>
      </c>
      <c r="D23" s="11">
        <f t="shared" si="1"/>
        <v>0</v>
      </c>
    </row>
    <row r="24" spans="1:4" ht="16.5" thickBot="1" x14ac:dyDescent="0.3">
      <c r="A24" s="2">
        <v>0</v>
      </c>
      <c r="B24" s="17" t="s">
        <v>30</v>
      </c>
      <c r="C24" s="16">
        <v>1</v>
      </c>
      <c r="D24" s="11">
        <f t="shared" si="1"/>
        <v>0</v>
      </c>
    </row>
    <row r="25" spans="1:4" ht="16.5" thickBot="1" x14ac:dyDescent="0.3">
      <c r="A25" s="2">
        <v>0</v>
      </c>
      <c r="B25" s="17" t="s">
        <v>31</v>
      </c>
      <c r="C25" s="16">
        <v>1</v>
      </c>
      <c r="D25" s="11">
        <f t="shared" si="1"/>
        <v>0</v>
      </c>
    </row>
    <row r="26" spans="1:4" ht="32.25" thickBot="1" x14ac:dyDescent="0.3">
      <c r="A26" s="2">
        <v>0</v>
      </c>
      <c r="B26" s="17" t="s">
        <v>32</v>
      </c>
      <c r="C26" s="16">
        <v>1</v>
      </c>
      <c r="D26" s="11">
        <f t="shared" si="1"/>
        <v>0</v>
      </c>
    </row>
    <row r="27" spans="1:4" ht="16.5" thickBot="1" x14ac:dyDescent="0.3">
      <c r="B27" s="21" t="s">
        <v>7</v>
      </c>
      <c r="C27" s="15"/>
    </row>
    <row r="28" spans="1:4" ht="48" thickBot="1" x14ac:dyDescent="0.3">
      <c r="A28" s="2">
        <v>0</v>
      </c>
      <c r="B28" s="17" t="s">
        <v>33</v>
      </c>
      <c r="C28" s="16">
        <v>1</v>
      </c>
      <c r="D28" s="11">
        <f t="shared" ref="D28:D34" si="2">C28*A28</f>
        <v>0</v>
      </c>
    </row>
    <row r="29" spans="1:4" ht="48" thickBot="1" x14ac:dyDescent="0.3">
      <c r="A29" s="2">
        <v>0</v>
      </c>
      <c r="B29" s="17" t="s">
        <v>54</v>
      </c>
      <c r="C29" s="16">
        <v>1</v>
      </c>
      <c r="D29" s="11">
        <f t="shared" si="2"/>
        <v>0</v>
      </c>
    </row>
    <row r="30" spans="1:4" ht="32.25" thickBot="1" x14ac:dyDescent="0.3">
      <c r="A30" s="2">
        <v>0</v>
      </c>
      <c r="B30" s="17" t="s">
        <v>34</v>
      </c>
      <c r="C30" s="16">
        <v>1</v>
      </c>
      <c r="D30" s="11">
        <f t="shared" si="2"/>
        <v>0</v>
      </c>
    </row>
    <row r="31" spans="1:4" ht="32.25" thickBot="1" x14ac:dyDescent="0.3">
      <c r="A31" s="2">
        <v>0</v>
      </c>
      <c r="B31" s="17" t="s">
        <v>35</v>
      </c>
      <c r="C31" s="16">
        <v>1</v>
      </c>
      <c r="D31" s="11">
        <f t="shared" si="2"/>
        <v>0</v>
      </c>
    </row>
    <row r="32" spans="1:4" ht="32.25" thickBot="1" x14ac:dyDescent="0.3">
      <c r="A32" s="2">
        <v>0</v>
      </c>
      <c r="B32" s="17" t="s">
        <v>36</v>
      </c>
      <c r="C32" s="16">
        <v>1</v>
      </c>
      <c r="D32" s="11">
        <f t="shared" si="2"/>
        <v>0</v>
      </c>
    </row>
    <row r="33" spans="1:4" ht="16.5" thickBot="1" x14ac:dyDescent="0.3">
      <c r="A33" s="2">
        <v>0</v>
      </c>
      <c r="B33" s="17" t="s">
        <v>37</v>
      </c>
      <c r="C33" s="16">
        <v>1</v>
      </c>
      <c r="D33" s="11">
        <f t="shared" si="2"/>
        <v>0</v>
      </c>
    </row>
    <row r="34" spans="1:4" ht="32.25" thickBot="1" x14ac:dyDescent="0.3">
      <c r="A34" s="2">
        <v>0</v>
      </c>
      <c r="B34" s="18" t="s">
        <v>38</v>
      </c>
      <c r="C34" s="16">
        <v>1</v>
      </c>
      <c r="D34" s="11">
        <f t="shared" si="2"/>
        <v>0</v>
      </c>
    </row>
    <row r="35" spans="1:4" ht="16.5" thickBot="1" x14ac:dyDescent="0.3">
      <c r="B35" s="19" t="s">
        <v>39</v>
      </c>
      <c r="C35" s="15"/>
    </row>
    <row r="36" spans="1:4" ht="32.25" thickBot="1" x14ac:dyDescent="0.3">
      <c r="A36" s="2">
        <v>0</v>
      </c>
      <c r="B36" s="20" t="s">
        <v>40</v>
      </c>
      <c r="C36" s="16">
        <v>1</v>
      </c>
      <c r="D36" s="11">
        <f>C36*A36</f>
        <v>0</v>
      </c>
    </row>
    <row r="37" spans="1:4" ht="32.25" thickBot="1" x14ac:dyDescent="0.3">
      <c r="A37" s="2">
        <v>0</v>
      </c>
      <c r="B37" s="20" t="s">
        <v>41</v>
      </c>
      <c r="C37" s="16">
        <v>1</v>
      </c>
      <c r="D37" s="11">
        <f>C37*A37</f>
        <v>0</v>
      </c>
    </row>
    <row r="38" spans="1:4" ht="32.25" thickBot="1" x14ac:dyDescent="0.3">
      <c r="A38" s="2">
        <v>0</v>
      </c>
      <c r="B38" s="20" t="s">
        <v>42</v>
      </c>
      <c r="C38" s="16">
        <v>1</v>
      </c>
      <c r="D38" s="11">
        <f>C38*A38</f>
        <v>0</v>
      </c>
    </row>
    <row r="39" spans="1:4" ht="32.25" thickBot="1" x14ac:dyDescent="0.3">
      <c r="A39" s="2">
        <v>0</v>
      </c>
      <c r="B39" s="20" t="s">
        <v>43</v>
      </c>
      <c r="C39" s="16">
        <v>1</v>
      </c>
      <c r="D39" s="11">
        <f>C39*A39</f>
        <v>0</v>
      </c>
    </row>
    <row r="40" spans="1:4" ht="32.25" thickBot="1" x14ac:dyDescent="0.3">
      <c r="A40" s="2">
        <v>0</v>
      </c>
      <c r="B40" s="18" t="s">
        <v>44</v>
      </c>
      <c r="C40" s="16">
        <v>1</v>
      </c>
      <c r="D40" s="11">
        <f>C40*A40</f>
        <v>0</v>
      </c>
    </row>
    <row r="41" spans="1:4" ht="16.5" thickBot="1" x14ac:dyDescent="0.3">
      <c r="B41" s="19" t="s">
        <v>8</v>
      </c>
      <c r="C41" s="15"/>
    </row>
    <row r="42" spans="1:4" ht="16.5" thickBot="1" x14ac:dyDescent="0.3">
      <c r="A42" s="2">
        <v>0</v>
      </c>
      <c r="B42" s="17" t="s">
        <v>45</v>
      </c>
      <c r="C42" s="16">
        <v>1</v>
      </c>
      <c r="D42" s="11">
        <f t="shared" ref="D42:D48" si="3">C42*A42</f>
        <v>0</v>
      </c>
    </row>
    <row r="43" spans="1:4" ht="32.25" thickBot="1" x14ac:dyDescent="0.3">
      <c r="A43" s="2">
        <v>0</v>
      </c>
      <c r="B43" s="17" t="s">
        <v>46</v>
      </c>
      <c r="C43" s="16">
        <v>1</v>
      </c>
      <c r="D43" s="11">
        <f t="shared" si="3"/>
        <v>0</v>
      </c>
    </row>
    <row r="44" spans="1:4" ht="16.5" thickBot="1" x14ac:dyDescent="0.3">
      <c r="A44" s="2">
        <v>0</v>
      </c>
      <c r="B44" s="17" t="s">
        <v>47</v>
      </c>
      <c r="C44" s="16">
        <v>1</v>
      </c>
      <c r="D44" s="11">
        <f t="shared" si="3"/>
        <v>0</v>
      </c>
    </row>
    <row r="45" spans="1:4" ht="16.5" thickBot="1" x14ac:dyDescent="0.3">
      <c r="A45" s="2">
        <v>0</v>
      </c>
      <c r="B45" s="17" t="s">
        <v>48</v>
      </c>
      <c r="C45" s="16">
        <v>1</v>
      </c>
      <c r="D45" s="11">
        <f t="shared" si="3"/>
        <v>0</v>
      </c>
    </row>
    <row r="46" spans="1:4" ht="16.5" thickBot="1" x14ac:dyDescent="0.3">
      <c r="A46" s="2">
        <v>0</v>
      </c>
      <c r="B46" s="17" t="s">
        <v>49</v>
      </c>
      <c r="C46" s="16">
        <v>1</v>
      </c>
      <c r="D46" s="11">
        <f t="shared" si="3"/>
        <v>0</v>
      </c>
    </row>
    <row r="47" spans="1:4" ht="16.5" thickBot="1" x14ac:dyDescent="0.3">
      <c r="A47" s="2">
        <v>0</v>
      </c>
      <c r="B47" s="17" t="s">
        <v>50</v>
      </c>
      <c r="C47" s="16">
        <v>1</v>
      </c>
      <c r="D47" s="11">
        <f t="shared" si="3"/>
        <v>0</v>
      </c>
    </row>
    <row r="48" spans="1:4" ht="33" thickBot="1" x14ac:dyDescent="0.3">
      <c r="A48" s="2">
        <v>0</v>
      </c>
      <c r="B48" s="17" t="s">
        <v>51</v>
      </c>
      <c r="C48" s="16">
        <v>1</v>
      </c>
      <c r="D48" s="11">
        <f t="shared" si="3"/>
        <v>0</v>
      </c>
    </row>
    <row r="49" spans="1:4" ht="16.5" thickBot="1" x14ac:dyDescent="0.3">
      <c r="B49" s="21" t="s">
        <v>12</v>
      </c>
      <c r="C49" s="15"/>
    </row>
    <row r="50" spans="1:4" ht="16.5" thickBot="1" x14ac:dyDescent="0.3">
      <c r="A50" s="2">
        <v>0</v>
      </c>
      <c r="B50" s="17" t="s">
        <v>52</v>
      </c>
      <c r="C50" s="16">
        <v>1</v>
      </c>
      <c r="D50" s="11">
        <f>C50*A50</f>
        <v>0</v>
      </c>
    </row>
    <row r="51" spans="1:4" ht="33" thickBot="1" x14ac:dyDescent="0.3">
      <c r="A51" s="2">
        <v>0</v>
      </c>
      <c r="B51" s="17" t="s">
        <v>53</v>
      </c>
      <c r="C51" s="16">
        <v>1</v>
      </c>
      <c r="D51" s="11">
        <f>C51*A51</f>
        <v>0</v>
      </c>
    </row>
    <row r="52" spans="1:4" ht="16.5" thickBot="1" x14ac:dyDescent="0.3">
      <c r="B52" s="26" t="s">
        <v>9</v>
      </c>
      <c r="C52" s="27">
        <v>40</v>
      </c>
      <c r="D52" s="12">
        <f>SUM(D5:D51)</f>
        <v>0</v>
      </c>
    </row>
    <row r="53" spans="1:4" x14ac:dyDescent="0.25">
      <c r="B53" s="34"/>
    </row>
    <row r="54" spans="1:4" ht="21" thickBot="1" x14ac:dyDescent="0.35">
      <c r="B54" s="35" t="s">
        <v>56</v>
      </c>
    </row>
    <row r="55" spans="1:4" ht="16.5" thickBot="1" x14ac:dyDescent="0.3">
      <c r="B55" s="21" t="s">
        <v>57</v>
      </c>
      <c r="C55" s="15"/>
    </row>
    <row r="56" spans="1:4" ht="33" thickBot="1" x14ac:dyDescent="0.3">
      <c r="A56" s="2">
        <v>0</v>
      </c>
      <c r="B56" s="17" t="s">
        <v>58</v>
      </c>
      <c r="C56" s="16">
        <v>1</v>
      </c>
      <c r="D56" s="11">
        <f>C56*A56</f>
        <v>0</v>
      </c>
    </row>
    <row r="57" spans="1:4" ht="16.5" thickBot="1" x14ac:dyDescent="0.3">
      <c r="A57" s="2">
        <v>0</v>
      </c>
      <c r="B57" s="17" t="s">
        <v>59</v>
      </c>
      <c r="C57" s="16">
        <v>1</v>
      </c>
      <c r="D57" s="11">
        <f>C57*A57</f>
        <v>0</v>
      </c>
    </row>
    <row r="58" spans="1:4" ht="16.5" thickBot="1" x14ac:dyDescent="0.3">
      <c r="A58" s="2">
        <v>0</v>
      </c>
      <c r="B58" s="18" t="s">
        <v>60</v>
      </c>
      <c r="C58" s="16">
        <v>1</v>
      </c>
      <c r="D58" s="11">
        <f>C58*A58</f>
        <v>0</v>
      </c>
    </row>
    <row r="59" spans="1:4" ht="16.5" thickBot="1" x14ac:dyDescent="0.3">
      <c r="B59" s="19" t="s">
        <v>61</v>
      </c>
      <c r="C59" s="15"/>
    </row>
    <row r="60" spans="1:4" ht="16.5" thickBot="1" x14ac:dyDescent="0.3">
      <c r="A60" s="2">
        <v>0</v>
      </c>
      <c r="B60" s="17" t="s">
        <v>62</v>
      </c>
      <c r="C60" s="16">
        <v>1</v>
      </c>
      <c r="D60" s="11">
        <f>C60*A60</f>
        <v>0</v>
      </c>
    </row>
    <row r="61" spans="1:4" ht="16.5" thickBot="1" x14ac:dyDescent="0.3">
      <c r="A61" s="2">
        <v>0</v>
      </c>
      <c r="B61" s="17" t="s">
        <v>63</v>
      </c>
      <c r="C61" s="16">
        <v>1</v>
      </c>
      <c r="D61" s="11">
        <f>C61*A61</f>
        <v>0</v>
      </c>
    </row>
    <row r="62" spans="1:4" ht="16.5" thickBot="1" x14ac:dyDescent="0.3">
      <c r="B62" s="21" t="s">
        <v>64</v>
      </c>
      <c r="C62" s="15"/>
    </row>
    <row r="63" spans="1:4" ht="16.5" thickBot="1" x14ac:dyDescent="0.3">
      <c r="A63" s="2">
        <v>0</v>
      </c>
      <c r="B63" s="17" t="s">
        <v>65</v>
      </c>
      <c r="C63" s="16">
        <v>1</v>
      </c>
      <c r="D63" s="11">
        <f>C63*A63</f>
        <v>0</v>
      </c>
    </row>
    <row r="64" spans="1:4" ht="16.5" thickBot="1" x14ac:dyDescent="0.3">
      <c r="A64" s="2">
        <v>0</v>
      </c>
      <c r="B64" s="17" t="s">
        <v>66</v>
      </c>
      <c r="C64" s="16">
        <v>1</v>
      </c>
      <c r="D64" s="11">
        <f>C64*A64</f>
        <v>0</v>
      </c>
    </row>
    <row r="65" spans="1:4" ht="16.5" thickBot="1" x14ac:dyDescent="0.3">
      <c r="B65" s="21" t="s">
        <v>67</v>
      </c>
      <c r="C65" s="15"/>
    </row>
    <row r="66" spans="1:4" ht="16.5" thickBot="1" x14ac:dyDescent="0.3">
      <c r="A66" s="2">
        <v>0</v>
      </c>
      <c r="B66" s="17" t="s">
        <v>68</v>
      </c>
      <c r="C66" s="16">
        <v>1</v>
      </c>
      <c r="D66" s="11">
        <f>C66*A66</f>
        <v>0</v>
      </c>
    </row>
    <row r="67" spans="1:4" ht="16.5" thickBot="1" x14ac:dyDescent="0.3">
      <c r="A67" s="2">
        <v>0</v>
      </c>
      <c r="B67" s="17" t="s">
        <v>69</v>
      </c>
      <c r="C67" s="16">
        <v>1</v>
      </c>
      <c r="D67" s="11">
        <f>C67*A67</f>
        <v>0</v>
      </c>
    </row>
    <row r="68" spans="1:4" ht="16.5" thickBot="1" x14ac:dyDescent="0.3">
      <c r="A68" s="2">
        <v>0</v>
      </c>
      <c r="B68" s="17" t="s">
        <v>70</v>
      </c>
      <c r="C68" s="16">
        <v>1</v>
      </c>
      <c r="D68" s="11">
        <f>C68*A68</f>
        <v>0</v>
      </c>
    </row>
    <row r="69" spans="1:4" ht="16.5" thickBot="1" x14ac:dyDescent="0.3">
      <c r="A69" s="2">
        <v>0</v>
      </c>
      <c r="B69" s="17" t="s">
        <v>66</v>
      </c>
      <c r="C69" s="16">
        <v>1</v>
      </c>
      <c r="D69" s="11">
        <f>C69*A69</f>
        <v>0</v>
      </c>
    </row>
    <row r="70" spans="1:4" ht="16.5" thickBot="1" x14ac:dyDescent="0.3">
      <c r="B70" s="21" t="s">
        <v>71</v>
      </c>
      <c r="C70" s="15"/>
    </row>
    <row r="71" spans="1:4" ht="32.25" thickBot="1" x14ac:dyDescent="0.3">
      <c r="A71" s="2">
        <v>0</v>
      </c>
      <c r="B71" s="17" t="s">
        <v>72</v>
      </c>
      <c r="C71" s="16">
        <v>1</v>
      </c>
      <c r="D71" s="11">
        <f t="shared" ref="D71:D76" si="4">C71*A71</f>
        <v>0</v>
      </c>
    </row>
    <row r="72" spans="1:4" ht="32.25" thickBot="1" x14ac:dyDescent="0.3">
      <c r="A72" s="2">
        <v>0</v>
      </c>
      <c r="B72" s="17" t="s">
        <v>73</v>
      </c>
      <c r="C72" s="16">
        <v>1</v>
      </c>
      <c r="D72" s="11">
        <f t="shared" si="4"/>
        <v>0</v>
      </c>
    </row>
    <row r="73" spans="1:4" ht="16.5" thickBot="1" x14ac:dyDescent="0.3">
      <c r="A73" s="2">
        <v>0</v>
      </c>
      <c r="B73" s="17" t="s">
        <v>74</v>
      </c>
      <c r="C73" s="16">
        <v>1</v>
      </c>
      <c r="D73" s="11">
        <f t="shared" si="4"/>
        <v>0</v>
      </c>
    </row>
    <row r="74" spans="1:4" ht="32.25" thickBot="1" x14ac:dyDescent="0.3">
      <c r="A74" s="2">
        <v>0</v>
      </c>
      <c r="B74" s="17" t="s">
        <v>75</v>
      </c>
      <c r="C74" s="16">
        <v>1</v>
      </c>
      <c r="D74" s="11">
        <f t="shared" si="4"/>
        <v>0</v>
      </c>
    </row>
    <row r="75" spans="1:4" ht="16.5" thickBot="1" x14ac:dyDescent="0.3">
      <c r="A75" s="2">
        <v>0</v>
      </c>
      <c r="B75" s="17" t="s">
        <v>76</v>
      </c>
      <c r="C75" s="16">
        <v>1</v>
      </c>
      <c r="D75" s="11">
        <f t="shared" si="4"/>
        <v>0</v>
      </c>
    </row>
    <row r="76" spans="1:4" ht="16.5" thickBot="1" x14ac:dyDescent="0.3">
      <c r="A76" s="2">
        <v>0</v>
      </c>
      <c r="B76" s="17" t="s">
        <v>77</v>
      </c>
      <c r="C76" s="16">
        <v>1</v>
      </c>
      <c r="D76" s="11">
        <f t="shared" si="4"/>
        <v>0</v>
      </c>
    </row>
    <row r="77" spans="1:4" ht="16.5" thickBot="1" x14ac:dyDescent="0.3">
      <c r="B77" s="21" t="s">
        <v>78</v>
      </c>
      <c r="C77" s="15"/>
    </row>
    <row r="78" spans="1:4" ht="32.25" thickBot="1" x14ac:dyDescent="0.3">
      <c r="A78" s="2">
        <v>0</v>
      </c>
      <c r="B78" s="17" t="s">
        <v>79</v>
      </c>
      <c r="C78" s="16">
        <v>1</v>
      </c>
      <c r="D78" s="11">
        <f>C78*A78</f>
        <v>0</v>
      </c>
    </row>
    <row r="79" spans="1:4" ht="32.25" thickBot="1" x14ac:dyDescent="0.3">
      <c r="A79" s="2">
        <v>0</v>
      </c>
      <c r="B79" s="17" t="s">
        <v>80</v>
      </c>
      <c r="C79" s="16">
        <v>1</v>
      </c>
      <c r="D79" s="11">
        <f>C79*A79</f>
        <v>0</v>
      </c>
    </row>
    <row r="80" spans="1:4" ht="32.25" thickBot="1" x14ac:dyDescent="0.3">
      <c r="A80" s="2">
        <v>0</v>
      </c>
      <c r="B80" s="17" t="s">
        <v>81</v>
      </c>
      <c r="C80" s="16">
        <v>1</v>
      </c>
      <c r="D80" s="11">
        <f>C80*A80</f>
        <v>0</v>
      </c>
    </row>
    <row r="81" spans="1:4" ht="32.25" thickBot="1" x14ac:dyDescent="0.3">
      <c r="A81" s="2">
        <v>0</v>
      </c>
      <c r="B81" s="17" t="s">
        <v>82</v>
      </c>
      <c r="C81" s="16">
        <v>1</v>
      </c>
      <c r="D81" s="11">
        <f>C81*A81</f>
        <v>0</v>
      </c>
    </row>
    <row r="82" spans="1:4" ht="17.25" thickBot="1" x14ac:dyDescent="0.3">
      <c r="B82" s="22" t="s">
        <v>83</v>
      </c>
      <c r="C82" s="15"/>
    </row>
    <row r="83" spans="1:4" ht="32.25" thickBot="1" x14ac:dyDescent="0.3">
      <c r="A83" s="2">
        <v>0</v>
      </c>
      <c r="B83" s="23" t="s">
        <v>84</v>
      </c>
      <c r="C83" s="16">
        <v>1</v>
      </c>
      <c r="D83" s="11">
        <f>C83*A83</f>
        <v>0</v>
      </c>
    </row>
    <row r="84" spans="1:4" ht="16.5" thickBot="1" x14ac:dyDescent="0.3">
      <c r="B84" s="21" t="s">
        <v>85</v>
      </c>
      <c r="C84" s="15"/>
    </row>
    <row r="85" spans="1:4" ht="32.25" thickBot="1" x14ac:dyDescent="0.3">
      <c r="A85" s="2">
        <v>0</v>
      </c>
      <c r="B85" s="17" t="s">
        <v>86</v>
      </c>
      <c r="C85" s="16">
        <v>1</v>
      </c>
      <c r="D85" s="11">
        <f t="shared" ref="D85:D90" si="5">C85*A85</f>
        <v>0</v>
      </c>
    </row>
    <row r="86" spans="1:4" ht="32.25" thickBot="1" x14ac:dyDescent="0.3">
      <c r="A86" s="2">
        <v>0</v>
      </c>
      <c r="B86" s="17" t="s">
        <v>87</v>
      </c>
      <c r="C86" s="16">
        <v>1</v>
      </c>
      <c r="D86" s="11">
        <f t="shared" si="5"/>
        <v>0</v>
      </c>
    </row>
    <row r="87" spans="1:4" ht="48" thickBot="1" x14ac:dyDescent="0.3">
      <c r="A87" s="2">
        <v>0</v>
      </c>
      <c r="B87" s="17" t="s">
        <v>88</v>
      </c>
      <c r="C87" s="16">
        <v>1</v>
      </c>
      <c r="D87" s="11">
        <f t="shared" si="5"/>
        <v>0</v>
      </c>
    </row>
    <row r="88" spans="1:4" ht="32.25" thickBot="1" x14ac:dyDescent="0.3">
      <c r="A88" s="2">
        <v>0</v>
      </c>
      <c r="B88" s="17" t="s">
        <v>89</v>
      </c>
      <c r="C88" s="16">
        <v>1</v>
      </c>
      <c r="D88" s="11">
        <f t="shared" si="5"/>
        <v>0</v>
      </c>
    </row>
    <row r="89" spans="1:4" ht="16.5" thickBot="1" x14ac:dyDescent="0.3">
      <c r="A89" s="2">
        <v>0</v>
      </c>
      <c r="B89" s="17" t="s">
        <v>90</v>
      </c>
      <c r="C89" s="16">
        <v>1</v>
      </c>
      <c r="D89" s="11">
        <f t="shared" si="5"/>
        <v>0</v>
      </c>
    </row>
    <row r="90" spans="1:4" ht="16.5" thickBot="1" x14ac:dyDescent="0.3">
      <c r="A90" s="2">
        <v>0</v>
      </c>
      <c r="B90" s="17" t="s">
        <v>91</v>
      </c>
      <c r="C90" s="16">
        <v>1</v>
      </c>
      <c r="D90" s="11">
        <f t="shared" si="5"/>
        <v>0</v>
      </c>
    </row>
    <row r="91" spans="1:4" ht="16.5" thickBot="1" x14ac:dyDescent="0.3">
      <c r="B91" s="21" t="s">
        <v>92</v>
      </c>
      <c r="C91" s="15"/>
    </row>
    <row r="92" spans="1:4" ht="16.5" thickBot="1" x14ac:dyDescent="0.3">
      <c r="A92" s="2">
        <v>0</v>
      </c>
      <c r="B92" s="17" t="s">
        <v>93</v>
      </c>
      <c r="C92" s="16">
        <v>1</v>
      </c>
      <c r="D92" s="11">
        <f t="shared" ref="D92:D103" si="6">C92*A92</f>
        <v>0</v>
      </c>
    </row>
    <row r="93" spans="1:4" ht="16.5" thickBot="1" x14ac:dyDescent="0.3">
      <c r="A93" s="2">
        <v>0</v>
      </c>
      <c r="B93" s="17" t="s">
        <v>94</v>
      </c>
      <c r="C93" s="16">
        <v>1</v>
      </c>
      <c r="D93" s="11">
        <f t="shared" si="6"/>
        <v>0</v>
      </c>
    </row>
    <row r="94" spans="1:4" ht="16.5" thickBot="1" x14ac:dyDescent="0.3">
      <c r="A94" s="2">
        <v>0</v>
      </c>
      <c r="B94" s="17" t="s">
        <v>95</v>
      </c>
      <c r="C94" s="16">
        <v>1</v>
      </c>
      <c r="D94" s="11">
        <f t="shared" si="6"/>
        <v>0</v>
      </c>
    </row>
    <row r="95" spans="1:4" ht="16.5" thickBot="1" x14ac:dyDescent="0.3">
      <c r="A95" s="2">
        <v>0</v>
      </c>
      <c r="B95" s="17" t="s">
        <v>96</v>
      </c>
      <c r="C95" s="16">
        <v>1</v>
      </c>
      <c r="D95" s="11">
        <f t="shared" si="6"/>
        <v>0</v>
      </c>
    </row>
    <row r="96" spans="1:4" ht="32.25" thickBot="1" x14ac:dyDescent="0.3">
      <c r="A96" s="2">
        <v>0</v>
      </c>
      <c r="B96" s="17" t="s">
        <v>97</v>
      </c>
      <c r="C96" s="16">
        <v>1</v>
      </c>
      <c r="D96" s="11">
        <f t="shared" si="6"/>
        <v>0</v>
      </c>
    </row>
    <row r="97" spans="1:4" ht="16.5" thickBot="1" x14ac:dyDescent="0.3">
      <c r="A97" s="2">
        <v>0</v>
      </c>
      <c r="B97" s="17" t="s">
        <v>98</v>
      </c>
      <c r="C97" s="16">
        <v>1</v>
      </c>
      <c r="D97" s="11">
        <f t="shared" si="6"/>
        <v>0</v>
      </c>
    </row>
    <row r="98" spans="1:4" ht="48" thickBot="1" x14ac:dyDescent="0.3">
      <c r="A98" s="2">
        <v>0</v>
      </c>
      <c r="B98" s="17" t="s">
        <v>99</v>
      </c>
      <c r="C98" s="16">
        <v>1</v>
      </c>
      <c r="D98" s="11">
        <f t="shared" si="6"/>
        <v>0</v>
      </c>
    </row>
    <row r="99" spans="1:4" ht="32.25" thickBot="1" x14ac:dyDescent="0.3">
      <c r="A99" s="2">
        <v>0</v>
      </c>
      <c r="B99" s="17" t="s">
        <v>100</v>
      </c>
      <c r="C99" s="16">
        <v>1</v>
      </c>
      <c r="D99" s="11">
        <f t="shared" si="6"/>
        <v>0</v>
      </c>
    </row>
    <row r="100" spans="1:4" ht="48" thickBot="1" x14ac:dyDescent="0.3">
      <c r="A100" s="2">
        <v>0</v>
      </c>
      <c r="B100" s="17" t="s">
        <v>101</v>
      </c>
      <c r="C100" s="16">
        <v>1</v>
      </c>
      <c r="D100" s="11">
        <f t="shared" si="6"/>
        <v>0</v>
      </c>
    </row>
    <row r="101" spans="1:4" ht="32.25" thickBot="1" x14ac:dyDescent="0.3">
      <c r="A101" s="2">
        <v>0</v>
      </c>
      <c r="B101" s="17" t="s">
        <v>102</v>
      </c>
      <c r="C101" s="16">
        <v>1</v>
      </c>
      <c r="D101" s="11">
        <f t="shared" si="6"/>
        <v>0</v>
      </c>
    </row>
    <row r="102" spans="1:4" ht="48" thickBot="1" x14ac:dyDescent="0.3">
      <c r="A102" s="2">
        <v>0</v>
      </c>
      <c r="B102" s="17" t="s">
        <v>103</v>
      </c>
      <c r="C102" s="16">
        <v>1</v>
      </c>
      <c r="D102" s="11">
        <f t="shared" si="6"/>
        <v>0</v>
      </c>
    </row>
    <row r="103" spans="1:4" ht="32.25" thickBot="1" x14ac:dyDescent="0.3">
      <c r="A103" s="2">
        <v>0</v>
      </c>
      <c r="B103" s="17" t="s">
        <v>104</v>
      </c>
      <c r="C103" s="16">
        <v>1</v>
      </c>
      <c r="D103" s="11">
        <f t="shared" si="6"/>
        <v>0</v>
      </c>
    </row>
    <row r="104" spans="1:4" ht="16.5" thickBot="1" x14ac:dyDescent="0.3">
      <c r="B104" s="26" t="s">
        <v>9</v>
      </c>
      <c r="C104" s="27">
        <v>40</v>
      </c>
      <c r="D104" s="12">
        <f>SUM(D55:D103)</f>
        <v>0</v>
      </c>
    </row>
    <row r="105" spans="1:4" x14ac:dyDescent="0.25">
      <c r="B105" s="34"/>
    </row>
    <row r="106" spans="1:4" ht="20.25" x14ac:dyDescent="0.3">
      <c r="B106" s="35" t="s">
        <v>105</v>
      </c>
    </row>
    <row r="107" spans="1:4" ht="32.25" thickBot="1" x14ac:dyDescent="0.3">
      <c r="B107" s="18" t="s">
        <v>106</v>
      </c>
      <c r="C107" s="24"/>
    </row>
    <row r="108" spans="1:4" ht="16.5" thickBot="1" x14ac:dyDescent="0.3">
      <c r="B108" s="21" t="s">
        <v>107</v>
      </c>
      <c r="C108" s="15"/>
    </row>
    <row r="109" spans="1:4" ht="32.25" thickBot="1" x14ac:dyDescent="0.3">
      <c r="A109" s="2">
        <v>0</v>
      </c>
      <c r="B109" s="17" t="s">
        <v>108</v>
      </c>
      <c r="C109" s="16">
        <v>1</v>
      </c>
      <c r="D109" s="11">
        <f>C109*A109</f>
        <v>0</v>
      </c>
    </row>
    <row r="110" spans="1:4" ht="32.25" thickBot="1" x14ac:dyDescent="0.3">
      <c r="A110" s="2">
        <v>0</v>
      </c>
      <c r="B110" s="17" t="s">
        <v>109</v>
      </c>
      <c r="C110" s="16">
        <v>1</v>
      </c>
      <c r="D110" s="11">
        <f>C110*A110</f>
        <v>0</v>
      </c>
    </row>
    <row r="111" spans="1:4" ht="32.25" thickBot="1" x14ac:dyDescent="0.3">
      <c r="A111" s="2">
        <v>0</v>
      </c>
      <c r="B111" s="17" t="s">
        <v>110</v>
      </c>
      <c r="C111" s="16">
        <v>1</v>
      </c>
      <c r="D111" s="11">
        <f>C111*A111</f>
        <v>0</v>
      </c>
    </row>
    <row r="112" spans="1:4" ht="16.5" thickBot="1" x14ac:dyDescent="0.3">
      <c r="B112" s="21" t="s">
        <v>111</v>
      </c>
      <c r="C112" s="15"/>
    </row>
    <row r="113" spans="1:4" ht="32.25" thickBot="1" x14ac:dyDescent="0.3">
      <c r="A113" s="2">
        <v>0</v>
      </c>
      <c r="B113" s="17" t="s">
        <v>112</v>
      </c>
      <c r="C113" s="16">
        <v>1</v>
      </c>
      <c r="D113" s="11">
        <f>C113*A113</f>
        <v>0</v>
      </c>
    </row>
    <row r="114" spans="1:4" ht="32.25" thickBot="1" x14ac:dyDescent="0.3">
      <c r="A114" s="2">
        <v>0</v>
      </c>
      <c r="B114" s="17" t="s">
        <v>113</v>
      </c>
      <c r="C114" s="16">
        <v>1</v>
      </c>
      <c r="D114" s="11">
        <f>C114*A114</f>
        <v>0</v>
      </c>
    </row>
    <row r="115" spans="1:4" ht="16.5" thickBot="1" x14ac:dyDescent="0.3">
      <c r="B115" s="21" t="s">
        <v>114</v>
      </c>
      <c r="C115" s="15"/>
    </row>
    <row r="116" spans="1:4" ht="16.5" thickBot="1" x14ac:dyDescent="0.3">
      <c r="A116" s="2">
        <v>0</v>
      </c>
      <c r="B116" s="17" t="s">
        <v>115</v>
      </c>
      <c r="C116" s="16">
        <v>1</v>
      </c>
      <c r="D116" s="11">
        <f>C116*A116</f>
        <v>0</v>
      </c>
    </row>
    <row r="117" spans="1:4" ht="35.25" thickBot="1" x14ac:dyDescent="0.3">
      <c r="A117" s="2">
        <v>0</v>
      </c>
      <c r="B117" s="17" t="s">
        <v>116</v>
      </c>
      <c r="C117" s="16">
        <v>1</v>
      </c>
      <c r="D117" s="11">
        <f>C117*A117</f>
        <v>0</v>
      </c>
    </row>
    <row r="118" spans="1:4" ht="32.25" thickBot="1" x14ac:dyDescent="0.3">
      <c r="A118" s="2">
        <v>0</v>
      </c>
      <c r="B118" s="18" t="s">
        <v>117</v>
      </c>
      <c r="C118" s="16">
        <v>1</v>
      </c>
      <c r="D118" s="11">
        <f>C118*A118</f>
        <v>0</v>
      </c>
    </row>
    <row r="119" spans="1:4" ht="16.5" thickBot="1" x14ac:dyDescent="0.3">
      <c r="B119" s="19" t="s">
        <v>118</v>
      </c>
      <c r="C119" s="15"/>
    </row>
    <row r="120" spans="1:4" ht="16.5" thickBot="1" x14ac:dyDescent="0.3">
      <c r="A120" s="2">
        <v>0</v>
      </c>
      <c r="B120" s="17" t="s">
        <v>119</v>
      </c>
      <c r="C120" s="16">
        <v>1</v>
      </c>
      <c r="D120" s="11">
        <f>C120*A120</f>
        <v>0</v>
      </c>
    </row>
    <row r="121" spans="1:4" ht="32.25" thickBot="1" x14ac:dyDescent="0.3">
      <c r="A121" s="2">
        <v>0</v>
      </c>
      <c r="B121" s="17" t="s">
        <v>120</v>
      </c>
      <c r="C121" s="16">
        <v>1</v>
      </c>
      <c r="D121" s="11">
        <f>C121*A121</f>
        <v>0</v>
      </c>
    </row>
    <row r="122" spans="1:4" ht="32.25" thickBot="1" x14ac:dyDescent="0.3">
      <c r="A122" s="2">
        <v>0</v>
      </c>
      <c r="B122" s="17" t="s">
        <v>121</v>
      </c>
      <c r="C122" s="16">
        <v>1</v>
      </c>
      <c r="D122" s="11">
        <f>C122*A122</f>
        <v>0</v>
      </c>
    </row>
    <row r="123" spans="1:4" ht="32.25" thickBot="1" x14ac:dyDescent="0.3">
      <c r="A123" s="2">
        <v>0</v>
      </c>
      <c r="B123" s="17" t="s">
        <v>122</v>
      </c>
      <c r="C123" s="16">
        <v>1</v>
      </c>
      <c r="D123" s="11">
        <f>C123*A123</f>
        <v>0</v>
      </c>
    </row>
    <row r="124" spans="1:4" ht="32.25" thickBot="1" x14ac:dyDescent="0.3">
      <c r="A124" s="2">
        <v>0</v>
      </c>
      <c r="B124" s="18" t="s">
        <v>123</v>
      </c>
      <c r="C124" s="16">
        <v>1</v>
      </c>
      <c r="D124" s="11">
        <f>C124*A124</f>
        <v>0</v>
      </c>
    </row>
    <row r="125" spans="1:4" ht="16.5" thickBot="1" x14ac:dyDescent="0.3">
      <c r="B125" s="19" t="s">
        <v>124</v>
      </c>
      <c r="C125" s="15"/>
    </row>
    <row r="126" spans="1:4" ht="32.25" thickBot="1" x14ac:dyDescent="0.3">
      <c r="A126" s="2">
        <v>0</v>
      </c>
      <c r="B126" s="17" t="s">
        <v>125</v>
      </c>
      <c r="C126" s="16">
        <v>1</v>
      </c>
      <c r="D126" s="11">
        <f>C126*A126</f>
        <v>0</v>
      </c>
    </row>
    <row r="127" spans="1:4" ht="32.25" thickBot="1" x14ac:dyDescent="0.3">
      <c r="A127" s="2">
        <v>0</v>
      </c>
      <c r="B127" s="18" t="s">
        <v>126</v>
      </c>
      <c r="C127" s="16">
        <v>1</v>
      </c>
      <c r="D127" s="11">
        <f>C127*A127</f>
        <v>0</v>
      </c>
    </row>
    <row r="128" spans="1:4" ht="16.5" thickBot="1" x14ac:dyDescent="0.3">
      <c r="B128" s="19" t="s">
        <v>127</v>
      </c>
      <c r="C128" s="15"/>
    </row>
    <row r="129" spans="1:4" ht="16.5" thickBot="1" x14ac:dyDescent="0.3">
      <c r="A129" s="2">
        <v>0</v>
      </c>
      <c r="B129" s="17" t="s">
        <v>128</v>
      </c>
      <c r="C129" s="16">
        <v>1</v>
      </c>
      <c r="D129" s="11">
        <f>C129*A129</f>
        <v>0</v>
      </c>
    </row>
    <row r="130" spans="1:4" ht="32.25" thickBot="1" x14ac:dyDescent="0.3">
      <c r="A130" s="2">
        <v>0</v>
      </c>
      <c r="B130" s="23" t="s">
        <v>129</v>
      </c>
      <c r="C130" s="16">
        <v>1</v>
      </c>
      <c r="D130" s="11">
        <f>C130*A130</f>
        <v>0</v>
      </c>
    </row>
    <row r="131" spans="1:4" ht="16.5" thickBot="1" x14ac:dyDescent="0.3">
      <c r="A131" s="2">
        <v>0</v>
      </c>
      <c r="B131" s="23" t="s">
        <v>130</v>
      </c>
      <c r="C131" s="16">
        <v>1</v>
      </c>
      <c r="D131" s="11">
        <f>C131*A131</f>
        <v>0</v>
      </c>
    </row>
    <row r="132" spans="1:4" ht="16.5" thickBot="1" x14ac:dyDescent="0.3">
      <c r="B132" s="21" t="s">
        <v>131</v>
      </c>
      <c r="C132" s="15"/>
    </row>
    <row r="133" spans="1:4" ht="32.25" thickBot="1" x14ac:dyDescent="0.3">
      <c r="A133" s="2">
        <v>0</v>
      </c>
      <c r="B133" s="17" t="s">
        <v>132</v>
      </c>
      <c r="C133" s="16">
        <v>1</v>
      </c>
      <c r="D133" s="11">
        <f>C133*A133</f>
        <v>0</v>
      </c>
    </row>
    <row r="134" spans="1:4" ht="16.5" thickBot="1" x14ac:dyDescent="0.3">
      <c r="A134" s="2">
        <v>0</v>
      </c>
      <c r="B134" s="18" t="s">
        <v>133</v>
      </c>
      <c r="C134" s="16">
        <v>1</v>
      </c>
      <c r="D134" s="11">
        <f>C134*A134</f>
        <v>0</v>
      </c>
    </row>
    <row r="135" spans="1:4" ht="16.5" thickBot="1" x14ac:dyDescent="0.3">
      <c r="B135" s="19" t="s">
        <v>134</v>
      </c>
      <c r="C135" s="15"/>
    </row>
    <row r="136" spans="1:4" ht="16.5" thickBot="1" x14ac:dyDescent="0.3">
      <c r="A136" s="2">
        <v>0</v>
      </c>
      <c r="B136" s="17" t="s">
        <v>135</v>
      </c>
      <c r="C136" s="16">
        <v>1</v>
      </c>
      <c r="D136" s="11">
        <f>C136*A136</f>
        <v>0</v>
      </c>
    </row>
    <row r="137" spans="1:4" ht="32.25" thickBot="1" x14ac:dyDescent="0.3">
      <c r="A137" s="2">
        <v>0</v>
      </c>
      <c r="B137" s="17" t="s">
        <v>136</v>
      </c>
      <c r="C137" s="16">
        <v>1</v>
      </c>
      <c r="D137" s="25">
        <f>C137*A137</f>
        <v>0</v>
      </c>
    </row>
    <row r="138" spans="1:4" ht="16.5" thickBot="1" x14ac:dyDescent="0.3">
      <c r="A138" s="2">
        <v>0</v>
      </c>
      <c r="B138" s="18" t="s">
        <v>137</v>
      </c>
      <c r="C138" s="16">
        <v>1</v>
      </c>
      <c r="D138" s="25">
        <f>C138*A138</f>
        <v>0</v>
      </c>
    </row>
    <row r="139" spans="1:4" ht="16.5" thickBot="1" x14ac:dyDescent="0.3">
      <c r="B139" s="19" t="s">
        <v>138</v>
      </c>
      <c r="C139" s="15"/>
    </row>
    <row r="140" spans="1:4" ht="16.5" thickBot="1" x14ac:dyDescent="0.3">
      <c r="A140" s="2">
        <v>0</v>
      </c>
      <c r="B140" s="17" t="s">
        <v>139</v>
      </c>
      <c r="C140" s="16">
        <v>1</v>
      </c>
      <c r="D140" s="25">
        <f>C140*A140</f>
        <v>0</v>
      </c>
    </row>
    <row r="141" spans="1:4" ht="16.5" thickBot="1" x14ac:dyDescent="0.3">
      <c r="B141" s="21" t="s">
        <v>140</v>
      </c>
      <c r="C141" s="15"/>
    </row>
    <row r="142" spans="1:4" ht="32.25" thickBot="1" x14ac:dyDescent="0.3">
      <c r="A142" s="2">
        <v>0</v>
      </c>
      <c r="B142" s="17" t="s">
        <v>141</v>
      </c>
      <c r="C142" s="16">
        <v>1</v>
      </c>
      <c r="D142" s="11">
        <f>C142*A142</f>
        <v>0</v>
      </c>
    </row>
    <row r="143" spans="1:4" ht="16.5" thickBot="1" x14ac:dyDescent="0.3">
      <c r="B143" s="21" t="s">
        <v>142</v>
      </c>
      <c r="C143" s="15"/>
    </row>
    <row r="144" spans="1:4" ht="16.5" thickBot="1" x14ac:dyDescent="0.3">
      <c r="A144" s="2">
        <v>0</v>
      </c>
      <c r="B144" s="17" t="s">
        <v>143</v>
      </c>
      <c r="C144" s="16">
        <v>1</v>
      </c>
      <c r="D144" s="11">
        <f>C144*A144</f>
        <v>0</v>
      </c>
    </row>
    <row r="145" spans="1:4" ht="16.5" thickBot="1" x14ac:dyDescent="0.3">
      <c r="A145" s="2">
        <v>0</v>
      </c>
      <c r="B145" s="17" t="s">
        <v>144</v>
      </c>
      <c r="C145" s="16">
        <v>1</v>
      </c>
      <c r="D145" s="11">
        <f>C145*A145</f>
        <v>0</v>
      </c>
    </row>
    <row r="146" spans="1:4" ht="16.5" thickBot="1" x14ac:dyDescent="0.3">
      <c r="A146" s="2">
        <v>0</v>
      </c>
      <c r="B146" s="17" t="s">
        <v>145</v>
      </c>
      <c r="C146" s="16">
        <v>1</v>
      </c>
      <c r="D146" s="11">
        <f>C146*A146</f>
        <v>0</v>
      </c>
    </row>
    <row r="147" spans="1:4" ht="16.5" thickBot="1" x14ac:dyDescent="0.3">
      <c r="B147" s="21" t="s">
        <v>146</v>
      </c>
      <c r="C147" s="15"/>
      <c r="D147" s="15"/>
    </row>
    <row r="148" spans="1:4" ht="16.5" thickBot="1" x14ac:dyDescent="0.3">
      <c r="A148" s="2">
        <v>0</v>
      </c>
      <c r="B148" s="17" t="s">
        <v>147</v>
      </c>
      <c r="C148" s="16">
        <v>1</v>
      </c>
      <c r="D148" s="25">
        <f>C148*A148</f>
        <v>0</v>
      </c>
    </row>
    <row r="149" spans="1:4" ht="16.5" thickBot="1" x14ac:dyDescent="0.3">
      <c r="A149" s="2">
        <v>0</v>
      </c>
      <c r="B149" s="17" t="s">
        <v>148</v>
      </c>
      <c r="C149" s="16">
        <v>1</v>
      </c>
      <c r="D149" s="25">
        <f>C149*A149</f>
        <v>0</v>
      </c>
    </row>
    <row r="150" spans="1:4" ht="16.5" thickBot="1" x14ac:dyDescent="0.3">
      <c r="A150" s="2">
        <v>0</v>
      </c>
      <c r="B150" s="17" t="s">
        <v>149</v>
      </c>
      <c r="C150" s="16">
        <v>1</v>
      </c>
      <c r="D150" s="25">
        <f>C150*A150</f>
        <v>0</v>
      </c>
    </row>
    <row r="151" spans="1:4" ht="16.5" thickBot="1" x14ac:dyDescent="0.3">
      <c r="B151" s="21" t="s">
        <v>150</v>
      </c>
      <c r="C151" s="15"/>
    </row>
    <row r="152" spans="1:4" ht="16.5" thickBot="1" x14ac:dyDescent="0.3">
      <c r="A152" s="2">
        <v>0</v>
      </c>
      <c r="B152" s="17" t="s">
        <v>151</v>
      </c>
      <c r="C152" s="16">
        <v>1</v>
      </c>
      <c r="D152" s="11">
        <f>C152*A152</f>
        <v>0</v>
      </c>
    </row>
    <row r="153" spans="1:4" ht="16.5" thickBot="1" x14ac:dyDescent="0.3">
      <c r="A153" s="2">
        <v>0</v>
      </c>
      <c r="B153" s="17" t="s">
        <v>152</v>
      </c>
      <c r="C153" s="16">
        <v>1</v>
      </c>
      <c r="D153" s="11">
        <f>C153*A153</f>
        <v>0</v>
      </c>
    </row>
    <row r="154" spans="1:4" ht="16.5" thickBot="1" x14ac:dyDescent="0.3">
      <c r="A154" s="2">
        <v>0</v>
      </c>
      <c r="B154" s="17" t="s">
        <v>153</v>
      </c>
      <c r="C154" s="16">
        <v>1</v>
      </c>
      <c r="D154" s="11">
        <f>C154*A154</f>
        <v>0</v>
      </c>
    </row>
    <row r="155" spans="1:4" ht="16.5" thickBot="1" x14ac:dyDescent="0.3">
      <c r="A155" s="2">
        <v>0</v>
      </c>
      <c r="B155" s="17" t="s">
        <v>154</v>
      </c>
      <c r="C155" s="16">
        <v>1</v>
      </c>
      <c r="D155" s="11">
        <f>C155*A155</f>
        <v>0</v>
      </c>
    </row>
    <row r="156" spans="1:4" ht="16.5" thickBot="1" x14ac:dyDescent="0.3">
      <c r="B156" s="21" t="s">
        <v>155</v>
      </c>
      <c r="C156" s="15"/>
    </row>
    <row r="157" spans="1:4" ht="16.5" thickBot="1" x14ac:dyDescent="0.3">
      <c r="A157" s="2">
        <v>0</v>
      </c>
      <c r="B157" s="17" t="s">
        <v>156</v>
      </c>
      <c r="C157" s="16">
        <v>1</v>
      </c>
      <c r="D157" s="11">
        <f>C157*A157</f>
        <v>0</v>
      </c>
    </row>
    <row r="158" spans="1:4" ht="16.5" thickBot="1" x14ac:dyDescent="0.3">
      <c r="A158" s="2">
        <v>0</v>
      </c>
      <c r="B158" s="17" t="s">
        <v>157</v>
      </c>
      <c r="C158" s="16">
        <v>1</v>
      </c>
      <c r="D158" s="11">
        <f>C158*A158</f>
        <v>0</v>
      </c>
    </row>
    <row r="159" spans="1:4" ht="16.5" thickBot="1" x14ac:dyDescent="0.3">
      <c r="A159" s="2">
        <v>0</v>
      </c>
      <c r="B159" s="17" t="s">
        <v>158</v>
      </c>
      <c r="C159" s="16">
        <v>1</v>
      </c>
      <c r="D159" s="11">
        <f>C159*A159</f>
        <v>0</v>
      </c>
    </row>
    <row r="160" spans="1:4" ht="16.5" thickBot="1" x14ac:dyDescent="0.3">
      <c r="A160" s="2">
        <v>0</v>
      </c>
      <c r="B160" s="17" t="s">
        <v>159</v>
      </c>
      <c r="C160" s="16">
        <v>1</v>
      </c>
      <c r="D160" s="11">
        <f>C160*A160</f>
        <v>0</v>
      </c>
    </row>
    <row r="161" spans="1:4" ht="16.5" thickBot="1" x14ac:dyDescent="0.3">
      <c r="A161" s="2">
        <v>0</v>
      </c>
      <c r="B161" s="17" t="s">
        <v>160</v>
      </c>
      <c r="C161" s="16">
        <v>1</v>
      </c>
      <c r="D161" s="11">
        <f>C161*A161</f>
        <v>0</v>
      </c>
    </row>
    <row r="162" spans="1:4" ht="16.5" thickBot="1" x14ac:dyDescent="0.3">
      <c r="B162" s="26" t="s">
        <v>9</v>
      </c>
      <c r="C162" s="27">
        <v>40</v>
      </c>
      <c r="D162" s="12">
        <f>SUM(D108:D161)</f>
        <v>0</v>
      </c>
    </row>
    <row r="163" spans="1:4" ht="15.75" thickBot="1" x14ac:dyDescent="0.3"/>
    <row r="164" spans="1:4" ht="21.75" thickBot="1" x14ac:dyDescent="0.3">
      <c r="B164" s="28" t="str">
        <f>B4</f>
        <v>1. Távmunkás otthoni hálózata</v>
      </c>
      <c r="C164" s="29">
        <f>C52</f>
        <v>40</v>
      </c>
      <c r="D164" s="29">
        <f>D52</f>
        <v>0</v>
      </c>
    </row>
    <row r="165" spans="1:4" ht="21.75" thickBot="1" x14ac:dyDescent="0.3">
      <c r="B165" s="28" t="str">
        <f>B54</f>
        <v>2. A Totó játék Magyarországon</v>
      </c>
      <c r="C165" s="29">
        <f>C104</f>
        <v>40</v>
      </c>
      <c r="D165" s="29">
        <f>D104</f>
        <v>0</v>
      </c>
    </row>
    <row r="166" spans="1:4" ht="21.75" thickBot="1" x14ac:dyDescent="0.3">
      <c r="B166" s="28" t="str">
        <f>B106</f>
        <v>3. Tisza</v>
      </c>
      <c r="C166" s="29">
        <f>C162</f>
        <v>40</v>
      </c>
      <c r="D166" s="29">
        <f>D162</f>
        <v>0</v>
      </c>
    </row>
    <row r="167" spans="1:4" ht="15.75" thickBot="1" x14ac:dyDescent="0.3">
      <c r="B167" s="30"/>
      <c r="C167" s="31">
        <f>SUM(C164:C166)</f>
        <v>120</v>
      </c>
      <c r="D167" s="32">
        <f>SUM(D164:D166)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6:A10 A12:A19 A21:A26 A28:A34 A36:A40 A42:A48 A50:A51 A60:A61 A56:A58 A66:A69 A63:A64 A83 A78:A81 A71:A76 A85:A90 A157:A161 A109:A111 A120:A124 A116:A118 A113:A114 A133:A134 A129:A131 A126:A127 A136:A138 A140 A142 A144:A146 A148:A150 A152:A155 A92:A103">
      <formula1>0</formula1>
      <formula2>1</formula2>
    </dataValidation>
  </dataValidations>
  <pageMargins left="0.98425196850393704" right="0.98425196850393704" top="0.74803149606299213" bottom="0.74803149606299213" header="0.31496062992125984" footer="0.31496062992125984"/>
  <pageSetup paperSize="9" scale="91" fitToHeight="100" orientation="portrait" r:id="rId1"/>
  <headerFooter>
    <oddFooter>&amp;L2021 gyakorlati vizsga&amp;C&amp;P/&amp;N&amp;R2020. október 26.</oddFooter>
  </headerFooter>
  <rowBreaks count="4" manualBreakCount="4">
    <brk id="64" min="1" max="3" man="1"/>
    <brk id="90" min="1" max="3" man="1"/>
    <brk id="114" min="1" max="3" man="1"/>
    <brk id="146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Reményi Zoltán</dc:creator>
  <cp:lastModifiedBy>Márton Sándor</cp:lastModifiedBy>
  <cp:lastPrinted>2020-10-26T12:43:38Z</cp:lastPrinted>
  <dcterms:created xsi:type="dcterms:W3CDTF">2017-02-07T19:26:48Z</dcterms:created>
  <dcterms:modified xsi:type="dcterms:W3CDTF">2020-10-26T15:18:14Z</dcterms:modified>
</cp:coreProperties>
</file>