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00" windowHeight="8490" tabRatio="819" activeTab="9"/>
  </bookViews>
  <sheets>
    <sheet name="PABX" sheetId="1" r:id="rId1"/>
    <sheet name="APLIKASI" sheetId="4" r:id="rId2"/>
    <sheet name="REPORTING" sheetId="5" r:id="rId3"/>
    <sheet name="RECORDING" sheetId="6" r:id="rId4"/>
    <sheet name="Link Data Voice" sheetId="7" r:id="rId5"/>
    <sheet name="Perangkat Agent" sheetId="8" r:id="rId6"/>
    <sheet name="logbook keseluruhan harian " sheetId="9" state="hidden" r:id="rId7"/>
    <sheet name="kendala dan solusi" sheetId="10" state="hidden" r:id="rId8"/>
    <sheet name="Rekapitulasi Downtime" sheetId="12" r:id="rId9"/>
    <sheet name="Formulir Performance Sistem IT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\___C__D_2___L_" localSheetId="1">[1]A!#REF!</definedName>
    <definedName name="\___C__D_2___L_" localSheetId="4">[1]A!#REF!</definedName>
    <definedName name="\___C__D_2___L_" localSheetId="6">[1]A!#REF!</definedName>
    <definedName name="\___C__D_2___L_" localSheetId="0">[1]A!#REF!</definedName>
    <definedName name="\___C__D_2___L_" localSheetId="5">[1]A!#REF!</definedName>
    <definedName name="\___C__D_2___L_" localSheetId="2">[1]A!#REF!</definedName>
    <definedName name="\___C__D_2___L_">[1]A!#REF!</definedName>
    <definedName name="\___L__END__D_3" localSheetId="1">[1]A!#REF!</definedName>
    <definedName name="\___L__END__D_3" localSheetId="4">[1]A!#REF!</definedName>
    <definedName name="\___L__END__D_3" localSheetId="6">[1]A!#REF!</definedName>
    <definedName name="\___L__END__D_3" localSheetId="0">[1]A!#REF!</definedName>
    <definedName name="\___L__END__D_3" localSheetId="5">[1]A!#REF!</definedName>
    <definedName name="\___L__END__D_3" localSheetId="2">[1]A!#REF!</definedName>
    <definedName name="\___L__END__D_3">[1]A!#REF!</definedName>
    <definedName name="\C" localSheetId="1">'[2]Income Statement'!#REF!</definedName>
    <definedName name="\C" localSheetId="4">'[2]Income Statement'!#REF!</definedName>
    <definedName name="\C" localSheetId="6">'[2]Income Statement'!#REF!</definedName>
    <definedName name="\C" localSheetId="0">'[2]Income Statement'!#REF!</definedName>
    <definedName name="\C" localSheetId="5">'[2]Income Statement'!#REF!</definedName>
    <definedName name="\C" localSheetId="2">'[2]Income Statement'!#REF!</definedName>
    <definedName name="\C">'[3]Income Statement'!#REF!</definedName>
    <definedName name="\E" localSheetId="1">'[2]Income Statement'!#REF!</definedName>
    <definedName name="\E" localSheetId="4">'[2]Income Statement'!#REF!</definedName>
    <definedName name="\E" localSheetId="6">'[2]Income Statement'!#REF!</definedName>
    <definedName name="\E" localSheetId="0">'[2]Income Statement'!#REF!</definedName>
    <definedName name="\E" localSheetId="5">'[2]Income Statement'!#REF!</definedName>
    <definedName name="\E" localSheetId="2">'[2]Income Statement'!#REF!</definedName>
    <definedName name="\E">'[3]Income Statement'!#REF!</definedName>
    <definedName name="\F" localSheetId="1">#REF!</definedName>
    <definedName name="\F" localSheetId="4">#REF!</definedName>
    <definedName name="\F" localSheetId="6">#REF!</definedName>
    <definedName name="\F" localSheetId="0">#REF!</definedName>
    <definedName name="\F" localSheetId="5">#REF!</definedName>
    <definedName name="\F" localSheetId="2">#REF!</definedName>
    <definedName name="\F">#REF!</definedName>
    <definedName name="\I" localSheetId="1">#REF!</definedName>
    <definedName name="\I" localSheetId="4">#REF!</definedName>
    <definedName name="\I" localSheetId="6">#REF!</definedName>
    <definedName name="\I" localSheetId="0">#REF!</definedName>
    <definedName name="\I" localSheetId="5">#REF!</definedName>
    <definedName name="\I" localSheetId="2">#REF!</definedName>
    <definedName name="\I">#REF!</definedName>
    <definedName name="\M" localSheetId="1">#REF!</definedName>
    <definedName name="\M" localSheetId="4">#REF!</definedName>
    <definedName name="\M" localSheetId="6">#REF!</definedName>
    <definedName name="\M" localSheetId="0">#REF!</definedName>
    <definedName name="\M" localSheetId="5">#REF!</definedName>
    <definedName name="\M" localSheetId="2">#REF!</definedName>
    <definedName name="\M">#REF!</definedName>
    <definedName name="\N" localSheetId="1">#REF!</definedName>
    <definedName name="\N" localSheetId="4">#REF!</definedName>
    <definedName name="\N" localSheetId="6">#REF!</definedName>
    <definedName name="\N" localSheetId="0">#REF!</definedName>
    <definedName name="\N" localSheetId="5">#REF!</definedName>
    <definedName name="\N" localSheetId="2">#REF!</definedName>
    <definedName name="\N">#REF!</definedName>
    <definedName name="\P" localSheetId="1">'[2]Income Statement'!#REF!</definedName>
    <definedName name="\P" localSheetId="4">'[2]Income Statement'!#REF!</definedName>
    <definedName name="\P" localSheetId="6">'[2]Income Statement'!#REF!</definedName>
    <definedName name="\P" localSheetId="0">'[2]Income Statement'!#REF!</definedName>
    <definedName name="\P" localSheetId="5">'[2]Income Statement'!#REF!</definedName>
    <definedName name="\P" localSheetId="2">'[2]Income Statement'!#REF!</definedName>
    <definedName name="\P">'[3]Income Statement'!#REF!</definedName>
    <definedName name="\T" localSheetId="1">'[2]Income Statement'!#REF!</definedName>
    <definedName name="\T" localSheetId="4">'[2]Income Statement'!#REF!</definedName>
    <definedName name="\T" localSheetId="6">'[2]Income Statement'!#REF!</definedName>
    <definedName name="\T" localSheetId="0">'[2]Income Statement'!#REF!</definedName>
    <definedName name="\T" localSheetId="5">'[2]Income Statement'!#REF!</definedName>
    <definedName name="\T" localSheetId="2">'[2]Income Statement'!#REF!</definedName>
    <definedName name="\T">'[3]Income Statement'!#REF!</definedName>
    <definedName name="____CGR34" localSheetId="4">'[3]Income Statement'!#REF!</definedName>
    <definedName name="____CGR34" localSheetId="6">'[3]Income Statement'!#REF!</definedName>
    <definedName name="____CGR34" localSheetId="0">'[3]Income Statement'!#REF!</definedName>
    <definedName name="____CGR34" localSheetId="5">'[3]Income Statement'!#REF!</definedName>
    <definedName name="____CGR34" localSheetId="2">'[3]Income Statement'!#REF!</definedName>
    <definedName name="____CGR34">'[3]Income Statement'!#REF!</definedName>
    <definedName name="____CGR4" localSheetId="4">'[3]Income Statement'!#REF!</definedName>
    <definedName name="____CGR4" localSheetId="6">'[3]Income Statement'!#REF!</definedName>
    <definedName name="____CGR4" localSheetId="0">'[3]Income Statement'!#REF!</definedName>
    <definedName name="____CGR4" localSheetId="5">'[3]Income Statement'!#REF!</definedName>
    <definedName name="____CGR4" localSheetId="2">'[3]Income Statement'!#REF!</definedName>
    <definedName name="____CGR4">'[3]Income Statement'!#REF!</definedName>
    <definedName name="___CGR34" localSheetId="4">'[2]Income Statement'!#REF!</definedName>
    <definedName name="___CGR34" localSheetId="6">'[2]Income Statement'!#REF!</definedName>
    <definedName name="___CGR34" localSheetId="5">'[2]Income Statement'!#REF!</definedName>
    <definedName name="___CGR34" localSheetId="2">'[2]Income Statement'!#REF!</definedName>
    <definedName name="___CGR4" localSheetId="4">'[2]Income Statement'!#REF!</definedName>
    <definedName name="___CGR4" localSheetId="6">'[2]Income Statement'!#REF!</definedName>
    <definedName name="___CGR4" localSheetId="5">'[2]Income Statement'!#REF!</definedName>
    <definedName name="___CGR4" localSheetId="2">'[2]Income Statement'!#REF!</definedName>
    <definedName name="___OCF34" localSheetId="4">#REF!</definedName>
    <definedName name="___OCF34" localSheetId="6">#REF!</definedName>
    <definedName name="___OCF34" localSheetId="0">#REF!</definedName>
    <definedName name="___OCF34" localSheetId="5">#REF!</definedName>
    <definedName name="___OCF34" localSheetId="2">#REF!</definedName>
    <definedName name="___OCF34">#REF!</definedName>
    <definedName name="___OCF4" localSheetId="4">#REF!</definedName>
    <definedName name="___OCF4" localSheetId="6">#REF!</definedName>
    <definedName name="___OCF4" localSheetId="0">#REF!</definedName>
    <definedName name="___OCF4" localSheetId="5">#REF!</definedName>
    <definedName name="___OCF4" localSheetId="2">#REF!</definedName>
    <definedName name="___OCF4">#REF!</definedName>
    <definedName name="__CGR34" localSheetId="4">'[3]Income Statement'!#REF!</definedName>
    <definedName name="__CGR34" localSheetId="6">'[3]Income Statement'!#REF!</definedName>
    <definedName name="__CGR34" localSheetId="0">'[3]Income Statement'!#REF!</definedName>
    <definedName name="__CGR34" localSheetId="5">'[3]Income Statement'!#REF!</definedName>
    <definedName name="__CGR34" localSheetId="2">'[3]Income Statement'!#REF!</definedName>
    <definedName name="__CGR34">'[3]Income Statement'!#REF!</definedName>
    <definedName name="__CGR4" localSheetId="4">'[3]Income Statement'!#REF!</definedName>
    <definedName name="__CGR4" localSheetId="6">'[3]Income Statement'!#REF!</definedName>
    <definedName name="__CGR4" localSheetId="0">'[3]Income Statement'!#REF!</definedName>
    <definedName name="__CGR4" localSheetId="5">'[3]Income Statement'!#REF!</definedName>
    <definedName name="__CGR4" localSheetId="2">'[3]Income Statement'!#REF!</definedName>
    <definedName name="__CGR4">'[3]Income Statement'!#REF!</definedName>
    <definedName name="__OCF34" localSheetId="4">#REF!</definedName>
    <definedName name="__OCF34" localSheetId="6">#REF!</definedName>
    <definedName name="__OCF34" localSheetId="0">#REF!</definedName>
    <definedName name="__OCF34" localSheetId="5">#REF!</definedName>
    <definedName name="__OCF34" localSheetId="2">#REF!</definedName>
    <definedName name="__OCF34">#REF!</definedName>
    <definedName name="__OCF4" localSheetId="4">#REF!</definedName>
    <definedName name="__OCF4" localSheetId="6">#REF!</definedName>
    <definedName name="__OCF4" localSheetId="0">#REF!</definedName>
    <definedName name="__OCF4" localSheetId="5">#REF!</definedName>
    <definedName name="__OCF4" localSheetId="2">#REF!</definedName>
    <definedName name="__OCF4">#REF!</definedName>
    <definedName name="_C_END__R___D_2" localSheetId="1">[1]A!#REF!</definedName>
    <definedName name="_C_END__R___D_2" localSheetId="4">[1]A!#REF!</definedName>
    <definedName name="_C_END__R___D_2" localSheetId="6">[1]A!#REF!</definedName>
    <definedName name="_C_END__R___D_2" localSheetId="0">[1]A!#REF!</definedName>
    <definedName name="_C_END__R___D_2" localSheetId="5">[1]A!#REF!</definedName>
    <definedName name="_C_END__R___D_2" localSheetId="2">[1]A!#REF!</definedName>
    <definedName name="_C_END__R___D_2">[1]A!#REF!</definedName>
    <definedName name="_CGR34" localSheetId="1">'[2]Income Statement'!#REF!</definedName>
    <definedName name="_CGR34" localSheetId="4">'[3]Income Statement'!#REF!</definedName>
    <definedName name="_CGR34" localSheetId="6">'[3]Income Statement'!#REF!</definedName>
    <definedName name="_CGR34" localSheetId="0">'[2]Income Statement'!#REF!</definedName>
    <definedName name="_CGR34" localSheetId="5">'[3]Income Statement'!#REF!</definedName>
    <definedName name="_CGR34" localSheetId="2">'[3]Income Statement'!#REF!</definedName>
    <definedName name="_CGR34">'[3]Income Statement'!#REF!</definedName>
    <definedName name="_CGR4" localSheetId="1">'[2]Income Statement'!#REF!</definedName>
    <definedName name="_CGR4" localSheetId="4">'[3]Income Statement'!#REF!</definedName>
    <definedName name="_CGR4" localSheetId="6">'[3]Income Statement'!#REF!</definedName>
    <definedName name="_CGR4" localSheetId="0">'[2]Income Statement'!#REF!</definedName>
    <definedName name="_CGR4" localSheetId="5">'[3]Income Statement'!#REF!</definedName>
    <definedName name="_CGR4" localSheetId="2">'[3]Income Statement'!#REF!</definedName>
    <definedName name="_CGR4">'[3]Income Statement'!#REF!</definedName>
    <definedName name="_D_5__L_" localSheetId="1">[1]A!#REF!</definedName>
    <definedName name="_D_5__L_" localSheetId="4">[1]A!#REF!</definedName>
    <definedName name="_D_5__L_" localSheetId="6">[1]A!#REF!</definedName>
    <definedName name="_D_5__L_" localSheetId="0">[1]A!#REF!</definedName>
    <definedName name="_D_5__L_" localSheetId="5">[1]A!#REF!</definedName>
    <definedName name="_D_5__L_" localSheetId="2">[1]A!#REF!</definedName>
    <definedName name="_D_5__L_">[1]A!#REF!</definedName>
    <definedName name="_xlnm._FilterDatabase" localSheetId="1" hidden="1">APLIKASI!#REF!</definedName>
    <definedName name="_xlnm._FilterDatabase" localSheetId="4" hidden="1">'Link Data Voice'!$B$10:$AR$10</definedName>
    <definedName name="_xlnm._FilterDatabase" localSheetId="6" hidden="1">'logbook keseluruhan harian '!$A$10:$AN$10</definedName>
    <definedName name="_xlnm._FilterDatabase" localSheetId="0" hidden="1">PABX!$A$9:$AM$9</definedName>
    <definedName name="_xlnm._FilterDatabase" localSheetId="5" hidden="1">'Perangkat Agent'!$B$10:$AQ$10</definedName>
    <definedName name="_xlnm._FilterDatabase" localSheetId="2" hidden="1">REPORTING!$B$10:$AQ$10</definedName>
    <definedName name="_Key1" localSheetId="1" hidden="1">'[4]BODP-16KOLOM'!#REF!</definedName>
    <definedName name="_Key1" localSheetId="4" hidden="1">'[4]BODP-16KOLOM'!#REF!</definedName>
    <definedName name="_Key1" localSheetId="6" hidden="1">'[4]BODP-16KOLOM'!#REF!</definedName>
    <definedName name="_Key1" localSheetId="0" hidden="1">'[4]BODP-16KOLOM'!#REF!</definedName>
    <definedName name="_Key1" localSheetId="5" hidden="1">'[4]BODP-16KOLOM'!#REF!</definedName>
    <definedName name="_Key1" localSheetId="2" hidden="1">'[4]BODP-16KOLOM'!#REF!</definedName>
    <definedName name="_Key1" hidden="1">'[5]BODP-16KOLOM'!#REF!</definedName>
    <definedName name="_OCF34" localSheetId="1">#REF!</definedName>
    <definedName name="_OCF34" localSheetId="4">#REF!</definedName>
    <definedName name="_OCF34" localSheetId="6">#REF!</definedName>
    <definedName name="_OCF34" localSheetId="0">#REF!</definedName>
    <definedName name="_OCF34" localSheetId="5">#REF!</definedName>
    <definedName name="_OCF34" localSheetId="2">#REF!</definedName>
    <definedName name="_OCF34">#REF!</definedName>
    <definedName name="_OCF4" localSheetId="1">#REF!</definedName>
    <definedName name="_OCF4" localSheetId="4">#REF!</definedName>
    <definedName name="_OCF4" localSheetId="6">#REF!</definedName>
    <definedName name="_OCF4" localSheetId="0">#REF!</definedName>
    <definedName name="_OCF4" localSheetId="5">#REF!</definedName>
    <definedName name="_OCF4" localSheetId="2">#REF!</definedName>
    <definedName name="_OCF4">#REF!</definedName>
    <definedName name="_Order1" hidden="1">255</definedName>
    <definedName name="_RF_0__END__R__" localSheetId="1">[1]A!#REF!</definedName>
    <definedName name="_RF_0__END__R__" localSheetId="4">[1]A!#REF!</definedName>
    <definedName name="_RF_0__END__R__" localSheetId="6">[1]A!#REF!</definedName>
    <definedName name="_RF_0__END__R__" localSheetId="0">[1]A!#REF!</definedName>
    <definedName name="_RF_0__END__R__" localSheetId="5">[1]A!#REF!</definedName>
    <definedName name="_RF_0__END__R__" localSheetId="2">[1]A!#REF!</definedName>
    <definedName name="_RF_0__END__R__">[1]A!#REF!</definedName>
    <definedName name="_Sort" localSheetId="1" hidden="1">'[4]BODP-16KOLOM'!#REF!</definedName>
    <definedName name="_Sort" localSheetId="4" hidden="1">'[4]BODP-16KOLOM'!#REF!</definedName>
    <definedName name="_Sort" localSheetId="6" hidden="1">'[4]BODP-16KOLOM'!#REF!</definedName>
    <definedName name="_Sort" localSheetId="0" hidden="1">'[4]BODP-16KOLOM'!#REF!</definedName>
    <definedName name="_Sort" localSheetId="5" hidden="1">'[4]BODP-16KOLOM'!#REF!</definedName>
    <definedName name="_Sort" localSheetId="2" hidden="1">'[4]BODP-16KOLOM'!#REF!</definedName>
    <definedName name="_Sort" hidden="1">'[5]BODP-16KOLOM'!#REF!</definedName>
    <definedName name="_SUM__U_2_._END" localSheetId="1">[1]A!#REF!</definedName>
    <definedName name="_SUM__U_2_._END" localSheetId="4">[1]A!#REF!</definedName>
    <definedName name="_SUM__U_2_._END" localSheetId="6">[1]A!#REF!</definedName>
    <definedName name="_SUM__U_2_._END" localSheetId="0">[1]A!#REF!</definedName>
    <definedName name="_SUM__U_2_._END" localSheetId="5">[1]A!#REF!</definedName>
    <definedName name="_SUM__U_2_._END" localSheetId="2">[1]A!#REF!</definedName>
    <definedName name="_SUM__U_2_._END">[1]A!#REF!</definedName>
    <definedName name="_WIR_D__\___C__" localSheetId="1">[1]A!#REF!</definedName>
    <definedName name="_WIR_D__\___C__" localSheetId="4">[1]A!#REF!</definedName>
    <definedName name="_WIR_D__\___C__" localSheetId="6">[1]A!#REF!</definedName>
    <definedName name="_WIR_D__\___C__" localSheetId="0">[1]A!#REF!</definedName>
    <definedName name="_WIR_D__\___C__" localSheetId="5">[1]A!#REF!</definedName>
    <definedName name="_WIR_D__\___C__" localSheetId="2">[1]A!#REF!</definedName>
    <definedName name="_WIR_D__\___C__">[1]A!#REF!</definedName>
    <definedName name="_WIR_D_3___R_\_" localSheetId="1">[1]A!#REF!</definedName>
    <definedName name="_WIR_D_3___R_\_" localSheetId="4">[1]A!#REF!</definedName>
    <definedName name="_WIR_D_3___R_\_" localSheetId="6">[1]A!#REF!</definedName>
    <definedName name="_WIR_D_3___R_\_" localSheetId="0">[1]A!#REF!</definedName>
    <definedName name="_WIR_D_3___R_\_" localSheetId="5">[1]A!#REF!</definedName>
    <definedName name="_WIR_D_3___R_\_" localSheetId="2">[1]A!#REF!</definedName>
    <definedName name="_WIR_D_3___R_\_">[1]A!#REF!</definedName>
    <definedName name="AdFSDGDF" hidden="1">{"'Income Statement'!$A$1:$L$32"}</definedName>
    <definedName name="Agus09" hidden="1">{"'Income Statement'!$A$1:$L$32"}</definedName>
    <definedName name="APPROVEDCARD" localSheetId="1">#REF!</definedName>
    <definedName name="APPROVEDCARD" localSheetId="4">#REF!</definedName>
    <definedName name="APPROVEDCARD" localSheetId="6">#REF!</definedName>
    <definedName name="APPROVEDCARD" localSheetId="0">#REF!</definedName>
    <definedName name="APPROVEDCARD" localSheetId="5">#REF!</definedName>
    <definedName name="APPROVEDCARD" localSheetId="2">#REF!</definedName>
    <definedName name="APPROVEDCARD">#REF!</definedName>
    <definedName name="BG" localSheetId="1">'[6]tapping per AgeNt'!$D$2</definedName>
    <definedName name="BG" localSheetId="4">'[7]tapping per AgeNt'!$D$2</definedName>
    <definedName name="BG" localSheetId="6">'[7]tapping per AgeNt'!$D$2</definedName>
    <definedName name="BG" localSheetId="0">'[6]tapping per AgeNt'!$D$2</definedName>
    <definedName name="BG" localSheetId="5">'[7]tapping per AgeNt'!$D$2</definedName>
    <definedName name="BG" localSheetId="2">'[7]tapping per AgeNt'!$D$2</definedName>
    <definedName name="BG">'[6]tapping per AgeNt'!$D$2</definedName>
    <definedName name="CF" localSheetId="1">'[8]Income Statement'!#REF!</definedName>
    <definedName name="CF" localSheetId="4">'[8]Income Statement'!#REF!</definedName>
    <definedName name="CF" localSheetId="6">'[8]Income Statement'!#REF!</definedName>
    <definedName name="CF" localSheetId="0">'[8]Income Statement'!#REF!</definedName>
    <definedName name="CF" localSheetId="5">'[8]Income Statement'!#REF!</definedName>
    <definedName name="CF" localSheetId="2">'[8]Income Statement'!#REF!</definedName>
    <definedName name="CF">'[9]Income Statement'!#REF!</definedName>
    <definedName name="CGRTIT" localSheetId="1">'[2]Income Statement'!#REF!</definedName>
    <definedName name="CGRTIT" localSheetId="4">'[2]Income Statement'!#REF!</definedName>
    <definedName name="CGRTIT" localSheetId="6">'[2]Income Statement'!#REF!</definedName>
    <definedName name="CGRTIT" localSheetId="0">'[2]Income Statement'!#REF!</definedName>
    <definedName name="CGRTIT" localSheetId="5">'[2]Income Statement'!#REF!</definedName>
    <definedName name="CGRTIT" localSheetId="2">'[2]Income Statement'!#REF!</definedName>
    <definedName name="CGRTIT">'[3]Income Statement'!#REF!</definedName>
    <definedName name="CVHFGHFGH" hidden="1">{"'Income Statement'!$A$1:$L$32"}</definedName>
    <definedName name="_xlnm.Database" localSheetId="1">#REF!</definedName>
    <definedName name="_xlnm.Database" localSheetId="4">#REF!</definedName>
    <definedName name="_xlnm.Database" localSheetId="6">#REF!</definedName>
    <definedName name="_xlnm.Database" localSheetId="0">#REF!</definedName>
    <definedName name="_xlnm.Database" localSheetId="5">#REF!</definedName>
    <definedName name="_xlnm.Database" localSheetId="2">#REF!</definedName>
    <definedName name="_xlnm.Database">#REF!</definedName>
    <definedName name="dfgxdfgdrft" hidden="1">{"'Income Statement'!$A$1:$L$32"}</definedName>
    <definedName name="dfhgdfhdf" localSheetId="1" hidden="1">{"'Income Statement'!$A$1:$L$32"}</definedName>
    <definedName name="dfhgdfhdf" localSheetId="4" hidden="1">{"'Income Statement'!$A$1:$L$32"}</definedName>
    <definedName name="dfhgdfhdf" localSheetId="6" hidden="1">{"'Income Statement'!$A$1:$L$32"}</definedName>
    <definedName name="dfhgdfhdf" localSheetId="0" hidden="1">{"'Income Statement'!$A$1:$L$32"}</definedName>
    <definedName name="dfhgdfhdf" localSheetId="5" hidden="1">{"'Income Statement'!$A$1:$L$32"}</definedName>
    <definedName name="dfhgdfhdf" localSheetId="2" hidden="1">{"'Income Statement'!$A$1:$L$32"}</definedName>
    <definedName name="dfhgdfhdf" hidden="1">{"'Income Statement'!$A$1:$L$32"}</definedName>
    <definedName name="dgdf" localSheetId="1" hidden="1">{"'Income Statement'!$A$1:$L$32"}</definedName>
    <definedName name="dgdf" localSheetId="4" hidden="1">{"'Income Statement'!$A$1:$L$32"}</definedName>
    <definedName name="dgdf" localSheetId="6" hidden="1">{"'Income Statement'!$A$1:$L$32"}</definedName>
    <definedName name="dgdf" localSheetId="0" hidden="1">{"'Income Statement'!$A$1:$L$32"}</definedName>
    <definedName name="dgdf" localSheetId="5" hidden="1">{"'Income Statement'!$A$1:$L$32"}</definedName>
    <definedName name="dgdf" localSheetId="2" hidden="1">{"'Income Statement'!$A$1:$L$32"}</definedName>
    <definedName name="dgdf" hidden="1">{"'Income Statement'!$A$1:$L$32"}</definedName>
    <definedName name="dgdfhg" hidden="1">{"'Income Statement'!$A$1:$L$32"}</definedName>
    <definedName name="dgfdgdfg" hidden="1">{"'Income Statement'!$A$1:$L$32"}</definedName>
    <definedName name="dvfdfgdrtyfrt" hidden="1">{"'Income Statement'!$A$1:$L$32"}</definedName>
    <definedName name="eci" localSheetId="1" hidden="1">{"'Income Statement'!$A$1:$L$32"}</definedName>
    <definedName name="eci" localSheetId="4" hidden="1">{"'Income Statement'!$A$1:$L$32"}</definedName>
    <definedName name="eci" localSheetId="6" hidden="1">{"'Income Statement'!$A$1:$L$32"}</definedName>
    <definedName name="eci" localSheetId="0" hidden="1">{"'Income Statement'!$A$1:$L$32"}</definedName>
    <definedName name="eci" localSheetId="5" hidden="1">{"'Income Statement'!$A$1:$L$32"}</definedName>
    <definedName name="eci" localSheetId="2" hidden="1">{"'Income Statement'!$A$1:$L$32"}</definedName>
    <definedName name="eci" hidden="1">{"'Income Statement'!$A$1:$L$32"}</definedName>
    <definedName name="fdgdfhfgh" hidden="1">{"'Income Statement'!$A$1:$L$32"}</definedName>
    <definedName name="fedrfer" hidden="1">{"'Income Statement'!$A$1:$L$32"}</definedName>
    <definedName name="FGDFGDFHFGH" hidden="1">{"'Income Statement'!$A$1:$L$32"}</definedName>
    <definedName name="FGHDFH" hidden="1">{"'Income Statement'!$A$1:$L$32"}</definedName>
    <definedName name="FGHFGHFG" hidden="1">{"'Income Statement'!$A$1:$L$32"}</definedName>
    <definedName name="FHGDF" hidden="1">{"'Income Statement'!$A$1:$L$32"}</definedName>
    <definedName name="FHKJJH" hidden="1">{"'Income Statement'!$A$1:$L$32"}</definedName>
    <definedName name="FSDF" hidden="1">{"'Income Statement'!$A$1:$L$32"}</definedName>
    <definedName name="fsdfsdf" localSheetId="1" hidden="1">{"'Income Statement'!$A$1:$L$32"}</definedName>
    <definedName name="fsdfsdf" localSheetId="4" hidden="1">{"'Income Statement'!$A$1:$L$32"}</definedName>
    <definedName name="fsdfsdf" localSheetId="6" hidden="1">{"'Income Statement'!$A$1:$L$32"}</definedName>
    <definedName name="fsdfsdf" localSheetId="0" hidden="1">{"'Income Statement'!$A$1:$L$32"}</definedName>
    <definedName name="fsdfsdf" localSheetId="5" hidden="1">{"'Income Statement'!$A$1:$L$32"}</definedName>
    <definedName name="fsdfsdf" localSheetId="2" hidden="1">{"'Income Statement'!$A$1:$L$32"}</definedName>
    <definedName name="fsdfsdf" hidden="1">{"'Income Statement'!$A$1:$L$32"}</definedName>
    <definedName name="FSDFSDFSDF" hidden="1">{"'Income Statement'!$A$1:$L$32"}</definedName>
    <definedName name="fsdjflkre" hidden="1">{"'Income Statement'!$A$1:$L$32"}</definedName>
    <definedName name="gdfhj" hidden="1">{"'Income Statement'!$A$1:$L$32"}</definedName>
    <definedName name="ggg" localSheetId="4" hidden="1">'[10]BODP-16KOLOM'!#REF!</definedName>
    <definedName name="ggg" localSheetId="6" hidden="1">'[10]BODP-16KOLOM'!#REF!</definedName>
    <definedName name="ggg" localSheetId="0" hidden="1">'[10]BODP-16KOLOM'!#REF!</definedName>
    <definedName name="ggg" localSheetId="5" hidden="1">'[10]BODP-16KOLOM'!#REF!</definedName>
    <definedName name="ggg" localSheetId="2" hidden="1">'[10]BODP-16KOLOM'!#REF!</definedName>
    <definedName name="ggg" hidden="1">'[10]BODP-16KOLOM'!#REF!</definedName>
    <definedName name="GHFGHF" hidden="1">{"'Income Statement'!$A$1:$L$32"}</definedName>
    <definedName name="gjhgjk" hidden="1">{"'Income Statement'!$A$1:$L$32"}</definedName>
    <definedName name="gsdf" localSheetId="1" hidden="1">{"'Income Statement'!$A$1:$L$32"}</definedName>
    <definedName name="gsdf" localSheetId="4" hidden="1">{"'Income Statement'!$A$1:$L$32"}</definedName>
    <definedName name="gsdf" localSheetId="6" hidden="1">{"'Income Statement'!$A$1:$L$32"}</definedName>
    <definedName name="gsdf" localSheetId="0" hidden="1">{"'Income Statement'!$A$1:$L$32"}</definedName>
    <definedName name="gsdf" localSheetId="5" hidden="1">{"'Income Statement'!$A$1:$L$32"}</definedName>
    <definedName name="gsdf" localSheetId="2" hidden="1">{"'Income Statement'!$A$1:$L$32"}</definedName>
    <definedName name="gsdf" hidden="1">{"'Income Statement'!$A$1:$L$32"}</definedName>
    <definedName name="hgfjhgkhjklk" hidden="1">{"'Income Statement'!$A$1:$L$32"}</definedName>
    <definedName name="HTML_CodePage" hidden="1">1252</definedName>
    <definedName name="HTML_Control" localSheetId="1" hidden="1">{"'Income Statement'!$A$1:$L$32"}</definedName>
    <definedName name="HTML_Control" localSheetId="4" hidden="1">{"'Income Statement'!$A$1:$L$32"}</definedName>
    <definedName name="HTML_Control" localSheetId="6" hidden="1">{"'Income Statement'!$A$1:$L$32"}</definedName>
    <definedName name="HTML_Control" localSheetId="0" hidden="1">{"'Income Statement'!$A$1:$L$32"}</definedName>
    <definedName name="HTML_Control" localSheetId="5" hidden="1">{"'Income Statement'!$A$1:$L$32"}</definedName>
    <definedName name="HTML_Control" localSheetId="2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1">'[8]Income Statement'!#REF!</definedName>
    <definedName name="I" localSheetId="4">'[8]Income Statement'!#REF!</definedName>
    <definedName name="I" localSheetId="6">'[8]Income Statement'!#REF!</definedName>
    <definedName name="I" localSheetId="0">'[8]Income Statement'!#REF!</definedName>
    <definedName name="I" localSheetId="5">'[8]Income Statement'!#REF!</definedName>
    <definedName name="I" localSheetId="2">'[8]Income Statement'!#REF!</definedName>
    <definedName name="I">'[9]Income Statement'!#REF!</definedName>
    <definedName name="INCTIT" localSheetId="1">'[2]Income Statement'!#REF!</definedName>
    <definedName name="INCTIT" localSheetId="4">'[2]Income Statement'!#REF!</definedName>
    <definedName name="INCTIT" localSheetId="6">'[2]Income Statement'!#REF!</definedName>
    <definedName name="INCTIT" localSheetId="0">'[2]Income Statement'!#REF!</definedName>
    <definedName name="INCTIT" localSheetId="5">'[2]Income Statement'!#REF!</definedName>
    <definedName name="INCTIT" localSheetId="2">'[2]Income Statement'!#REF!</definedName>
    <definedName name="INCTIT">'[3]Income Statement'!#REF!</definedName>
    <definedName name="kk" hidden="1">{"'Income Statement'!$A$1:$L$32"}</definedName>
    <definedName name="Mei" hidden="1">{"'Income Statement'!$A$1:$L$32"}</definedName>
    <definedName name="monthly" hidden="1">{"'Income Statement'!$A$1:$L$32"}</definedName>
    <definedName name="NHGG" hidden="1">{"'Income Statement'!$A$1:$L$32"}</definedName>
    <definedName name="Nov" hidden="1">{"'Income Statement'!$A$1:$L$32"}</definedName>
    <definedName name="OCFTIT" localSheetId="1">#REF!</definedName>
    <definedName name="OCFTIT" localSheetId="4">#REF!</definedName>
    <definedName name="OCFTIT" localSheetId="6">#REF!</definedName>
    <definedName name="OCFTIT" localSheetId="0">#REF!</definedName>
    <definedName name="OCFTIT" localSheetId="5">#REF!</definedName>
    <definedName name="OCFTIT" localSheetId="2">#REF!</definedName>
    <definedName name="OCFTIT">#REF!</definedName>
    <definedName name="OPCTIT" localSheetId="1">'[2]Operating Cycle'!#REF!</definedName>
    <definedName name="OPCTIT" localSheetId="4">'[2]Operating Cycle'!#REF!</definedName>
    <definedName name="OPCTIT" localSheetId="6">'[2]Operating Cycle'!#REF!</definedName>
    <definedName name="OPCTIT" localSheetId="0">'[2]Operating Cycle'!#REF!</definedName>
    <definedName name="OPCTIT" localSheetId="5">'[2]Operating Cycle'!#REF!</definedName>
    <definedName name="OPCTIT" localSheetId="2">'[2]Operating Cycle'!#REF!</definedName>
    <definedName name="OPCTIT">'[3]Operating Cycle'!#REF!</definedName>
    <definedName name="pic" localSheetId="1" hidden="1">{"'Income Statement'!$A$1:$L$32"}</definedName>
    <definedName name="pic" localSheetId="4" hidden="1">{"'Income Statement'!$A$1:$L$32"}</definedName>
    <definedName name="pic" localSheetId="6" hidden="1">{"'Income Statement'!$A$1:$L$32"}</definedName>
    <definedName name="pic" localSheetId="0" hidden="1">{"'Income Statement'!$A$1:$L$32"}</definedName>
    <definedName name="pic" localSheetId="5" hidden="1">{"'Income Statement'!$A$1:$L$32"}</definedName>
    <definedName name="pic" localSheetId="2" hidden="1">{"'Income Statement'!$A$1:$L$32"}</definedName>
    <definedName name="pic" hidden="1">{"'Income Statement'!$A$1:$L$32"}</definedName>
    <definedName name="_xlnm.Print_Area" localSheetId="1">APLIKASI!$A$1:H8</definedName>
    <definedName name="_xlnm.Print_Area" localSheetId="4">'Link Data Voice'!$B$1:I13</definedName>
    <definedName name="_xlnm.Print_Area" localSheetId="6">'logbook keseluruhan harian '!$A$1:E49</definedName>
    <definedName name="_xlnm.Print_Area" localSheetId="0">PABX!$A$1:I15</definedName>
    <definedName name="_xlnm.Print_Area" localSheetId="5">'Perangkat Agent'!$B$1:I15</definedName>
    <definedName name="_xlnm.Print_Area" localSheetId="2">REPORTING!$B$1:I24</definedName>
    <definedName name="_xlnm.Print_Area">#REF!</definedName>
    <definedName name="PRINT_AREA_MI" localSheetId="1">#REF!</definedName>
    <definedName name="PRINT_AREA_MI" localSheetId="4">#REF!</definedName>
    <definedName name="PRINT_AREA_MI" localSheetId="6">#REF!</definedName>
    <definedName name="PRINT_AREA_MI" localSheetId="0">#REF!</definedName>
    <definedName name="PRINT_AREA_MI" localSheetId="5">#REF!</definedName>
    <definedName name="PRINT_AREA_MI" localSheetId="2">#REF!</definedName>
    <definedName name="PRINT_AREA_MI">#REF!</definedName>
    <definedName name="_xlnm.Print_Titles" localSheetId="1">#REF!</definedName>
    <definedName name="_xlnm.Print_Titles" localSheetId="4">#REF!</definedName>
    <definedName name="_xlnm.Print_Titles" localSheetId="6">#REF!</definedName>
    <definedName name="_xlnm.Print_Titles" localSheetId="0">#REF!</definedName>
    <definedName name="_xlnm.Print_Titles" localSheetId="5">#REF!</definedName>
    <definedName name="_xlnm.Print_Titles" localSheetId="2">#REF!</definedName>
    <definedName name="_xlnm.Print_Titles">#REF!</definedName>
    <definedName name="PRINT_TITLES_MI" localSheetId="1">#REF!</definedName>
    <definedName name="PRINT_TITLES_MI" localSheetId="4">#REF!</definedName>
    <definedName name="PRINT_TITLES_MI" localSheetId="6">#REF!</definedName>
    <definedName name="PRINT_TITLES_MI" localSheetId="0">#REF!</definedName>
    <definedName name="PRINT_TITLES_MI" localSheetId="5">#REF!</definedName>
    <definedName name="PRINT_TITLES_MI" localSheetId="2">#REF!</definedName>
    <definedName name="PRINT_TITLES_MI">#REF!</definedName>
    <definedName name="PrintArea" localSheetId="1">#REF!</definedName>
    <definedName name="PrintArea" localSheetId="4">#REF!</definedName>
    <definedName name="PrintArea" localSheetId="6">#REF!</definedName>
    <definedName name="PrintArea" localSheetId="0">#REF!</definedName>
    <definedName name="PrintArea" localSheetId="5">#REF!</definedName>
    <definedName name="PrintArea" localSheetId="2">#REF!</definedName>
    <definedName name="PrintArea">#REF!</definedName>
    <definedName name="PROGTARIKTUNAI" localSheetId="1">#REF!</definedName>
    <definedName name="PROGTARIKTUNAI" localSheetId="4">#REF!</definedName>
    <definedName name="PROGTARIKTUNAI" localSheetId="6">#REF!</definedName>
    <definedName name="PROGTARIKTUNAI" localSheetId="0">#REF!</definedName>
    <definedName name="PROGTARIKTUNAI" localSheetId="5">#REF!</definedName>
    <definedName name="PROGTARIKTUNAI" localSheetId="2">#REF!</definedName>
    <definedName name="PROGTARIKTUNAI">#REF!</definedName>
    <definedName name="Report" localSheetId="1">#REF!</definedName>
    <definedName name="Report" localSheetId="4">#REF!</definedName>
    <definedName name="Report" localSheetId="6">#REF!</definedName>
    <definedName name="Report" localSheetId="0">#REF!</definedName>
    <definedName name="Report" localSheetId="5">#REF!</definedName>
    <definedName name="Report" localSheetId="2">#REF!</definedName>
    <definedName name="Report">#REF!</definedName>
    <definedName name="sdasd" localSheetId="1" hidden="1">{"'Income Statement'!$A$1:$L$32"}</definedName>
    <definedName name="sdasd" localSheetId="4" hidden="1">{"'Income Statement'!$A$1:$L$32"}</definedName>
    <definedName name="sdasd" localSheetId="6" hidden="1">{"'Income Statement'!$A$1:$L$32"}</definedName>
    <definedName name="sdasd" localSheetId="0" hidden="1">{"'Income Statement'!$A$1:$L$32"}</definedName>
    <definedName name="sdasd" localSheetId="5" hidden="1">{"'Income Statement'!$A$1:$L$32"}</definedName>
    <definedName name="sdasd" localSheetId="2" hidden="1">{"'Income Statement'!$A$1:$L$32"}</definedName>
    <definedName name="sdasd" hidden="1">{"'Income Statement'!$A$1:$L$32"}</definedName>
    <definedName name="SDFSDG" hidden="1">{"'Income Statement'!$A$1:$L$32"}</definedName>
    <definedName name="sdgdxfgsrehg" hidden="1">{"'Income Statement'!$A$1:$L$32"}</definedName>
    <definedName name="sdSFGERHG" hidden="1">{"'Income Statement'!$A$1:$L$32"}</definedName>
    <definedName name="SDSFGS" hidden="1">{"'Income Statement'!$A$1:$L$32"}</definedName>
    <definedName name="sfsdgdg" hidden="1">{"'Income Statement'!$A$1:$L$32"}</definedName>
    <definedName name="SICIND" localSheetId="1">'[2]Income Statement'!#REF!</definedName>
    <definedName name="SICIND" localSheetId="4">'[2]Income Statement'!#REF!</definedName>
    <definedName name="SICIND" localSheetId="6">'[2]Income Statement'!#REF!</definedName>
    <definedName name="SICIND" localSheetId="0">'[2]Income Statement'!#REF!</definedName>
    <definedName name="SICIND" localSheetId="5">'[2]Income Statement'!#REF!</definedName>
    <definedName name="SICIND" localSheetId="2">'[2]Income Statement'!#REF!</definedName>
    <definedName name="SICIND">'[3]Income Statement'!#REF!</definedName>
    <definedName name="SOURCEPRNT" localSheetId="1">'[2]Income Statement'!#REF!</definedName>
    <definedName name="SOURCEPRNT" localSheetId="4">'[2]Income Statement'!#REF!</definedName>
    <definedName name="SOURCEPRNT" localSheetId="6">'[2]Income Statement'!#REF!</definedName>
    <definedName name="SOURCEPRNT" localSheetId="0">'[2]Income Statement'!#REF!</definedName>
    <definedName name="SOURCEPRNT" localSheetId="5">'[2]Income Statement'!#REF!</definedName>
    <definedName name="SOURCEPRNT" localSheetId="2">'[2]Income Statement'!#REF!</definedName>
    <definedName name="SOURCEPRNT">'[3]Income Statement'!#REF!</definedName>
    <definedName name="SOURCETIT" localSheetId="1">'[2]Sources &amp; Uses'!#REF!</definedName>
    <definedName name="SOURCETIT" localSheetId="4">'[2]Sources &amp; Uses'!#REF!</definedName>
    <definedName name="SOURCETIT" localSheetId="6">'[2]Sources &amp; Uses'!#REF!</definedName>
    <definedName name="SOURCETIT" localSheetId="0">'[2]Sources &amp; Uses'!#REF!</definedName>
    <definedName name="SOURCETIT" localSheetId="5">'[2]Sources &amp; Uses'!#REF!</definedName>
    <definedName name="SOURCETIT" localSheetId="2">'[2]Sources &amp; Uses'!#REF!</definedName>
    <definedName name="SOURCETIT">'[3]Sources &amp; Uses'!#REF!</definedName>
    <definedName name="Spec" localSheetId="1">#REF!</definedName>
    <definedName name="Spec" localSheetId="4">#REF!</definedName>
    <definedName name="Spec" localSheetId="6">#REF!</definedName>
    <definedName name="Spec" localSheetId="0">#REF!</definedName>
    <definedName name="Spec" localSheetId="5">#REF!</definedName>
    <definedName name="Spec" localSheetId="2">#REF!</definedName>
    <definedName name="Spec">#REF!</definedName>
    <definedName name="SPV" localSheetId="4">#REF!</definedName>
    <definedName name="SPV" localSheetId="6">#REF!</definedName>
    <definedName name="SPV" localSheetId="0">#REF!</definedName>
    <definedName name="SPV" localSheetId="5">#REF!</definedName>
    <definedName name="SPV" localSheetId="2">#REF!</definedName>
    <definedName name="SPV">#REF!</definedName>
    <definedName name="tretret" hidden="1">{"'Income Statement'!$A$1:$L$32"}</definedName>
    <definedName name="tryrtyrty" hidden="1">{"'Income Statement'!$A$1:$L$32"}</definedName>
    <definedName name="uftg" localSheetId="1" hidden="1">{"'Income Statement'!$A$1:$L$32"}</definedName>
    <definedName name="uftg" localSheetId="4" hidden="1">{"'Income Statement'!$A$1:$L$32"}</definedName>
    <definedName name="uftg" localSheetId="6" hidden="1">{"'Income Statement'!$A$1:$L$32"}</definedName>
    <definedName name="uftg" localSheetId="0" hidden="1">{"'Income Statement'!$A$1:$L$32"}</definedName>
    <definedName name="uftg" localSheetId="5" hidden="1">{"'Income Statement'!$A$1:$L$32"}</definedName>
    <definedName name="uftg" localSheetId="2" hidden="1">{"'Income Statement'!$A$1:$L$32"}</definedName>
    <definedName name="uftg" hidden="1">{"'Income Statement'!$A$1:$L$32"}</definedName>
    <definedName name="VDFG" hidden="1">{"'Income Statement'!$A$1:$L$32"}</definedName>
    <definedName name="XCFGXDFGDFHGFH" hidden="1">{"'Income Statement'!$A$1:$L$32"}</definedName>
    <definedName name="xdfgsdrtert" hidden="1">{"'Income Statement'!$A$1:$L$32"}</definedName>
    <definedName name="xdfhfghftyuh" hidden="1">{"'Income Statement'!$A$1:$L$32"}</definedName>
    <definedName name="xdsd" localSheetId="1" hidden="1">{"'Income Statement'!$A$1:$L$32"}</definedName>
    <definedName name="xdsd" localSheetId="4" hidden="1">{"'Income Statement'!$A$1:$L$32"}</definedName>
    <definedName name="xdsd" localSheetId="6" hidden="1">{"'Income Statement'!$A$1:$L$32"}</definedName>
    <definedName name="xdsd" localSheetId="0" hidden="1">{"'Income Statement'!$A$1:$L$32"}</definedName>
    <definedName name="xdsd" localSheetId="5" hidden="1">{"'Income Statement'!$A$1:$L$32"}</definedName>
    <definedName name="xdsd" localSheetId="2" hidden="1">{"'Income Statement'!$A$1:$L$32"}</definedName>
    <definedName name="xdsd" hidden="1">{"'Income Statement'!$A$1:$L$32"}</definedName>
    <definedName name="xfgdsgf" hidden="1">{"'Income Statement'!$A$1:$L$32"}</definedName>
    <definedName name="xgfhu" hidden="1">{"'Income Statement'!$A$1:$L$32"}</definedName>
    <definedName name="ZCDSDF" hidden="1">{"'Income Statement'!$A$1:$L$32"}</definedName>
    <definedName name="zdfdsvg" hidden="1">{"'Income Statement'!$A$1:$L$32"}</definedName>
    <definedName name="ZFSDFGF" hidden="1">{"'Income Statement'!$A$1:$L$32"}</definedName>
    <definedName name="ZSCR34" localSheetId="1">'[11]Altman Z Score'!#REF!</definedName>
    <definedName name="ZSCR34" localSheetId="4">'[11]Altman Z Score'!#REF!</definedName>
    <definedName name="ZSCR34" localSheetId="6">'[11]Altman Z Score'!#REF!</definedName>
    <definedName name="ZSCR34" localSheetId="0">'[11]Altman Z Score'!#REF!</definedName>
    <definedName name="ZSCR34" localSheetId="5">'[11]Altman Z Score'!#REF!</definedName>
    <definedName name="ZSCR34" localSheetId="2">'[11]Altman Z Score'!#REF!</definedName>
    <definedName name="ZSCR34">'[12]Altman Z Score'!#REF!</definedName>
    <definedName name="ZSCR4" localSheetId="1">'[11]Altman Z Score'!#REF!</definedName>
    <definedName name="ZSCR4" localSheetId="4">'[11]Altman Z Score'!#REF!</definedName>
    <definedName name="ZSCR4" localSheetId="6">'[11]Altman Z Score'!#REF!</definedName>
    <definedName name="ZSCR4" localSheetId="0">'[11]Altman Z Score'!#REF!</definedName>
    <definedName name="ZSCR4" localSheetId="5">'[11]Altman Z Score'!#REF!</definedName>
    <definedName name="ZSCR4" localSheetId="2">'[11]Altman Z Score'!#REF!</definedName>
    <definedName name="ZSCR4">'[12]Altman Z Score'!#REF!</definedName>
    <definedName name="ZSCRTIT" localSheetId="1">'[13]Altman Z Score'!#REF!</definedName>
    <definedName name="ZSCRTIT" localSheetId="4">'[13]Altman Z Score'!#REF!</definedName>
    <definedName name="ZSCRTIT" localSheetId="6">'[13]Altman Z Score'!#REF!</definedName>
    <definedName name="ZSCRTIT" localSheetId="0">'[13]Altman Z Score'!#REF!</definedName>
    <definedName name="ZSCRTIT" localSheetId="5">'[13]Altman Z Score'!#REF!</definedName>
    <definedName name="ZSCRTIT" localSheetId="2">'[13]Altman Z Score'!#REF!</definedName>
    <definedName name="ZSCRTIT">'[14]Altman Z Score'!#REF!</definedName>
  </definedNames>
  <calcPr calcId="144525" concurrentCalc="0"/>
</workbook>
</file>

<file path=xl/calcChain.xml><?xml version="1.0" encoding="utf-8"?>
<calcChain xmlns="http://schemas.openxmlformats.org/spreadsheetml/2006/main">
  <c r="E13" i="4" l="1"/>
  <c r="E11" i="1"/>
  <c r="E12" i="4"/>
  <c r="E11" i="4"/>
  <c r="E10" i="4"/>
  <c r="E10" i="1"/>
  <c r="E13" i="7"/>
  <c r="E14" i="7"/>
  <c r="E15" i="7"/>
  <c r="E16" i="7"/>
  <c r="F13" i="12"/>
  <c r="D24" i="12"/>
  <c r="D23" i="12"/>
  <c r="D22" i="12"/>
  <c r="D25" i="12"/>
  <c r="F19" i="12"/>
  <c r="F18" i="12"/>
  <c r="F17" i="12"/>
  <c r="F16" i="12"/>
  <c r="F15" i="12"/>
  <c r="F14" i="12"/>
  <c r="H10" i="10"/>
  <c r="H8" i="10"/>
  <c r="H6" i="10"/>
  <c r="D50" i="9"/>
  <c r="E42" i="9"/>
  <c r="D42" i="9"/>
  <c r="C42" i="9"/>
  <c r="B42" i="9"/>
  <c r="E25" i="6"/>
  <c r="E25" i="5"/>
  <c r="D28" i="4"/>
  <c r="E17" i="7"/>
  <c r="E23" i="8"/>
</calcChain>
</file>

<file path=xl/sharedStrings.xml><?xml version="1.0" encoding="utf-8"?>
<sst xmlns="http://schemas.openxmlformats.org/spreadsheetml/2006/main" count="226" uniqueCount="133">
  <si>
    <t>No</t>
  </si>
  <si>
    <t>TANGGAL</t>
  </si>
  <si>
    <t>START TIME</t>
  </si>
  <si>
    <t>END TIME</t>
  </si>
  <si>
    <t>DOWNTIME     ( Menit )</t>
  </si>
  <si>
    <t>KATEGORI</t>
  </si>
  <si>
    <t>PROBLEM</t>
  </si>
  <si>
    <t>SOLUSI</t>
  </si>
  <si>
    <t>STATUS</t>
  </si>
  <si>
    <t>Pencapaian System Availability adalah :</t>
  </si>
  <si>
    <t xml:space="preserve">24  x  9  x   60 </t>
  </si>
  <si>
    <t xml:space="preserve">Keterngan : </t>
  </si>
  <si>
    <t>24 = jumlah waktu operasional layanan dalam 1 hari( Jam)</t>
  </si>
  <si>
    <t>60 = jumlah menit dalam 1 jam</t>
  </si>
  <si>
    <t>( 24 x9x 60 )   - E24</t>
  </si>
  <si>
    <t xml:space="preserve">9= jumlah  hari </t>
  </si>
  <si>
    <r>
      <rPr>
        <b/>
        <sz val="10"/>
        <color indexed="10"/>
        <rFont val="Arial"/>
        <family val="2"/>
      </rPr>
      <t xml:space="preserve">E21 </t>
    </r>
    <r>
      <rPr>
        <sz val="10"/>
        <rFont val="Arial"/>
        <family val="2"/>
      </rPr>
      <t>= total lama waktu gangguan (menit)</t>
    </r>
  </si>
  <si>
    <t>F</t>
  </si>
  <si>
    <t>DOWNTIME            ( Menit )</t>
  </si>
  <si>
    <t>GANGGUAN RECORDING</t>
  </si>
  <si>
    <t>DOWNTIME         ( Menit )</t>
  </si>
  <si>
    <t>DOWNTIME             ( Menit )</t>
  </si>
  <si>
    <t>LOG BOOK GANGGUAN PC/PERANGKAT</t>
  </si>
  <si>
    <t>LOG BOOK GANGGUAN APLIKASI</t>
  </si>
  <si>
    <t>CC BANK JABAR BANTEN PERIODE DESEMBER 2009</t>
  </si>
  <si>
    <t>IVR</t>
  </si>
  <si>
    <t>CC PULSE</t>
  </si>
  <si>
    <t>JABAR CLIENT</t>
  </si>
  <si>
    <t>PC</t>
  </si>
  <si>
    <t>(24 x 301x 60 )   - H50</t>
  </si>
  <si>
    <t xml:space="preserve">24  x   301 x   60 </t>
  </si>
  <si>
    <t>x   100 %   =</t>
  </si>
  <si>
    <t>31 = jumlah  hari dalam bulan Agustus</t>
  </si>
  <si>
    <t>H43 = total lama waktu gangguan (menit)</t>
  </si>
  <si>
    <t>KENDALA SISTEM CC BANK JABAR BANTEN</t>
  </si>
  <si>
    <t>KENDALA</t>
  </si>
  <si>
    <t>GANGGUAN (dalam menit)</t>
  </si>
  <si>
    <t>TINDAK LANJUT</t>
  </si>
  <si>
    <t>PEAK I</t>
  </si>
  <si>
    <t>PEAK II</t>
  </si>
  <si>
    <t>PEAK III</t>
  </si>
  <si>
    <t>TOTAL</t>
  </si>
  <si>
    <t>jumlah</t>
  </si>
  <si>
    <t>keterangan</t>
  </si>
  <si>
    <t>APLIKASI IVR</t>
  </si>
  <si>
    <t>ket  "Sedang mengalami gangguan" :84.27 %</t>
  </si>
  <si>
    <t>ket  "Sedang mengalami gangguan" :36 %</t>
  </si>
  <si>
    <t>ket  "Sedang mengalami gangguan" :100 %</t>
  </si>
  <si>
    <t>setiap jam dilakukan pengecekan, jika tidak bisa dilakukan pengecekan berkala selama 30 menit</t>
  </si>
  <si>
    <t>dilaporkan ke DUKTEK jika lebih dari 30 menit dan di eskalasi oleh DUKTEK</t>
  </si>
  <si>
    <t>ket  "tidak ada suara/hening " : 15.73 %</t>
  </si>
  <si>
    <t>ket  "tidak ada suara/hening " : 64 %</t>
  </si>
  <si>
    <t>APLIKASI BLOKIR</t>
  </si>
  <si>
    <t>process is time out :13.07 %</t>
  </si>
  <si>
    <t>process is time out :100 %</t>
  </si>
  <si>
    <t>invalid user ID :68.93 %</t>
  </si>
  <si>
    <t>PERANGKAT/PC</t>
  </si>
  <si>
    <t xml:space="preserve"> status agent hilang di CC pulse : 66.21 %</t>
  </si>
  <si>
    <t xml:space="preserve"> status agent hilang di CC pulse : 84.62 %</t>
  </si>
  <si>
    <t xml:space="preserve"> status agent hilang di CC pulse : 62.16 %</t>
  </si>
  <si>
    <t>status agent hilang atau tidak bisa login jabar Client: logout dan login ulang oleh agentnya sendiri
bila di WS tidak bisa login Jabar Client (SQL server error)</t>
  </si>
  <si>
    <t xml:space="preserve">bila di WS tidak bisa login Jabar Client (SQL server error) lebih dari 15 menit di handle oleh Duktek </t>
  </si>
  <si>
    <t>PC Error 33.79 %</t>
  </si>
  <si>
    <t>PC error 15.38 %</t>
  </si>
  <si>
    <t>PC error 37.84 %</t>
  </si>
  <si>
    <t>Note</t>
  </si>
  <si>
    <t xml:space="preserve">*IVR: </t>
  </si>
  <si>
    <t>"sedang mengalami gangguan" di indikasikan gangguan dari Bank Jabar</t>
  </si>
  <si>
    <t>"Tidak ada suara/hening" di indikasikan gangguan dari internal</t>
  </si>
  <si>
    <t>*BLOKIR :</t>
  </si>
  <si>
    <t>"process is time out"di indikasikan gangguan dari Bank Jabar</t>
  </si>
  <si>
    <t>"invalid user ID" di indikasikan gangguan dari internal</t>
  </si>
  <si>
    <t>Nama Perangkat</t>
  </si>
  <si>
    <t>Downtime (menit)</t>
  </si>
  <si>
    <t>Total Downtime</t>
  </si>
  <si>
    <t>Periode I</t>
  </si>
  <si>
    <t>Periode II</t>
  </si>
  <si>
    <t>Periode III</t>
  </si>
  <si>
    <t>PABX ASTERISK</t>
  </si>
  <si>
    <t>RECORDING</t>
  </si>
  <si>
    <t>SERVER</t>
  </si>
  <si>
    <t>APLIKASI</t>
  </si>
  <si>
    <t>PERANGKAT AGENT</t>
  </si>
  <si>
    <t>Total Downtime Perangkat</t>
  </si>
  <si>
    <t>Bulanan</t>
  </si>
  <si>
    <t>LAPORAN PERFORMANCE PERANGKAT</t>
  </si>
  <si>
    <t>Tanggal</t>
  </si>
  <si>
    <t>Hasil Analisa</t>
  </si>
  <si>
    <t>Improvemant Plan &amp; Rekomendasi</t>
  </si>
  <si>
    <t>PIC  &amp; Due-Date</t>
  </si>
  <si>
    <t>Infratel</t>
  </si>
  <si>
    <t>GANGGUAN REPORTING</t>
  </si>
  <si>
    <t>REPORTING</t>
  </si>
  <si>
    <t>LINK VOICE / DATA</t>
  </si>
  <si>
    <t>Monitoring by koordinasi dengan IOC</t>
  </si>
  <si>
    <t xml:space="preserve">       REKAPITULASI DOWNTIME PERANGKAT CC TELKOM CARING CT0</t>
  </si>
  <si>
    <t>GANGGUAN APLIKASI  Telkom FBCC BANDUNG</t>
  </si>
  <si>
    <t>GANGGUAN PABX Telkom FBCC Bandung</t>
  </si>
  <si>
    <t>LOG BOOK Link VPN</t>
  </si>
  <si>
    <t>PABX</t>
  </si>
  <si>
    <t>monitoring by koordinasi dengan team sigma</t>
  </si>
  <si>
    <t>Reporting</t>
  </si>
  <si>
    <t>Recording</t>
  </si>
  <si>
    <t>Link Data / Voice</t>
  </si>
  <si>
    <t>Perangkat Agent</t>
  </si>
  <si>
    <t>Periode ini tidak terjadi gangguan pada Aplikasi Reporting semua berjalan normal</t>
  </si>
  <si>
    <t>Periode ini tidak terjadi ganguan pada recording semua berjalan dengan normal</t>
  </si>
  <si>
    <t xml:space="preserve">Melakukan Monitoring </t>
  </si>
  <si>
    <t>Ticked ID</t>
  </si>
  <si>
    <t>Ticket Id</t>
  </si>
  <si>
    <t>dilaporkan ke IOC dan Team IDEAS</t>
  </si>
  <si>
    <t>Periode ini  terjadi  gangguan pada aplikasi IDEAS dimana aplikasi loading</t>
  </si>
  <si>
    <t>Periode ini  tidak terjadi gangguan perangkat agent dimana semua berjalan normal</t>
  </si>
  <si>
    <t>Close</t>
  </si>
  <si>
    <t>Aplikasi</t>
  </si>
  <si>
    <t>Periode ini tidak terjadi kendala pada Link data semua berjalan normal</t>
  </si>
  <si>
    <t>PERIODE  Desember 2020</t>
  </si>
  <si>
    <t>PERIODE Desember 2020</t>
  </si>
  <si>
    <t>Periode Desember 2020</t>
  </si>
  <si>
    <t>INC-03125605359</t>
  </si>
  <si>
    <t>IDEAS PDS hening &amp; mailbox. Durasi call under 30 second langsung ter hang up</t>
  </si>
  <si>
    <t>close</t>
  </si>
  <si>
    <t>INC-07091610475</t>
  </si>
  <si>
    <t>IDEAS PDS LP blank, call masuk berturut-turut, proses save lambat, history call sblmnya tidak hilang</t>
  </si>
  <si>
    <t>INC-08085703614</t>
  </si>
  <si>
    <t>IDEAS PDS LP blank, suara terputus-putus</t>
  </si>
  <si>
    <t>INC-10080305968</t>
  </si>
  <si>
    <t>IDEAS PDS suara putus-putus, LP Blank, Ideas tidak bisa di click</t>
  </si>
  <si>
    <t>Peride ini  terjadi gangguan pada pbx dimana call hening ada kendala pada sbc</t>
  </si>
  <si>
    <t>INC-14104709973</t>
  </si>
  <si>
    <t xml:space="preserve">Suara terputus-putus  </t>
  </si>
  <si>
    <t>IDEAS PDS List Product Blank, Ideas lambat</t>
  </si>
  <si>
    <t>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</si>
</sst>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164" formatCode="&quot;$&quot;#,##0.00_);[Red]\(&quot;$&quot;#,##0.00\)"/>
    <numFmt numFmtId="165" formatCode="_(* #,##0.00_);_(* \(#,##0.00\);_(* &quot;-&quot;??_);_(@_)"/>
    <numFmt numFmtId="166" formatCode="#."/>
    <numFmt numFmtId="167" formatCode="_(* #.####._);_(* \(#.####.\);_(* &quot;-&quot;_);_(@@"/>
    <numFmt numFmtId="168" formatCode="#,##0.00\ &quot;Pts&quot;;[Red]\-#,##0.00\ &quot;Pts&quot;"/>
    <numFmt numFmtId="169" formatCode="&quot;£&quot;\ #,##0.00;[Red]\-&quot;£&quot;\ #,##0.00"/>
    <numFmt numFmtId="170" formatCode="_-* #,##0\ &quot;Pts&quot;_-;\-* #,##0\ &quot;Pts&quot;_-;_-* &quot;-&quot;\ &quot;Pts&quot;_-;_-@_-"/>
    <numFmt numFmtId="171" formatCode="_-* #,##0\ _P_t_s_-;\-* #,##0\ _P_t_s_-;_-* &quot;-&quot;\ _P_t_s_-;_-@_-"/>
    <numFmt numFmtId="172" formatCode="_ * #,##0_ ;_ * \-#,##0_ ;_ * &quot;-&quot;_ ;_ @_ "/>
    <numFmt numFmtId="173" formatCode="dd/mm/yyyy\ hh:mm:ss"/>
    <numFmt numFmtId="174" formatCode="#,##0.00\ &quot;Pts&quot;;\-#,##0.00\ &quot;Pts&quot;"/>
    <numFmt numFmtId="175" formatCode="_-* #,##0.00\ &quot;F&quot;_-;\-* #,##0.00\ &quot;F&quot;_-;_-* &quot;-&quot;??\ &quot;F&quot;_-;_-@_-"/>
    <numFmt numFmtId="176" formatCode="_-* #,##0.00\ _F_-;\-* #,##0.00\ _F_-;_-* &quot;-&quot;??\ _F_-;_-@_-"/>
    <numFmt numFmtId="177" formatCode="0.00_)"/>
    <numFmt numFmtId="178" formatCode="[$-409]dd\-mmm\-yy;@"/>
    <numFmt numFmtId="179" formatCode="_-* #,##0\ &quot;DM&quot;_-;\-* #,##0\ &quot;DM&quot;_-;_-* &quot;-&quot;\ &quot;DM&quot;_-;_-@_-"/>
    <numFmt numFmtId="180" formatCode="_(* #.####\._);_(* \(#.####&quot;.)&quot;;_(* \-_);_(@@"/>
    <numFmt numFmtId="181" formatCode="h:mm;@"/>
    <numFmt numFmtId="182" formatCode="_-* #,##0\ _F_-;\-* #,##0\ _F_-;_-* &quot;-&quot;\ _F_-;_-@_-"/>
    <numFmt numFmtId="183" formatCode="#,##0\ &quot;DM&quot;;[Red]\-#,##0\ &quot;DM&quot;"/>
    <numFmt numFmtId="184" formatCode="[$-409]d\-mmm\-yy;@"/>
    <numFmt numFmtId="185" formatCode="_-* #,##0\ &quot;F&quot;_-;\-* #,##0\ &quot;F&quot;_-;_-* &quot;-&quot;\ &quot;F&quot;_-;_-@_-"/>
    <numFmt numFmtId="186" formatCode="\ hh:mm:ss"/>
    <numFmt numFmtId="187" formatCode="_-* #,##0.00\ &quot;€&quot;_-;\-* #,##0.00\ &quot;€&quot;_-;_-* &quot;-&quot;??\ &quot;€&quot;_-;_-@_-"/>
  </numFmts>
  <fonts count="62">
    <font>
      <sz val="11"/>
      <color indexed="8"/>
      <name val="Calibri"/>
      <charset val="134"/>
    </font>
    <font>
      <b/>
      <sz val="16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sz val="11"/>
      <color indexed="8"/>
      <name val="Times New Roman"/>
      <family val="1"/>
    </font>
    <font>
      <b/>
      <sz val="16"/>
      <color indexed="8"/>
      <name val="Calibri"/>
      <family val="2"/>
    </font>
    <font>
      <b/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0"/>
      <color indexed="53"/>
      <name val="Arial"/>
      <family val="2"/>
    </font>
    <font>
      <sz val="10"/>
      <name val="Century Gothic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1"/>
      <color indexed="23"/>
      <name val="Calibri"/>
      <family val="2"/>
    </font>
    <font>
      <sz val="10"/>
      <name val="Times New Roman"/>
      <family val="1"/>
    </font>
    <font>
      <sz val="1"/>
      <color indexed="8"/>
      <name val="Courier"/>
      <family val="3"/>
    </font>
    <font>
      <sz val="11"/>
      <color indexed="52"/>
      <name val="Calibri"/>
      <family val="2"/>
    </font>
    <font>
      <sz val="11"/>
      <color indexed="8"/>
      <name val="Calibri"/>
      <family val="2"/>
    </font>
    <font>
      <sz val="1"/>
      <color indexed="16"/>
      <name val="Courier"/>
      <family val="3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2"/>
      <name val="Helv"/>
      <charset val="134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8"/>
      <color indexed="56"/>
      <name val="Cambria"/>
      <family val="1"/>
    </font>
    <font>
      <sz val="8"/>
      <name val="Arial"/>
      <family val="2"/>
    </font>
    <font>
      <b/>
      <i/>
      <sz val="16"/>
      <name val="Helv"/>
      <charset val="134"/>
    </font>
    <font>
      <b/>
      <sz val="15"/>
      <color indexed="56"/>
      <name val="Calibri"/>
      <family val="2"/>
    </font>
    <font>
      <sz val="12"/>
      <name val="Times New Roman"/>
      <family val="1"/>
    </font>
    <font>
      <b/>
      <sz val="18"/>
      <color indexed="62"/>
      <name val="Cambria"/>
      <family val="1"/>
    </font>
    <font>
      <b/>
      <sz val="12"/>
      <name val="Helv"/>
      <charset val="134"/>
    </font>
    <font>
      <sz val="12"/>
      <name val="Tms Rmn"/>
      <charset val="134"/>
    </font>
    <font>
      <sz val="7"/>
      <name val="Small Fonts"/>
      <family val="2"/>
    </font>
    <font>
      <b/>
      <sz val="11"/>
      <color indexed="63"/>
      <name val="Calibri"/>
      <family val="2"/>
    </font>
    <font>
      <b/>
      <sz val="11"/>
      <color indexed="56"/>
      <name val="Calibri"/>
      <family val="2"/>
    </font>
    <font>
      <sz val="11"/>
      <color indexed="10"/>
      <name val="Calibri"/>
      <family val="2"/>
    </font>
    <font>
      <b/>
      <sz val="13"/>
      <color indexed="56"/>
      <name val="Calibri"/>
      <family val="2"/>
    </font>
    <font>
      <sz val="12"/>
      <name val="¹ÙÅÁÃ¼"/>
      <charset val="129"/>
    </font>
    <font>
      <sz val="10"/>
      <name val="Helv"/>
      <charset val="134"/>
    </font>
    <font>
      <i/>
      <sz val="1"/>
      <color indexed="8"/>
      <name val="Courier"/>
      <family val="3"/>
    </font>
    <font>
      <sz val="11"/>
      <name val="돋움"/>
      <charset val="129"/>
    </font>
    <font>
      <sz val="10"/>
      <name val="Arial"/>
      <family val="2"/>
      <charset val="134"/>
    </font>
    <font>
      <u/>
      <sz val="11"/>
      <color indexed="12"/>
      <name val="Calibri"/>
      <family val="2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gray125">
        <fgColor indexed="8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</fills>
  <borders count="7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69">
    <xf numFmtId="0" fontId="0" fillId="0" borderId="0">
      <alignment vertical="center"/>
    </xf>
    <xf numFmtId="0" fontId="30" fillId="12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172" fontId="5" fillId="0" borderId="0">
      <alignment vertical="center"/>
      <protection locked="0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31" fillId="0" borderId="46" applyNumberFormat="0" applyFill="0" applyAlignment="0" applyProtection="0">
      <alignment vertical="center"/>
    </xf>
    <xf numFmtId="166" fontId="28" fillId="0" borderId="0">
      <alignment vertical="center"/>
      <protection locked="0"/>
    </xf>
    <xf numFmtId="166" fontId="25" fillId="0" borderId="0">
      <alignment vertical="center"/>
      <protection locked="0"/>
    </xf>
    <xf numFmtId="0" fontId="38" fillId="1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6" fillId="7" borderId="45" applyNumberFormat="0" applyAlignment="0" applyProtection="0">
      <alignment vertical="center"/>
    </xf>
    <xf numFmtId="171" fontId="27" fillId="0" borderId="0" applyFont="0" applyFill="0" applyBorder="0" applyAlignment="0" applyProtection="0">
      <alignment vertical="center"/>
    </xf>
    <xf numFmtId="166" fontId="24" fillId="0" borderId="0">
      <alignment vertical="center"/>
      <protection locked="0"/>
    </xf>
    <xf numFmtId="0" fontId="38" fillId="1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8" fillId="21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166" fontId="24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75" fontId="27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5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166" fontId="24" fillId="0" borderId="0">
      <alignment vertical="center"/>
      <protection locked="0"/>
    </xf>
    <xf numFmtId="166" fontId="25" fillId="0" borderId="0">
      <alignment vertical="center"/>
      <protection locked="0"/>
    </xf>
    <xf numFmtId="169" fontId="25" fillId="0" borderId="0">
      <alignment vertical="center"/>
      <protection locked="0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166" fontId="24" fillId="0" borderId="0">
      <alignment vertical="center"/>
      <protection locked="0"/>
    </xf>
    <xf numFmtId="177" fontId="42" fillId="0" borderId="0">
      <alignment vertical="center"/>
    </xf>
    <xf numFmtId="0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44" fillId="0" borderId="0">
      <alignment vertical="center"/>
    </xf>
    <xf numFmtId="169" fontId="25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169" fontId="25" fillId="0" borderId="0">
      <alignment vertical="center"/>
      <protection locked="0"/>
    </xf>
    <xf numFmtId="169" fontId="25" fillId="0" borderId="0">
      <alignment vertical="center"/>
      <protection locked="0"/>
    </xf>
    <xf numFmtId="169" fontId="2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169" fontId="25" fillId="0" borderId="0">
      <alignment vertical="center"/>
      <protection locked="0"/>
    </xf>
    <xf numFmtId="0" fontId="27" fillId="0" borderId="0">
      <alignment vertical="center"/>
    </xf>
    <xf numFmtId="169" fontId="2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169" fontId="25" fillId="0" borderId="0">
      <alignment vertical="center"/>
      <protection locked="0"/>
    </xf>
    <xf numFmtId="166" fontId="25" fillId="0" borderId="0">
      <alignment vertical="center"/>
      <protection locked="0"/>
    </xf>
    <xf numFmtId="166" fontId="2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5" fillId="0" borderId="0">
      <alignment vertical="center"/>
    </xf>
    <xf numFmtId="166" fontId="25" fillId="0" borderId="0">
      <alignment vertical="center"/>
      <protection locked="0"/>
    </xf>
    <xf numFmtId="0" fontId="33" fillId="10" borderId="0" applyNumberFormat="0" applyBorder="0" applyAlignment="0" applyProtection="0">
      <alignment vertical="center"/>
    </xf>
    <xf numFmtId="166" fontId="25" fillId="0" borderId="0">
      <alignment vertical="center"/>
      <protection locked="0"/>
    </xf>
    <xf numFmtId="0" fontId="38" fillId="19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66" fontId="25" fillId="0" borderId="0">
      <alignment vertical="center"/>
      <protection locked="0"/>
    </xf>
    <xf numFmtId="169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166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6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72" fontId="5" fillId="0" borderId="0">
      <alignment vertical="center"/>
      <protection locked="0"/>
    </xf>
    <xf numFmtId="0" fontId="29" fillId="0" borderId="48" applyNumberFormat="0" applyFill="0" applyAlignment="0" applyProtection="0">
      <alignment vertical="center"/>
    </xf>
    <xf numFmtId="169" fontId="28" fillId="0" borderId="0">
      <alignment vertical="center"/>
      <protection locked="0"/>
    </xf>
    <xf numFmtId="9" fontId="27" fillId="0" borderId="0" applyFont="0" applyFill="0" applyBorder="0" applyAlignment="0" applyProtection="0">
      <alignment vertical="center"/>
    </xf>
    <xf numFmtId="169" fontId="5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72" fontId="5" fillId="0" borderId="0">
      <alignment vertical="center"/>
      <protection locked="0"/>
    </xf>
    <xf numFmtId="169" fontId="28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5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32" fillId="0" borderId="47" applyNumberFormat="0" applyFill="0" applyAlignment="0" applyProtection="0">
      <alignment vertical="center"/>
    </xf>
    <xf numFmtId="166" fontId="28" fillId="0" borderId="0">
      <alignment vertical="center"/>
      <protection locked="0"/>
    </xf>
    <xf numFmtId="0" fontId="27" fillId="23" borderId="53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0" fontId="38" fillId="6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69" fontId="28" fillId="0" borderId="0">
      <alignment vertical="center"/>
      <protection locked="0"/>
    </xf>
    <xf numFmtId="0" fontId="25" fillId="0" borderId="0">
      <alignment vertical="center"/>
      <protection locked="0"/>
    </xf>
    <xf numFmtId="169" fontId="28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5" fillId="0" borderId="0">
      <alignment vertical="center"/>
    </xf>
    <xf numFmtId="169" fontId="28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5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15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6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1" fillId="0" borderId="46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6" fontId="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27" fillId="0" borderId="0">
      <alignment vertical="center"/>
    </xf>
    <xf numFmtId="166" fontId="28" fillId="0" borderId="0">
      <alignment vertical="center"/>
      <protection locked="0"/>
    </xf>
    <xf numFmtId="0" fontId="27" fillId="23" borderId="53" applyNumberFormat="0" applyFon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38" fillId="12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169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169" fontId="5" fillId="0" borderId="0">
      <alignment vertical="center"/>
      <protection locked="0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169" fontId="5" fillId="0" borderId="0">
      <alignment vertical="center"/>
      <protection locked="0"/>
    </xf>
    <xf numFmtId="166" fontId="28" fillId="0" borderId="0">
      <alignment vertical="center"/>
      <protection locked="0"/>
    </xf>
    <xf numFmtId="0" fontId="5" fillId="0" borderId="0">
      <alignment vertical="center"/>
    </xf>
    <xf numFmtId="169" fontId="28" fillId="0" borderId="0">
      <alignment vertical="center"/>
      <protection locked="0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0" fillId="12" borderId="45" applyNumberFormat="0" applyAlignment="0" applyProtection="0">
      <alignment vertical="center"/>
    </xf>
    <xf numFmtId="169" fontId="28" fillId="0" borderId="0">
      <alignment vertical="center"/>
      <protection locked="0"/>
    </xf>
    <xf numFmtId="0" fontId="5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169" fontId="28" fillId="0" borderId="0">
      <alignment vertical="center"/>
      <protection locked="0"/>
    </xf>
    <xf numFmtId="0" fontId="30" fillId="12" borderId="45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166" fontId="28" fillId="0" borderId="0">
      <alignment vertical="center"/>
      <protection locked="0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166" fontId="28" fillId="0" borderId="0">
      <alignment vertical="center"/>
      <protection locked="0"/>
    </xf>
    <xf numFmtId="172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38" fillId="2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166" fontId="5" fillId="0" borderId="0">
      <alignment vertical="center"/>
      <protection locked="0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66" fontId="5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0" fontId="27" fillId="14" borderId="0" applyNumberFormat="0" applyBorder="0" applyAlignment="0" applyProtection="0">
      <alignment vertical="center"/>
    </xf>
    <xf numFmtId="172" fontId="5" fillId="0" borderId="0">
      <alignment vertical="center"/>
      <protection locked="0"/>
    </xf>
    <xf numFmtId="37" fontId="48" fillId="0" borderId="0">
      <alignment vertical="center"/>
    </xf>
    <xf numFmtId="0" fontId="27" fillId="12" borderId="0" applyNumberFormat="0" applyBorder="0" applyAlignment="0" applyProtection="0">
      <alignment vertical="center"/>
    </xf>
    <xf numFmtId="0" fontId="36" fillId="24" borderId="45" applyNumberFormat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7" fillId="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166" fontId="24" fillId="0" borderId="0">
      <alignment vertical="center"/>
      <protection locked="0"/>
    </xf>
    <xf numFmtId="0" fontId="38" fillId="17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166" fontId="24" fillId="0" borderId="0">
      <alignment vertical="center"/>
      <protection locked="0"/>
    </xf>
    <xf numFmtId="166" fontId="24" fillId="0" borderId="0">
      <alignment vertical="center"/>
      <protection locked="0"/>
    </xf>
    <xf numFmtId="166" fontId="24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172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35" fillId="0" borderId="0">
      <alignment vertical="center"/>
    </xf>
    <xf numFmtId="0" fontId="5" fillId="0" borderId="0">
      <alignment vertical="center"/>
      <protection locked="0"/>
    </xf>
    <xf numFmtId="0" fontId="27" fillId="11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36" fillId="7" borderId="45" applyNumberForma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" fillId="0" borderId="0">
      <alignment vertical="center"/>
      <protection locked="0"/>
    </xf>
    <xf numFmtId="0" fontId="5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0" fontId="30" fillId="12" borderId="45" applyNumberFormat="0" applyAlignment="0" applyProtection="0">
      <alignment vertical="center"/>
    </xf>
    <xf numFmtId="166" fontId="24" fillId="0" borderId="0">
      <alignment vertical="center"/>
      <protection locked="0"/>
    </xf>
    <xf numFmtId="166" fontId="24" fillId="0" borderId="0">
      <alignment vertical="center"/>
      <protection locked="0"/>
    </xf>
    <xf numFmtId="0" fontId="27" fillId="12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0" fontId="49" fillId="7" borderId="5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166" fontId="24" fillId="0" borderId="0">
      <alignment vertical="center"/>
      <protection locked="0"/>
    </xf>
    <xf numFmtId="0" fontId="27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44" fillId="0" borderId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5" fillId="0" borderId="0">
      <alignment vertical="center"/>
      <protection locked="0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27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52" fillId="0" borderId="58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52" fillId="0" borderId="58" applyNumberFormat="0" applyFill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167" fontId="5" fillId="0" borderId="0">
      <alignment vertical="center"/>
      <protection locked="0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165" fontId="27" fillId="0" borderId="0" applyFont="0" applyFill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174" fontId="27" fillId="0" borderId="0" applyFont="0" applyFill="0" applyBorder="0" applyAlignment="0" applyProtection="0">
      <alignment vertical="center"/>
    </xf>
    <xf numFmtId="170" fontId="27" fillId="0" borderId="0" applyFont="0" applyFill="0" applyBorder="0" applyAlignment="0" applyProtection="0">
      <alignment vertical="center"/>
    </xf>
    <xf numFmtId="168" fontId="27" fillId="0" borderId="0" applyFont="0" applyFill="0" applyBorder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53" fillId="0" borderId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54" fillId="0" borderId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24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0" fontId="36" fillId="7" borderId="45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39" fillId="22" borderId="49" applyNumberFormat="0" applyAlignment="0" applyProtection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179" fontId="5" fillId="0" borderId="0">
      <alignment vertical="center"/>
      <protection locked="0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5" fillId="0" borderId="0">
      <alignment vertical="center"/>
      <protection locked="0"/>
    </xf>
    <xf numFmtId="0" fontId="55" fillId="0" borderId="0">
      <alignment vertical="center"/>
      <protection locked="0"/>
    </xf>
    <xf numFmtId="0" fontId="6" fillId="0" borderId="52" applyNumberFormat="0" applyFill="0" applyAlignment="0" applyProtection="0">
      <alignment vertical="center"/>
    </xf>
    <xf numFmtId="0" fontId="25" fillId="0" borderId="0">
      <alignment vertical="center"/>
      <protection locked="0"/>
    </xf>
    <xf numFmtId="183" fontId="5" fillId="0" borderId="0">
      <alignment vertical="center"/>
      <protection locked="0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6" fillId="26" borderId="54">
      <alignment vertical="center"/>
    </xf>
    <xf numFmtId="0" fontId="7" fillId="0" borderId="57" applyNumberFormat="0" applyAlignment="0" applyProtection="0">
      <alignment horizontal="left" vertical="center"/>
    </xf>
    <xf numFmtId="0" fontId="7" fillId="0" borderId="55">
      <alignment horizontal="left" vertical="center"/>
    </xf>
    <xf numFmtId="0" fontId="31" fillId="0" borderId="46" applyNumberFormat="0" applyFill="0" applyAlignment="0" applyProtection="0">
      <alignment vertical="center"/>
    </xf>
    <xf numFmtId="0" fontId="10" fillId="4" borderId="50">
      <alignment vertical="center" wrapText="1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43" fillId="0" borderId="51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1" fillId="0" borderId="46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27" fillId="0" borderId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32" fillId="0" borderId="47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50" fillId="0" borderId="59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50" fillId="0" borderId="59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5" fillId="0" borderId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9" fillId="0" borderId="48" applyNumberFormat="0" applyFill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180" fontId="5" fillId="0" borderId="0">
      <alignment vertical="center"/>
      <protection locked="0"/>
    </xf>
    <xf numFmtId="167" fontId="5" fillId="0" borderId="0">
      <alignment vertical="center"/>
      <protection locked="0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1" fillId="23" borderId="24" applyNumberFormat="0" applyBorder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30" fillId="12" borderId="45" applyNumberFormat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182" fontId="27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185" fontId="27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2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27" fillId="23" borderId="53" applyNumberFormat="0" applyFont="0" applyAlignment="0" applyProtection="0">
      <alignment vertical="center"/>
    </xf>
    <xf numFmtId="0" fontId="49" fillId="24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24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7" borderId="56" applyNumberFormat="0" applyAlignment="0" applyProtection="0">
      <alignment vertical="center"/>
    </xf>
    <xf numFmtId="10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56" fillId="0" borderId="0">
      <alignment vertical="center"/>
    </xf>
    <xf numFmtId="0" fontId="27" fillId="0" borderId="24" applyNumberFormat="0" applyFon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60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60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0" fontId="6" fillId="0" borderId="52" applyNumberFormat="0" applyFill="0" applyAlignment="0" applyProtection="0">
      <alignment vertical="center"/>
    </xf>
    <xf numFmtId="4" fontId="27" fillId="0" borderId="0" applyFont="0" applyFill="0" applyBorder="0" applyAlignment="0" applyProtection="0">
      <alignment vertical="center"/>
    </xf>
    <xf numFmtId="164" fontId="27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5" fillId="0" borderId="61">
      <alignment vertical="center"/>
    </xf>
    <xf numFmtId="166" fontId="57" fillId="0" borderId="0" applyFon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30" fillId="12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6" fillId="24" borderId="66" applyNumberForma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24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36" fillId="7" borderId="66" applyNumberFormat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27" fillId="23" borderId="68" applyNumberFormat="0" applyFont="0" applyAlignment="0" applyProtection="0">
      <alignment vertical="center"/>
    </xf>
    <xf numFmtId="0" fontId="49" fillId="24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24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49" fillId="7" borderId="69" applyNumberFormat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70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70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6" fillId="0" borderId="67" applyNumberFormat="0" applyFill="0" applyAlignment="0" applyProtection="0">
      <alignment vertical="center"/>
    </xf>
  </cellStyleXfs>
  <cellXfs count="540">
    <xf numFmtId="0" fontId="0" fillId="0" borderId="0" xfId="0" applyAlignment="1"/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Border="1" applyAlignment="1"/>
    <xf numFmtId="0" fontId="6" fillId="0" borderId="1" xfId="0" applyFont="1" applyBorder="1" applyAlignment="1"/>
    <xf numFmtId="0" fontId="2" fillId="0" borderId="0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4" fillId="0" borderId="5" xfId="0" applyFont="1" applyBorder="1" applyAlignment="1"/>
    <xf numFmtId="0" fontId="0" fillId="0" borderId="1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2" fillId="0" borderId="5" xfId="0" applyFont="1" applyBorder="1" applyAlignment="1"/>
    <xf numFmtId="0" fontId="3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9" xfId="0" applyFont="1" applyFill="1" applyBorder="1" applyAlignment="1"/>
    <xf numFmtId="0" fontId="3" fillId="0" borderId="5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 vertical="center"/>
    </xf>
    <xf numFmtId="0" fontId="3" fillId="0" borderId="17" xfId="0" applyFont="1" applyFill="1" applyBorder="1" applyAlignment="1"/>
    <xf numFmtId="0" fontId="3" fillId="0" borderId="5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4" fillId="0" borderId="2" xfId="0" applyFont="1" applyFill="1" applyBorder="1" applyAlignment="1"/>
    <xf numFmtId="0" fontId="7" fillId="0" borderId="1" xfId="0" applyFont="1" applyBorder="1" applyAlignment="1">
      <alignment horizontal="center"/>
    </xf>
    <xf numFmtId="0" fontId="4" fillId="0" borderId="5" xfId="0" applyFont="1" applyFill="1" applyBorder="1" applyAlignment="1"/>
    <xf numFmtId="0" fontId="7" fillId="0" borderId="19" xfId="0" applyFon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7" fillId="0" borderId="17" xfId="0" applyFont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4" fillId="0" borderId="5" xfId="0" applyFont="1" applyBorder="1" applyAlignment="1">
      <alignment vertical="center" textRotation="255"/>
    </xf>
    <xf numFmtId="0" fontId="3" fillId="0" borderId="0" xfId="0" applyFont="1" applyBorder="1" applyAlignment="1"/>
    <xf numFmtId="0" fontId="0" fillId="3" borderId="24" xfId="0" applyFill="1" applyBorder="1" applyAlignment="1">
      <alignment horizontal="center"/>
    </xf>
    <xf numFmtId="0" fontId="5" fillId="0" borderId="24" xfId="1891" applyNumberFormat="1" applyFont="1" applyFill="1" applyBorder="1" applyAlignment="1">
      <alignment horizontal="center" vertical="center" wrapText="1"/>
    </xf>
    <xf numFmtId="0" fontId="5" fillId="0" borderId="24" xfId="282" applyNumberFormat="1" applyFont="1" applyFill="1" applyBorder="1" applyAlignment="1">
      <alignment horizontal="center" vertical="center" wrapText="1"/>
    </xf>
    <xf numFmtId="0" fontId="5" fillId="0" borderId="27" xfId="282" applyNumberFormat="1" applyFont="1" applyFill="1" applyBorder="1" applyAlignment="1">
      <alignment horizontal="center" vertical="center" wrapText="1"/>
    </xf>
    <xf numFmtId="0" fontId="11" fillId="0" borderId="0" xfId="282" applyFont="1" applyFill="1" applyBorder="1" applyAlignment="1"/>
    <xf numFmtId="0" fontId="5" fillId="0" borderId="0" xfId="282" applyFont="1" applyFill="1" applyBorder="1" applyAlignment="1">
      <alignment horizontal="center"/>
    </xf>
    <xf numFmtId="184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/>
    <xf numFmtId="0" fontId="5" fillId="0" borderId="0" xfId="282" applyFont="1" applyFill="1" applyBorder="1" applyAlignment="1"/>
    <xf numFmtId="0" fontId="5" fillId="0" borderId="0" xfId="282" applyFont="1" applyFill="1" applyBorder="1" applyAlignment="1">
      <alignment horizontal="center" vertical="center"/>
    </xf>
    <xf numFmtId="1" fontId="5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/>
    <xf numFmtId="0" fontId="12" fillId="0" borderId="0" xfId="282" applyFont="1" applyFill="1" applyBorder="1" applyAlignment="1"/>
    <xf numFmtId="0" fontId="13" fillId="0" borderId="0" xfId="282" applyFont="1" applyFill="1" applyBorder="1" applyAlignment="1">
      <alignment horizontal="center" vertical="center"/>
    </xf>
    <xf numFmtId="0" fontId="13" fillId="0" borderId="0" xfId="282" applyNumberFormat="1" applyFont="1" applyFill="1" applyBorder="1" applyAlignment="1">
      <alignment vertical="center"/>
    </xf>
    <xf numFmtId="0" fontId="13" fillId="0" borderId="0" xfId="282" applyFont="1" applyFill="1" applyBorder="1" applyAlignment="1">
      <alignment vertical="center"/>
    </xf>
    <xf numFmtId="0" fontId="13" fillId="0" borderId="0" xfId="282" applyNumberFormat="1" applyFont="1" applyFill="1" applyBorder="1" applyAlignment="1">
      <alignment horizontal="center" vertical="center"/>
    </xf>
    <xf numFmtId="184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NumberFormat="1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184" fontId="10" fillId="6" borderId="24" xfId="282" applyNumberFormat="1" applyFont="1" applyFill="1" applyBorder="1" applyAlignment="1">
      <alignment horizontal="center" vertical="center" wrapText="1"/>
    </xf>
    <xf numFmtId="0" fontId="10" fillId="6" borderId="24" xfId="282" applyNumberFormat="1" applyFont="1" applyFill="1" applyBorder="1" applyAlignment="1">
      <alignment horizontal="center" vertical="center" wrapText="1"/>
    </xf>
    <xf numFmtId="184" fontId="5" fillId="0" borderId="24" xfId="282" applyNumberFormat="1" applyFill="1" applyBorder="1" applyAlignment="1">
      <alignment horizontal="center" wrapText="1"/>
    </xf>
    <xf numFmtId="0" fontId="5" fillId="0" borderId="24" xfId="282" applyNumberFormat="1" applyFont="1" applyFill="1" applyBorder="1" applyAlignment="1">
      <alignment horizontal="center" wrapText="1"/>
    </xf>
    <xf numFmtId="0" fontId="5" fillId="0" borderId="24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/>
    <xf numFmtId="0" fontId="5" fillId="0" borderId="24" xfId="1885" applyNumberFormat="1" applyFont="1" applyFill="1" applyBorder="1" applyAlignment="1">
      <alignment horizontal="center" wrapText="1"/>
    </xf>
    <xf numFmtId="0" fontId="5" fillId="0" borderId="24" xfId="282" applyNumberFormat="1" applyFont="1" applyFill="1" applyBorder="1" applyAlignment="1">
      <alignment horizontal="center"/>
    </xf>
    <xf numFmtId="1" fontId="5" fillId="0" borderId="24" xfId="282" applyNumberFormat="1" applyFill="1" applyBorder="1" applyAlignment="1">
      <alignment horizontal="center" wrapText="1"/>
    </xf>
    <xf numFmtId="1" fontId="5" fillId="0" borderId="0" xfId="282" applyNumberFormat="1" applyFont="1" applyFill="1" applyBorder="1" applyAlignment="1">
      <alignment horizontal="center" vertical="center" wrapText="1"/>
    </xf>
    <xf numFmtId="184" fontId="5" fillId="0" borderId="0" xfId="282" applyNumberFormat="1" applyFill="1" applyBorder="1" applyAlignment="1">
      <alignment horizontal="center" vertical="center"/>
    </xf>
    <xf numFmtId="0" fontId="5" fillId="5" borderId="24" xfId="282" applyNumberFormat="1" applyFill="1" applyBorder="1" applyAlignment="1">
      <alignment horizontal="center" vertical="center" wrapText="1"/>
    </xf>
    <xf numFmtId="184" fontId="10" fillId="0" borderId="0" xfId="282" applyNumberFormat="1" applyFont="1" applyBorder="1" applyAlignment="1">
      <alignment horizontal="center" vertical="center"/>
    </xf>
    <xf numFmtId="0" fontId="5" fillId="0" borderId="0" xfId="282" applyNumberFormat="1" applyFill="1" applyBorder="1" applyAlignment="1">
      <alignment horizontal="center" vertical="center" wrapText="1"/>
    </xf>
    <xf numFmtId="184" fontId="10" fillId="0" borderId="0" xfId="282" applyNumberFormat="1" applyFont="1" applyFill="1" applyBorder="1" applyAlignment="1">
      <alignment horizontal="center" vertical="center"/>
    </xf>
    <xf numFmtId="0" fontId="10" fillId="0" borderId="0" xfId="282" applyNumberFormat="1" applyFont="1" applyFill="1" applyBorder="1" applyAlignment="1">
      <alignment horizontal="center" vertical="center" wrapText="1"/>
    </xf>
    <xf numFmtId="184" fontId="14" fillId="0" borderId="29" xfId="282" applyNumberFormat="1" applyFont="1" applyFill="1" applyBorder="1" applyAlignment="1">
      <alignment horizontal="center" vertical="center"/>
    </xf>
    <xf numFmtId="0" fontId="15" fillId="0" borderId="30" xfId="282" applyNumberFormat="1" applyFont="1" applyFill="1" applyBorder="1" applyAlignment="1">
      <alignment horizontal="center" vertical="center"/>
    </xf>
    <xf numFmtId="0" fontId="15" fillId="0" borderId="31" xfId="282" applyNumberFormat="1" applyFont="1" applyFill="1" applyBorder="1" applyAlignment="1">
      <alignment horizontal="center" vertical="center"/>
    </xf>
    <xf numFmtId="184" fontId="14" fillId="0" borderId="32" xfId="282" applyNumberFormat="1" applyFont="1" applyFill="1" applyBorder="1" applyAlignment="1">
      <alignment horizontal="center" vertical="center"/>
    </xf>
    <xf numFmtId="0" fontId="14" fillId="0" borderId="0" xfId="282" applyNumberFormat="1" applyFont="1" applyFill="1" applyBorder="1" applyAlignment="1">
      <alignment horizontal="center" vertical="center"/>
    </xf>
    <xf numFmtId="0" fontId="14" fillId="0" borderId="14" xfId="282" applyNumberFormat="1" applyFont="1" applyFill="1" applyBorder="1" applyAlignment="1">
      <alignment horizontal="center" vertical="center"/>
    </xf>
    <xf numFmtId="0" fontId="14" fillId="0" borderId="32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184" fontId="10" fillId="0" borderId="0" xfId="1925" applyNumberFormat="1" applyFont="1" applyFill="1" applyBorder="1" applyAlignment="1">
      <alignment horizontal="center" vertical="center"/>
    </xf>
    <xf numFmtId="0" fontId="10" fillId="0" borderId="0" xfId="1925" applyNumberFormat="1" applyFont="1" applyFill="1" applyBorder="1" applyAlignment="1">
      <alignment horizontal="center" vertical="center"/>
    </xf>
    <xf numFmtId="184" fontId="15" fillId="0" borderId="33" xfId="282" applyNumberFormat="1" applyFont="1" applyFill="1" applyBorder="1" applyAlignment="1">
      <alignment horizontal="center" vertical="center"/>
    </xf>
    <xf numFmtId="0" fontId="15" fillId="0" borderId="34" xfId="282" applyNumberFormat="1" applyFont="1" applyFill="1" applyBorder="1" applyAlignment="1">
      <alignment horizontal="center" vertical="center"/>
    </xf>
    <xf numFmtId="0" fontId="15" fillId="0" borderId="35" xfId="282" applyNumberFormat="1" applyFont="1" applyFill="1" applyBorder="1" applyAlignment="1">
      <alignment horizontal="center" vertical="center"/>
    </xf>
    <xf numFmtId="184" fontId="10" fillId="0" borderId="0" xfId="1873" applyNumberFormat="1" applyFont="1" applyFill="1" applyBorder="1" applyAlignment="1">
      <alignment horizontal="center" vertical="center" wrapText="1"/>
    </xf>
    <xf numFmtId="0" fontId="10" fillId="0" borderId="0" xfId="1925" applyNumberFormat="1" applyFont="1" applyFill="1" applyBorder="1" applyAlignment="1">
      <alignment horizontal="center" vertical="center" wrapText="1"/>
    </xf>
    <xf numFmtId="184" fontId="5" fillId="0" borderId="0" xfId="1873" applyNumberFormat="1" applyFont="1" applyFill="1" applyBorder="1" applyAlignment="1">
      <alignment horizontal="center" vertical="center"/>
    </xf>
    <xf numFmtId="184" fontId="10" fillId="0" borderId="0" xfId="282" applyNumberFormat="1" applyFont="1" applyFill="1" applyBorder="1" applyAlignment="1">
      <alignment horizontal="center" vertical="center" wrapText="1"/>
    </xf>
    <xf numFmtId="14" fontId="5" fillId="0" borderId="0" xfId="282" applyNumberFormat="1" applyFont="1" applyFill="1" applyBorder="1" applyAlignment="1">
      <alignment horizontal="center" vertical="center" wrapText="1"/>
    </xf>
    <xf numFmtId="184" fontId="10" fillId="0" borderId="20" xfId="282" applyNumberFormat="1" applyFont="1" applyFill="1" applyBorder="1" applyAlignment="1">
      <alignment horizontal="center" vertical="center" wrapText="1"/>
    </xf>
    <xf numFmtId="0" fontId="10" fillId="0" borderId="21" xfId="282" applyFont="1" applyFill="1" applyBorder="1" applyAlignment="1">
      <alignment horizontal="center" vertical="center" wrapText="1"/>
    </xf>
    <xf numFmtId="0" fontId="10" fillId="0" borderId="21" xfId="282" applyNumberFormat="1" applyFont="1" applyFill="1" applyBorder="1" applyAlignment="1">
      <alignment horizontal="center" vertical="center" wrapText="1"/>
    </xf>
    <xf numFmtId="1" fontId="10" fillId="0" borderId="21" xfId="282" applyNumberFormat="1" applyFont="1" applyFill="1" applyBorder="1" applyAlignment="1">
      <alignment horizontal="center" vertical="center" wrapText="1"/>
    </xf>
    <xf numFmtId="184" fontId="5" fillId="0" borderId="23" xfId="282" applyNumberFormat="1" applyFill="1" applyBorder="1" applyAlignment="1">
      <alignment horizontal="center" vertical="center" wrapText="1"/>
    </xf>
    <xf numFmtId="0" fontId="5" fillId="0" borderId="24" xfId="282" applyFont="1" applyFill="1" applyBorder="1" applyAlignment="1">
      <alignment horizontal="center" vertical="center" wrapText="1"/>
    </xf>
    <xf numFmtId="181" fontId="5" fillId="0" borderId="36" xfId="282" applyNumberFormat="1" applyFont="1" applyFill="1" applyBorder="1" applyAlignment="1">
      <alignment horizontal="center" vertical="center" wrapText="1"/>
    </xf>
    <xf numFmtId="181" fontId="5" fillId="0" borderId="36" xfId="282" applyNumberFormat="1" applyFill="1" applyBorder="1" applyAlignment="1">
      <alignment horizontal="center" vertical="center" wrapText="1"/>
    </xf>
    <xf numFmtId="0" fontId="5" fillId="0" borderId="36" xfId="282" applyNumberFormat="1" applyFont="1" applyFill="1" applyBorder="1" applyAlignment="1">
      <alignment horizontal="center" vertical="center" wrapText="1"/>
    </xf>
    <xf numFmtId="22" fontId="5" fillId="0" borderId="36" xfId="282" applyNumberFormat="1" applyFill="1" applyBorder="1" applyAlignment="1">
      <alignment horizontal="center" vertical="center" wrapText="1"/>
    </xf>
    <xf numFmtId="0" fontId="5" fillId="0" borderId="36" xfId="282" applyFont="1" applyFill="1" applyBorder="1" applyAlignment="1">
      <alignment horizontal="center" vertical="center" wrapText="1"/>
    </xf>
    <xf numFmtId="1" fontId="5" fillId="0" borderId="36" xfId="282" applyNumberFormat="1" applyFill="1" applyBorder="1" applyAlignment="1">
      <alignment horizontal="center" vertical="center" wrapText="1"/>
    </xf>
    <xf numFmtId="184" fontId="5" fillId="0" borderId="37" xfId="282" applyNumberFormat="1" applyFill="1" applyBorder="1" applyAlignment="1">
      <alignment horizontal="center" vertical="center" wrapText="1"/>
    </xf>
    <xf numFmtId="184" fontId="5" fillId="0" borderId="37" xfId="282" applyNumberFormat="1" applyFill="1" applyBorder="1" applyAlignment="1">
      <alignment horizontal="center" vertical="center"/>
    </xf>
    <xf numFmtId="20" fontId="5" fillId="0" borderId="36" xfId="282" applyNumberFormat="1" applyFont="1" applyFill="1" applyBorder="1" applyAlignment="1">
      <alignment horizontal="center" vertical="center"/>
    </xf>
    <xf numFmtId="0" fontId="5" fillId="0" borderId="36" xfId="282" applyNumberFormat="1" applyFont="1" applyFill="1" applyBorder="1" applyAlignment="1">
      <alignment horizontal="center" vertical="center"/>
    </xf>
    <xf numFmtId="22" fontId="5" fillId="0" borderId="36" xfId="282" applyNumberFormat="1" applyFill="1" applyBorder="1" applyAlignment="1">
      <alignment horizontal="center" wrapText="1"/>
    </xf>
    <xf numFmtId="0" fontId="5" fillId="0" borderId="27" xfId="282" applyFont="1" applyFill="1" applyBorder="1" applyAlignment="1">
      <alignment horizontal="center" vertical="center" wrapText="1"/>
    </xf>
    <xf numFmtId="0" fontId="5" fillId="0" borderId="36" xfId="282" applyFont="1" applyFill="1" applyBorder="1" applyAlignment="1">
      <alignment horizontal="center" vertical="center"/>
    </xf>
    <xf numFmtId="0" fontId="5" fillId="0" borderId="24" xfId="282" applyNumberFormat="1" applyFont="1" applyFill="1" applyBorder="1" applyAlignment="1">
      <alignment horizontal="center" vertical="center"/>
    </xf>
    <xf numFmtId="22" fontId="5" fillId="0" borderId="24" xfId="282" applyNumberFormat="1" applyFill="1" applyBorder="1" applyAlignment="1">
      <alignment horizontal="center" vertical="center" wrapText="1"/>
    </xf>
    <xf numFmtId="0" fontId="5" fillId="0" borderId="24" xfId="282" applyFont="1" applyFill="1" applyBorder="1" applyAlignment="1">
      <alignment horizontal="center" vertical="center"/>
    </xf>
    <xf numFmtId="181" fontId="5" fillId="0" borderId="24" xfId="282" applyNumberFormat="1" applyFill="1" applyBorder="1" applyAlignment="1">
      <alignment horizontal="center" vertical="center" wrapText="1"/>
    </xf>
    <xf numFmtId="20" fontId="5" fillId="0" borderId="24" xfId="282" applyNumberFormat="1" applyFont="1" applyFill="1" applyBorder="1" applyAlignment="1">
      <alignment horizontal="center" vertical="center"/>
    </xf>
    <xf numFmtId="0" fontId="5" fillId="0" borderId="24" xfId="282" applyNumberFormat="1" applyFill="1" applyBorder="1" applyAlignment="1">
      <alignment horizontal="center" vertical="center" wrapText="1"/>
    </xf>
    <xf numFmtId="22" fontId="5" fillId="0" borderId="24" xfId="282" applyNumberFormat="1" applyFill="1" applyBorder="1" applyAlignment="1">
      <alignment horizontal="center" wrapText="1"/>
    </xf>
    <xf numFmtId="184" fontId="5" fillId="0" borderId="23" xfId="282" applyNumberFormat="1" applyFill="1" applyBorder="1" applyAlignment="1">
      <alignment horizontal="center" vertical="center"/>
    </xf>
    <xf numFmtId="184" fontId="5" fillId="0" borderId="26" xfId="282" applyNumberFormat="1" applyFill="1" applyBorder="1" applyAlignment="1">
      <alignment horizontal="center" vertical="center"/>
    </xf>
    <xf numFmtId="181" fontId="5" fillId="0" borderId="27" xfId="282" applyNumberFormat="1" applyFill="1" applyBorder="1" applyAlignment="1">
      <alignment horizontal="center" vertical="center" wrapText="1"/>
    </xf>
    <xf numFmtId="20" fontId="5" fillId="0" borderId="27" xfId="282" applyNumberFormat="1" applyFont="1" applyFill="1" applyBorder="1" applyAlignment="1">
      <alignment horizontal="center" vertical="center"/>
    </xf>
    <xf numFmtId="0" fontId="5" fillId="0" borderId="27" xfId="282" applyNumberFormat="1" applyFont="1" applyFill="1" applyBorder="1" applyAlignment="1">
      <alignment horizontal="center" vertical="center"/>
    </xf>
    <xf numFmtId="22" fontId="5" fillId="0" borderId="27" xfId="282" applyNumberFormat="1" applyFill="1" applyBorder="1" applyAlignment="1">
      <alignment horizontal="center" wrapText="1"/>
    </xf>
    <xf numFmtId="0" fontId="5" fillId="0" borderId="27" xfId="282" applyFont="1" applyFill="1" applyBorder="1" applyAlignment="1">
      <alignment horizontal="center" vertical="center"/>
    </xf>
    <xf numFmtId="0" fontId="5" fillId="0" borderId="0" xfId="282" applyFill="1" applyBorder="1" applyAlignment="1">
      <alignment horizontal="center" vertical="center" wrapText="1"/>
    </xf>
    <xf numFmtId="181" fontId="5" fillId="0" borderId="0" xfId="282" applyNumberFormat="1" applyFill="1" applyBorder="1" applyAlignment="1">
      <alignment horizontal="center" vertical="center" wrapText="1"/>
    </xf>
    <xf numFmtId="22" fontId="5" fillId="0" borderId="0" xfId="282" applyNumberFormat="1" applyFill="1" applyBorder="1" applyAlignment="1">
      <alignment horizontal="center" vertical="center" wrapText="1"/>
    </xf>
    <xf numFmtId="1" fontId="17" fillId="0" borderId="17" xfId="282" applyNumberFormat="1" applyFont="1" applyFill="1" applyBorder="1" applyAlignment="1">
      <alignment horizontal="center" vertical="center" wrapText="1"/>
    </xf>
    <xf numFmtId="1" fontId="5" fillId="0" borderId="0" xfId="282" applyNumberFormat="1" applyFill="1" applyBorder="1" applyAlignment="1">
      <alignment horizontal="center" vertical="center" wrapText="1"/>
    </xf>
    <xf numFmtId="14" fontId="10" fillId="0" borderId="0" xfId="282" applyNumberFormat="1" applyFont="1" applyFill="1" applyBorder="1" applyAlignment="1">
      <alignment horizontal="center" vertical="center" wrapText="1"/>
    </xf>
    <xf numFmtId="0" fontId="15" fillId="0" borderId="30" xfId="282" applyFont="1" applyFill="1" applyBorder="1" applyAlignment="1">
      <alignment horizontal="center" vertical="center"/>
    </xf>
    <xf numFmtId="0" fontId="15" fillId="0" borderId="31" xfId="282" applyFont="1" applyFill="1" applyBorder="1" applyAlignment="1">
      <alignment horizontal="center" vertical="center"/>
    </xf>
    <xf numFmtId="0" fontId="14" fillId="0" borderId="14" xfId="282" applyFont="1" applyFill="1" applyBorder="1" applyAlignment="1">
      <alignment horizontal="center" vertical="center"/>
    </xf>
    <xf numFmtId="10" fontId="14" fillId="0" borderId="14" xfId="282" applyNumberFormat="1" applyFont="1" applyFill="1" applyBorder="1" applyAlignment="1">
      <alignment horizontal="center" vertical="center"/>
    </xf>
    <xf numFmtId="0" fontId="5" fillId="0" borderId="0" xfId="282" applyFont="1" applyFill="1" applyBorder="1" applyAlignment="1">
      <alignment horizontal="center" vertical="center" wrapText="1"/>
    </xf>
    <xf numFmtId="184" fontId="10" fillId="0" borderId="24" xfId="282" applyNumberFormat="1" applyFont="1" applyFill="1" applyBorder="1" applyAlignment="1">
      <alignment horizontal="center" vertical="center" wrapText="1"/>
    </xf>
    <xf numFmtId="0" fontId="10" fillId="0" borderId="24" xfId="282" applyFont="1" applyFill="1" applyBorder="1" applyAlignment="1">
      <alignment horizontal="center" vertical="center" wrapText="1"/>
    </xf>
    <xf numFmtId="0" fontId="5" fillId="0" borderId="24" xfId="282" applyFill="1" applyBorder="1" applyAlignment="1">
      <alignment horizontal="center" vertical="center" wrapText="1"/>
    </xf>
    <xf numFmtId="0" fontId="5" fillId="0" borderId="29" xfId="282" applyFill="1" applyBorder="1" applyAlignment="1">
      <alignment horizontal="center" vertical="center" wrapText="1"/>
    </xf>
    <xf numFmtId="0" fontId="5" fillId="0" borderId="38" xfId="1885" applyFont="1" applyFill="1" applyBorder="1" applyAlignment="1">
      <alignment horizontal="center" vertical="center" wrapText="1"/>
    </xf>
    <xf numFmtId="0" fontId="5" fillId="0" borderId="23" xfId="282" applyNumberFormat="1" applyFill="1" applyBorder="1" applyAlignment="1">
      <alignment horizontal="center" wrapText="1"/>
    </xf>
    <xf numFmtId="184" fontId="5" fillId="0" borderId="24" xfId="282" applyNumberFormat="1" applyFill="1" applyBorder="1" applyAlignment="1">
      <alignment horizontal="center" vertical="center" wrapText="1"/>
    </xf>
    <xf numFmtId="0" fontId="5" fillId="0" borderId="36" xfId="282" applyFill="1" applyBorder="1" applyAlignment="1">
      <alignment horizontal="center" vertical="center" wrapText="1"/>
    </xf>
    <xf numFmtId="0" fontId="5" fillId="0" borderId="27" xfId="282" applyFill="1" applyBorder="1" applyAlignment="1">
      <alignment horizontal="center" vertical="center" wrapText="1"/>
    </xf>
    <xf numFmtId="0" fontId="5" fillId="0" borderId="29" xfId="282" applyFill="1" applyBorder="1" applyAlignment="1">
      <alignment horizontal="center" wrapText="1"/>
    </xf>
    <xf numFmtId="20" fontId="5" fillId="0" borderId="24" xfId="282" applyNumberFormat="1" applyFill="1" applyBorder="1" applyAlignment="1">
      <alignment horizontal="center" vertical="center" wrapText="1"/>
    </xf>
    <xf numFmtId="0" fontId="5" fillId="0" borderId="25" xfId="282" applyFill="1" applyBorder="1" applyAlignment="1">
      <alignment horizontal="center" wrapText="1"/>
    </xf>
    <xf numFmtId="0" fontId="5" fillId="0" borderId="39" xfId="282" applyFont="1" applyFill="1" applyBorder="1" applyAlignment="1">
      <alignment horizontal="center" vertical="center" wrapText="1"/>
    </xf>
    <xf numFmtId="20" fontId="5" fillId="0" borderId="24" xfId="282" applyNumberFormat="1" applyFill="1" applyBorder="1" applyAlignment="1">
      <alignment horizontal="center" wrapText="1"/>
    </xf>
    <xf numFmtId="0" fontId="5" fillId="0" borderId="38" xfId="1885" applyFont="1" applyFill="1" applyBorder="1" applyAlignment="1">
      <alignment horizontal="center" wrapText="1"/>
    </xf>
    <xf numFmtId="0" fontId="5" fillId="0" borderId="24" xfId="282" applyFill="1" applyBorder="1" applyAlignment="1">
      <alignment horizontal="center" wrapText="1"/>
    </xf>
    <xf numFmtId="20" fontId="5" fillId="0" borderId="24" xfId="282" applyNumberFormat="1" applyFill="1" applyBorder="1" applyAlignment="1">
      <alignment wrapText="1"/>
    </xf>
    <xf numFmtId="0" fontId="19" fillId="0" borderId="25" xfId="282" applyFont="1" applyFill="1" applyBorder="1" applyAlignment="1">
      <alignment horizontal="center" wrapText="1"/>
    </xf>
    <xf numFmtId="0" fontId="5" fillId="0" borderId="28" xfId="282" applyFill="1" applyBorder="1" applyAlignment="1">
      <alignment horizontal="center" wrapText="1"/>
    </xf>
    <xf numFmtId="0" fontId="5" fillId="0" borderId="40" xfId="1885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/>
    </xf>
    <xf numFmtId="14" fontId="10" fillId="0" borderId="0" xfId="282" applyNumberFormat="1" applyFont="1" applyFill="1" applyBorder="1" applyAlignment="1">
      <alignment horizontal="center" vertical="center"/>
    </xf>
    <xf numFmtId="0" fontId="14" fillId="0" borderId="29" xfId="282" applyFont="1" applyFill="1" applyBorder="1" applyAlignment="1">
      <alignment horizontal="center" vertical="center"/>
    </xf>
    <xf numFmtId="184" fontId="15" fillId="0" borderId="30" xfId="282" applyNumberFormat="1" applyFont="1" applyFill="1" applyBorder="1" applyAlignment="1">
      <alignment horizontal="center" vertical="center"/>
    </xf>
    <xf numFmtId="184" fontId="14" fillId="0" borderId="0" xfId="282" applyNumberFormat="1" applyFont="1" applyFill="1" applyBorder="1" applyAlignment="1">
      <alignment horizontal="center" vertical="center"/>
    </xf>
    <xf numFmtId="0" fontId="15" fillId="0" borderId="33" xfId="282" applyFont="1" applyFill="1" applyBorder="1" applyAlignment="1">
      <alignment horizontal="center" vertical="center"/>
    </xf>
    <xf numFmtId="184" fontId="15" fillId="0" borderId="34" xfId="282" applyNumberFormat="1" applyFont="1" applyFill="1" applyBorder="1" applyAlignment="1">
      <alignment horizontal="center" vertical="center"/>
    </xf>
    <xf numFmtId="0" fontId="15" fillId="0" borderId="34" xfId="282" applyFont="1" applyFill="1" applyBorder="1" applyAlignment="1">
      <alignment horizontal="center" vertical="center"/>
    </xf>
    <xf numFmtId="14" fontId="10" fillId="0" borderId="0" xfId="1873" applyNumberFormat="1" applyFont="1" applyFill="1" applyBorder="1" applyAlignment="1">
      <alignment horizontal="center" vertical="center" wrapText="1"/>
    </xf>
    <xf numFmtId="184" fontId="10" fillId="0" borderId="0" xfId="1925" applyNumberFormat="1" applyFont="1" applyFill="1" applyBorder="1" applyAlignment="1">
      <alignment horizontal="center" vertical="center" wrapText="1"/>
    </xf>
    <xf numFmtId="14" fontId="10" fillId="0" borderId="0" xfId="1925" applyNumberFormat="1" applyFont="1" applyFill="1" applyBorder="1" applyAlignment="1">
      <alignment horizontal="center" vertical="center" wrapText="1"/>
    </xf>
    <xf numFmtId="14" fontId="5" fillId="0" borderId="0" xfId="1873" applyNumberFormat="1" applyFont="1" applyFill="1" applyBorder="1" applyAlignment="1">
      <alignment horizontal="center" vertical="center"/>
    </xf>
    <xf numFmtId="0" fontId="5" fillId="0" borderId="0" xfId="1873" applyFont="1" applyFill="1" applyBorder="1" applyAlignment="1">
      <alignment horizontal="center" vertical="center"/>
    </xf>
    <xf numFmtId="178" fontId="5" fillId="0" borderId="0" xfId="282" applyNumberFormat="1" applyFont="1" applyFill="1" applyBorder="1" applyAlignment="1">
      <alignment horizontal="center" vertical="center"/>
    </xf>
    <xf numFmtId="0" fontId="5" fillId="0" borderId="0" xfId="282" applyNumberFormat="1" applyFont="1" applyFill="1" applyBorder="1" applyAlignment="1">
      <alignment horizontal="center"/>
    </xf>
    <xf numFmtId="0" fontId="18" fillId="0" borderId="0" xfId="282" applyNumberFormat="1" applyFont="1" applyFill="1" applyBorder="1" applyAlignment="1">
      <alignment horizontal="center" vertical="center" wrapText="1"/>
    </xf>
    <xf numFmtId="178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Font="1" applyFill="1" applyBorder="1" applyAlignment="1">
      <alignment horizontal="center" vertical="center" wrapText="1"/>
    </xf>
    <xf numFmtId="0" fontId="10" fillId="0" borderId="24" xfId="282" applyNumberFormat="1" applyFont="1" applyFill="1" applyBorder="1" applyAlignment="1">
      <alignment horizontal="center" vertical="center" wrapText="1"/>
    </xf>
    <xf numFmtId="181" fontId="5" fillId="0" borderId="24" xfId="282" applyNumberFormat="1" applyFont="1" applyFill="1" applyBorder="1" applyAlignment="1">
      <alignment horizontal="center" vertical="center" wrapText="1"/>
    </xf>
    <xf numFmtId="0" fontId="5" fillId="0" borderId="39" xfId="1885" applyFont="1" applyFill="1" applyBorder="1" applyAlignment="1">
      <alignment horizontal="center" vertical="center" wrapText="1"/>
    </xf>
    <xf numFmtId="0" fontId="5" fillId="0" borderId="0" xfId="1885" applyFont="1" applyFill="1" applyBorder="1" applyAlignment="1">
      <alignment horizontal="center" vertical="center" wrapText="1"/>
    </xf>
    <xf numFmtId="0" fontId="5" fillId="0" borderId="24" xfId="282" applyNumberFormat="1" applyFill="1" applyBorder="1" applyAlignment="1">
      <alignment wrapText="1"/>
    </xf>
    <xf numFmtId="181" fontId="5" fillId="0" borderId="24" xfId="282" applyNumberFormat="1" applyFill="1" applyBorder="1" applyAlignment="1">
      <alignment wrapText="1"/>
    </xf>
    <xf numFmtId="0" fontId="5" fillId="0" borderId="24" xfId="1885" applyFont="1" applyFill="1" applyBorder="1" applyAlignment="1">
      <alignment horizontal="center" vertical="center" wrapText="1"/>
    </xf>
    <xf numFmtId="178" fontId="10" fillId="0" borderId="0" xfId="282" applyNumberFormat="1" applyFont="1" applyFill="1" applyBorder="1" applyAlignment="1">
      <alignment horizontal="center" vertical="center"/>
    </xf>
    <xf numFmtId="178" fontId="15" fillId="0" borderId="30" xfId="282" applyNumberFormat="1" applyFont="1" applyFill="1" applyBorder="1" applyAlignment="1">
      <alignment horizontal="center" vertical="center"/>
    </xf>
    <xf numFmtId="178" fontId="14" fillId="0" borderId="0" xfId="282" applyNumberFormat="1" applyFont="1" applyFill="1" applyBorder="1" applyAlignment="1">
      <alignment horizontal="center" vertical="center"/>
    </xf>
    <xf numFmtId="178" fontId="15" fillId="0" borderId="34" xfId="282" applyNumberFormat="1" applyFont="1" applyFill="1" applyBorder="1" applyAlignment="1">
      <alignment horizontal="center" vertical="center"/>
    </xf>
    <xf numFmtId="0" fontId="15" fillId="0" borderId="35" xfId="282" applyFont="1" applyFill="1" applyBorder="1" applyAlignment="1">
      <alignment horizontal="center" vertical="center"/>
    </xf>
    <xf numFmtId="178" fontId="10" fillId="0" borderId="0" xfId="1925" applyNumberFormat="1" applyFont="1" applyFill="1" applyBorder="1" applyAlignment="1">
      <alignment horizontal="center" vertical="center" wrapText="1"/>
    </xf>
    <xf numFmtId="178" fontId="10" fillId="0" borderId="0" xfId="282" applyNumberFormat="1" applyFont="1" applyFill="1" applyBorder="1" applyAlignment="1">
      <alignment horizontal="center" vertical="center" wrapText="1"/>
    </xf>
    <xf numFmtId="181" fontId="5" fillId="0" borderId="0" xfId="282" applyNumberFormat="1" applyFont="1" applyFill="1" applyBorder="1" applyAlignment="1">
      <alignment horizontal="center" vertical="center"/>
    </xf>
    <xf numFmtId="181" fontId="5" fillId="0" borderId="0" xfId="282" applyNumberFormat="1" applyFont="1" applyFill="1" applyBorder="1" applyAlignment="1">
      <alignment horizontal="center" vertical="center" wrapText="1"/>
    </xf>
    <xf numFmtId="181" fontId="10" fillId="0" borderId="24" xfId="282" applyNumberFormat="1" applyFont="1" applyFill="1" applyBorder="1" applyAlignment="1">
      <alignment horizontal="center" vertical="center" wrapText="1"/>
    </xf>
    <xf numFmtId="181" fontId="5" fillId="0" borderId="24" xfId="282" applyNumberFormat="1" applyFont="1" applyFill="1" applyBorder="1" applyAlignment="1">
      <alignment horizontal="center" wrapText="1"/>
    </xf>
    <xf numFmtId="0" fontId="5" fillId="0" borderId="27" xfId="282" applyFont="1" applyFill="1" applyBorder="1" applyAlignment="1">
      <alignment horizontal="center" wrapText="1"/>
    </xf>
    <xf numFmtId="181" fontId="5" fillId="0" borderId="24" xfId="282" applyNumberFormat="1" applyFill="1" applyBorder="1" applyAlignment="1">
      <alignment horizontal="center" wrapText="1"/>
    </xf>
    <xf numFmtId="184" fontId="5" fillId="0" borderId="36" xfId="282" applyNumberFormat="1" applyFill="1" applyBorder="1" applyAlignment="1">
      <alignment horizontal="center" wrapText="1"/>
    </xf>
    <xf numFmtId="181" fontId="5" fillId="0" borderId="36" xfId="282" applyNumberFormat="1" applyFill="1" applyBorder="1" applyAlignment="1">
      <alignment wrapText="1"/>
    </xf>
    <xf numFmtId="0" fontId="5" fillId="0" borderId="36" xfId="282" applyNumberFormat="1" applyFill="1" applyBorder="1" applyAlignment="1">
      <alignment wrapText="1"/>
    </xf>
    <xf numFmtId="20" fontId="5" fillId="0" borderId="36" xfId="282" applyNumberFormat="1" applyFill="1" applyBorder="1" applyAlignment="1">
      <alignment wrapText="1"/>
    </xf>
    <xf numFmtId="0" fontId="5" fillId="0" borderId="37" xfId="282" applyNumberFormat="1" applyFill="1" applyBorder="1" applyAlignment="1">
      <alignment horizontal="center" wrapText="1"/>
    </xf>
    <xf numFmtId="0" fontId="5" fillId="0" borderId="36" xfId="282" applyFont="1" applyFill="1" applyBorder="1" applyAlignment="1">
      <alignment horizontal="center" wrapText="1"/>
    </xf>
    <xf numFmtId="0" fontId="5" fillId="0" borderId="24" xfId="282" applyFont="1" applyFill="1" applyBorder="1" applyAlignment="1">
      <alignment horizontal="center" wrapText="1"/>
    </xf>
    <xf numFmtId="0" fontId="5" fillId="0" borderId="24" xfId="1885" applyFont="1" applyFill="1" applyBorder="1" applyAlignment="1">
      <alignment horizontal="center" wrapText="1"/>
    </xf>
    <xf numFmtId="0" fontId="5" fillId="0" borderId="0" xfId="282" applyNumberFormat="1" applyFill="1" applyBorder="1" applyAlignment="1">
      <alignment horizontal="center" vertical="center"/>
    </xf>
    <xf numFmtId="14" fontId="5" fillId="0" borderId="0" xfId="282" applyNumberFormat="1" applyFill="1" applyBorder="1" applyAlignment="1">
      <alignment horizontal="center" vertical="center"/>
    </xf>
    <xf numFmtId="178" fontId="5" fillId="0" borderId="0" xfId="282" applyNumberFormat="1" applyFill="1" applyBorder="1" applyAlignment="1">
      <alignment horizontal="center" vertical="center"/>
    </xf>
    <xf numFmtId="181" fontId="5" fillId="0" borderId="0" xfId="282" applyNumberFormat="1" applyFill="1" applyBorder="1" applyAlignment="1">
      <alignment horizontal="center" vertical="center"/>
    </xf>
    <xf numFmtId="0" fontId="17" fillId="0" borderId="0" xfId="282" applyNumberFormat="1" applyFont="1" applyFill="1" applyBorder="1" applyAlignment="1">
      <alignment horizontal="center" vertical="center"/>
    </xf>
    <xf numFmtId="181" fontId="10" fillId="0" borderId="0" xfId="282" applyNumberFormat="1" applyFont="1" applyFill="1" applyBorder="1" applyAlignment="1">
      <alignment horizontal="center" vertical="center"/>
    </xf>
    <xf numFmtId="181" fontId="15" fillId="0" borderId="31" xfId="282" applyNumberFormat="1" applyFont="1" applyFill="1" applyBorder="1" applyAlignment="1">
      <alignment horizontal="center" vertical="center"/>
    </xf>
    <xf numFmtId="181" fontId="14" fillId="0" borderId="14" xfId="282" applyNumberFormat="1" applyFont="1" applyFill="1" applyBorder="1" applyAlignment="1">
      <alignment horizontal="center" vertical="center"/>
    </xf>
    <xf numFmtId="181" fontId="15" fillId="0" borderId="35" xfId="282" applyNumberFormat="1" applyFont="1" applyFill="1" applyBorder="1" applyAlignment="1">
      <alignment horizontal="center" vertical="center"/>
    </xf>
    <xf numFmtId="181" fontId="10" fillId="0" borderId="0" xfId="1925" applyNumberFormat="1" applyFont="1" applyFill="1" applyBorder="1" applyAlignment="1">
      <alignment horizontal="center" vertical="center" wrapText="1"/>
    </xf>
    <xf numFmtId="10" fontId="11" fillId="0" borderId="0" xfId="282" applyNumberFormat="1" applyFont="1" applyFill="1" applyBorder="1" applyAlignment="1"/>
    <xf numFmtId="0" fontId="10" fillId="0" borderId="0" xfId="282" applyFont="1" applyFill="1" applyBorder="1" applyAlignment="1">
      <alignment horizontal="center" vertical="center"/>
    </xf>
    <xf numFmtId="1" fontId="10" fillId="0" borderId="0" xfId="282" applyNumberFormat="1" applyFont="1" applyFill="1" applyBorder="1" applyAlignment="1">
      <alignment horizontal="center" vertical="center" wrapText="1"/>
    </xf>
    <xf numFmtId="1" fontId="10" fillId="0" borderId="0" xfId="282" applyNumberFormat="1" applyFont="1" applyFill="1" applyBorder="1" applyAlignment="1">
      <alignment horizontal="center" vertical="center"/>
    </xf>
    <xf numFmtId="10" fontId="5" fillId="0" borderId="0" xfId="282" applyNumberFormat="1" applyFont="1" applyFill="1" applyBorder="1" applyAlignment="1">
      <alignment horizontal="center"/>
    </xf>
    <xf numFmtId="0" fontId="20" fillId="0" borderId="0" xfId="282" applyFont="1" applyFill="1" applyBorder="1" applyAlignment="1">
      <alignment horizontal="left" vertical="center" wrapText="1"/>
    </xf>
    <xf numFmtId="0" fontId="10" fillId="6" borderId="23" xfId="1891" applyNumberFormat="1" applyFont="1" applyFill="1" applyBorder="1" applyAlignment="1">
      <alignment horizontal="center" vertical="center" wrapText="1"/>
    </xf>
    <xf numFmtId="184" fontId="10" fillId="6" borderId="24" xfId="1891" applyNumberFormat="1" applyFont="1" applyFill="1" applyBorder="1" applyAlignment="1">
      <alignment horizontal="center" vertical="center" wrapText="1"/>
    </xf>
    <xf numFmtId="181" fontId="10" fillId="6" borderId="36" xfId="1891" applyNumberFormat="1" applyFont="1" applyFill="1" applyBorder="1" applyAlignment="1">
      <alignment horizontal="center" vertical="center" wrapText="1"/>
    </xf>
    <xf numFmtId="0" fontId="10" fillId="6" borderId="24" xfId="1891" applyNumberFormat="1" applyFont="1" applyFill="1" applyBorder="1" applyAlignment="1">
      <alignment horizontal="center" vertical="center" wrapText="1"/>
    </xf>
    <xf numFmtId="0" fontId="10" fillId="6" borderId="36" xfId="1891" applyFont="1" applyFill="1" applyBorder="1" applyAlignment="1">
      <alignment horizontal="center" vertical="center" wrapText="1"/>
    </xf>
    <xf numFmtId="0" fontId="5" fillId="7" borderId="24" xfId="282" applyNumberFormat="1" applyFont="1" applyFill="1" applyBorder="1" applyAlignment="1">
      <alignment horizontal="center" vertical="center"/>
    </xf>
    <xf numFmtId="21" fontId="0" fillId="0" borderId="24" xfId="0" applyNumberFormat="1" applyBorder="1" applyAlignment="1">
      <alignment horizontal="center"/>
    </xf>
    <xf numFmtId="181" fontId="10" fillId="7" borderId="35" xfId="1891" applyNumberFormat="1" applyFont="1" applyFill="1" applyBorder="1" applyAlignment="1">
      <alignment horizontal="center" vertical="center" wrapText="1"/>
    </xf>
    <xf numFmtId="0" fontId="0" fillId="0" borderId="24" xfId="0" applyBorder="1" applyAlignment="1"/>
    <xf numFmtId="0" fontId="5" fillId="7" borderId="35" xfId="282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/>
    </xf>
    <xf numFmtId="1" fontId="5" fillId="0" borderId="24" xfId="282" applyNumberFormat="1" applyFont="1" applyFill="1" applyBorder="1" applyAlignment="1">
      <alignment horizontal="center" vertical="center" wrapText="1"/>
    </xf>
    <xf numFmtId="22" fontId="10" fillId="0" borderId="0" xfId="282" applyNumberFormat="1" applyFont="1" applyFill="1" applyBorder="1" applyAlignment="1">
      <alignment horizontal="center" vertical="center" wrapText="1"/>
    </xf>
    <xf numFmtId="0" fontId="10" fillId="6" borderId="39" xfId="1891" applyFont="1" applyFill="1" applyBorder="1" applyAlignment="1">
      <alignment horizontal="center" vertical="center" wrapText="1"/>
    </xf>
    <xf numFmtId="0" fontId="10" fillId="7" borderId="43" xfId="282" applyFont="1" applyFill="1" applyBorder="1" applyAlignment="1">
      <alignment horizontal="center" vertical="center" wrapText="1"/>
    </xf>
    <xf numFmtId="181" fontId="10" fillId="6" borderId="24" xfId="1891" applyNumberFormat="1" applyFont="1" applyFill="1" applyBorder="1" applyAlignment="1">
      <alignment horizontal="center" vertical="center" wrapText="1"/>
    </xf>
    <xf numFmtId="0" fontId="10" fillId="6" borderId="24" xfId="1891" applyFont="1" applyFill="1" applyBorder="1" applyAlignment="1">
      <alignment horizontal="center" vertical="center" wrapText="1"/>
    </xf>
    <xf numFmtId="0" fontId="10" fillId="6" borderId="25" xfId="1891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14" fontId="10" fillId="0" borderId="24" xfId="282" applyNumberFormat="1" applyFont="1" applyFill="1" applyBorder="1" applyAlignment="1">
      <alignment horizontal="center" vertical="center" wrapText="1"/>
    </xf>
    <xf numFmtId="20" fontId="10" fillId="0" borderId="24" xfId="282" applyNumberFormat="1" applyFont="1" applyFill="1" applyBorder="1" applyAlignment="1">
      <alignment horizontal="center" vertical="center" wrapText="1"/>
    </xf>
    <xf numFmtId="1" fontId="5" fillId="0" borderId="24" xfId="282" applyNumberFormat="1" applyFill="1" applyBorder="1" applyAlignment="1">
      <alignment horizontal="center" vertical="center" wrapText="1"/>
    </xf>
    <xf numFmtId="0" fontId="10" fillId="0" borderId="24" xfId="282" applyNumberFormat="1" applyFont="1" applyFill="1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21" fontId="0" fillId="0" borderId="24" xfId="0" applyNumberFormat="1" applyBorder="1" applyAlignment="1">
      <alignment horizontal="center" vertical="center"/>
    </xf>
    <xf numFmtId="181" fontId="21" fillId="0" borderId="42" xfId="282" applyNumberFormat="1" applyFont="1" applyFill="1" applyBorder="1" applyAlignment="1">
      <alignment horizontal="center" vertical="center" wrapText="1"/>
    </xf>
    <xf numFmtId="21" fontId="0" fillId="0" borderId="24" xfId="0" applyNumberFormat="1" applyBorder="1" applyAlignment="1">
      <alignment horizontal="left" vertical="center"/>
    </xf>
    <xf numFmtId="173" fontId="0" fillId="0" borderId="24" xfId="0" applyNumberFormat="1" applyBorder="1" applyAlignment="1">
      <alignment horizontal="left" vertical="center" wrapText="1"/>
    </xf>
    <xf numFmtId="0" fontId="10" fillId="7" borderId="23" xfId="1891" applyNumberFormat="1" applyFont="1" applyFill="1" applyBorder="1" applyAlignment="1">
      <alignment horizontal="center" vertical="center" wrapText="1"/>
    </xf>
    <xf numFmtId="184" fontId="5" fillId="0" borderId="24" xfId="282" applyNumberFormat="1" applyFont="1" applyFill="1" applyBorder="1" applyAlignment="1">
      <alignment horizontal="center" vertical="center"/>
    </xf>
    <xf numFmtId="181" fontId="5" fillId="0" borderId="24" xfId="282" applyNumberFormat="1" applyFont="1" applyFill="1" applyBorder="1" applyAlignment="1">
      <alignment horizontal="center" vertical="center"/>
    </xf>
    <xf numFmtId="22" fontId="10" fillId="0" borderId="24" xfId="282" applyNumberFormat="1" applyFont="1" applyFill="1" applyBorder="1" applyAlignment="1">
      <alignment horizontal="center" vertical="center" wrapText="1"/>
    </xf>
    <xf numFmtId="184" fontId="5" fillId="0" borderId="24" xfId="282" applyNumberFormat="1" applyFont="1" applyFill="1" applyBorder="1" applyAlignment="1">
      <alignment horizontal="center" vertical="center" wrapText="1"/>
    </xf>
    <xf numFmtId="22" fontId="5" fillId="0" borderId="24" xfId="282" applyNumberFormat="1" applyFont="1" applyFill="1" applyBorder="1" applyAlignment="1">
      <alignment horizontal="center" vertical="center" wrapText="1"/>
    </xf>
    <xf numFmtId="184" fontId="5" fillId="0" borderId="24" xfId="282" applyNumberFormat="1" applyFill="1" applyBorder="1" applyAlignment="1">
      <alignment horizontal="center" vertical="center"/>
    </xf>
    <xf numFmtId="184" fontId="5" fillId="0" borderId="24" xfId="282" applyNumberFormat="1" applyFont="1" applyBorder="1" applyAlignment="1">
      <alignment horizontal="center" vertical="center"/>
    </xf>
    <xf numFmtId="20" fontId="5" fillId="0" borderId="24" xfId="282" applyNumberFormat="1" applyFont="1" applyFill="1" applyBorder="1" applyAlignment="1">
      <alignment horizontal="center" vertical="center" wrapText="1"/>
    </xf>
    <xf numFmtId="14" fontId="5" fillId="0" borderId="24" xfId="282" applyNumberFormat="1" applyFont="1" applyFill="1" applyBorder="1" applyAlignment="1">
      <alignment horizontal="center" vertical="center" wrapText="1"/>
    </xf>
    <xf numFmtId="0" fontId="16" fillId="0" borderId="24" xfId="282" applyFont="1" applyFill="1" applyBorder="1" applyAlignment="1">
      <alignment vertical="center"/>
    </xf>
    <xf numFmtId="0" fontId="16" fillId="0" borderId="43" xfId="282" applyFont="1" applyFill="1" applyBorder="1" applyAlignment="1">
      <alignment vertical="center"/>
    </xf>
    <xf numFmtId="0" fontId="14" fillId="0" borderId="24" xfId="282" applyFont="1" applyFill="1" applyBorder="1" applyAlignment="1">
      <alignment horizontal="center" vertical="center"/>
    </xf>
    <xf numFmtId="181" fontId="14" fillId="0" borderId="24" xfId="282" applyNumberFormat="1" applyFont="1" applyFill="1" applyBorder="1" applyAlignment="1">
      <alignment horizontal="center" vertical="center"/>
    </xf>
    <xf numFmtId="1" fontId="5" fillId="0" borderId="24" xfId="282" applyNumberFormat="1" applyFont="1" applyFill="1" applyBorder="1" applyAlignment="1">
      <alignment horizontal="center" vertical="center"/>
    </xf>
    <xf numFmtId="1" fontId="10" fillId="0" borderId="24" xfId="282" applyNumberFormat="1" applyFont="1" applyFill="1" applyBorder="1" applyAlignment="1">
      <alignment horizontal="center" vertical="center" wrapText="1"/>
    </xf>
    <xf numFmtId="184" fontId="15" fillId="0" borderId="0" xfId="282" applyNumberFormat="1" applyFont="1" applyFill="1" applyBorder="1" applyAlignment="1">
      <alignment horizontal="center" vertical="center"/>
    </xf>
    <xf numFmtId="0" fontId="15" fillId="0" borderId="0" xfId="282" applyFont="1" applyFill="1" applyBorder="1" applyAlignment="1">
      <alignment horizontal="center" vertical="center"/>
    </xf>
    <xf numFmtId="0" fontId="5" fillId="0" borderId="30" xfId="282" applyNumberFormat="1" applyFill="1" applyBorder="1" applyAlignment="1">
      <alignment horizontal="center" wrapText="1"/>
    </xf>
    <xf numFmtId="184" fontId="5" fillId="0" borderId="30" xfId="282" applyNumberFormat="1" applyFill="1" applyBorder="1" applyAlignment="1">
      <alignment horizontal="center" vertical="center" wrapText="1"/>
    </xf>
    <xf numFmtId="181" fontId="5" fillId="0" borderId="30" xfId="282" applyNumberFormat="1" applyFill="1" applyBorder="1" applyAlignment="1">
      <alignment horizontal="center" vertical="center" wrapText="1"/>
    </xf>
    <xf numFmtId="181" fontId="5" fillId="0" borderId="31" xfId="282" applyNumberFormat="1" applyFont="1" applyFill="1" applyBorder="1" applyAlignment="1">
      <alignment horizontal="center" vertical="center" wrapText="1"/>
    </xf>
    <xf numFmtId="0" fontId="5" fillId="0" borderId="0" xfId="282" applyNumberFormat="1" applyFill="1" applyBorder="1" applyAlignment="1">
      <alignment horizontal="center" wrapText="1"/>
    </xf>
    <xf numFmtId="184" fontId="5" fillId="0" borderId="0" xfId="282" applyNumberFormat="1" applyFill="1" applyBorder="1" applyAlignment="1">
      <alignment horizontal="center" wrapText="1"/>
    </xf>
    <xf numFmtId="181" fontId="5" fillId="0" borderId="0" xfId="282" applyNumberFormat="1" applyFont="1" applyFill="1" applyBorder="1" applyAlignment="1">
      <alignment horizontal="center" wrapText="1"/>
    </xf>
    <xf numFmtId="0" fontId="5" fillId="0" borderId="0" xfId="282" applyNumberFormat="1" applyFont="1" applyFill="1" applyBorder="1" applyAlignment="1">
      <alignment horizontal="center" wrapText="1"/>
    </xf>
    <xf numFmtId="0" fontId="5" fillId="0" borderId="0" xfId="282" applyFont="1" applyFill="1" applyBorder="1" applyAlignment="1">
      <alignment horizontal="center" wrapText="1"/>
    </xf>
    <xf numFmtId="0" fontId="11" fillId="0" borderId="0" xfId="1891" applyFont="1" applyFill="1" applyBorder="1" applyAlignment="1"/>
    <xf numFmtId="0" fontId="5" fillId="0" borderId="0" xfId="1891" applyFont="1" applyFill="1" applyBorder="1" applyAlignment="1">
      <alignment horizontal="center"/>
    </xf>
    <xf numFmtId="0" fontId="5" fillId="0" borderId="0" xfId="1891" applyNumberFormat="1" applyFont="1" applyFill="1" applyBorder="1" applyAlignment="1">
      <alignment horizontal="center" vertical="center"/>
    </xf>
    <xf numFmtId="181" fontId="5" fillId="0" borderId="0" xfId="1891" applyNumberFormat="1" applyFont="1" applyFill="1" applyBorder="1" applyAlignment="1">
      <alignment horizontal="center" vertical="center"/>
    </xf>
    <xf numFmtId="0" fontId="5" fillId="0" borderId="0" xfId="1891" applyFont="1" applyFill="1" applyBorder="1" applyAlignment="1">
      <alignment horizontal="center" vertical="center"/>
    </xf>
    <xf numFmtId="0" fontId="5" fillId="0" borderId="0" xfId="1891" applyNumberFormat="1" applyFont="1" applyFill="1" applyBorder="1" applyAlignment="1"/>
    <xf numFmtId="10" fontId="5" fillId="0" borderId="0" xfId="1891" applyNumberFormat="1" applyFont="1" applyFill="1" applyBorder="1" applyAlignment="1"/>
    <xf numFmtId="0" fontId="5" fillId="0" borderId="0" xfId="1891" applyFont="1" applyFill="1" applyBorder="1" applyAlignment="1"/>
    <xf numFmtId="0" fontId="5" fillId="0" borderId="0" xfId="1891" applyNumberFormat="1" applyFont="1" applyFill="1" applyBorder="1" applyAlignment="1">
      <alignment horizontal="center" vertical="center" wrapText="1"/>
    </xf>
    <xf numFmtId="181" fontId="5" fillId="0" borderId="0" xfId="1891" applyNumberFormat="1" applyFont="1" applyFill="1" applyBorder="1" applyAlignment="1">
      <alignment horizontal="center" vertical="center" wrapText="1"/>
    </xf>
    <xf numFmtId="0" fontId="5" fillId="7" borderId="42" xfId="282" applyFont="1" applyFill="1" applyBorder="1" applyAlignment="1">
      <alignment horizontal="left" vertical="center" wrapText="1"/>
    </xf>
    <xf numFmtId="0" fontId="5" fillId="0" borderId="24" xfId="1891" applyNumberFormat="1" applyFill="1" applyBorder="1" applyAlignment="1">
      <alignment horizontal="center" wrapText="1"/>
    </xf>
    <xf numFmtId="184" fontId="5" fillId="0" borderId="24" xfId="1891" applyNumberFormat="1" applyFill="1" applyBorder="1" applyAlignment="1">
      <alignment horizontal="center" wrapText="1"/>
    </xf>
    <xf numFmtId="181" fontId="5" fillId="0" borderId="24" xfId="1891" applyNumberFormat="1" applyFill="1" applyBorder="1" applyAlignment="1">
      <alignment horizontal="center" wrapText="1"/>
    </xf>
    <xf numFmtId="181" fontId="5" fillId="0" borderId="24" xfId="1891" applyNumberFormat="1" applyFont="1" applyFill="1" applyBorder="1" applyAlignment="1">
      <alignment horizontal="center" wrapText="1"/>
    </xf>
    <xf numFmtId="0" fontId="5" fillId="0" borderId="24" xfId="1891" applyNumberFormat="1" applyFont="1" applyFill="1" applyBorder="1" applyAlignment="1">
      <alignment horizontal="center" wrapText="1"/>
    </xf>
    <xf numFmtId="0" fontId="5" fillId="0" borderId="24" xfId="1884" applyFont="1" applyFill="1" applyBorder="1" applyAlignment="1">
      <alignment horizontal="center" wrapText="1"/>
    </xf>
    <xf numFmtId="0" fontId="5" fillId="0" borderId="0" xfId="1891" applyNumberFormat="1" applyFill="1" applyBorder="1" applyAlignment="1">
      <alignment horizontal="center" vertical="center"/>
    </xf>
    <xf numFmtId="184" fontId="5" fillId="0" borderId="0" xfId="1891" applyNumberFormat="1" applyFill="1" applyBorder="1" applyAlignment="1">
      <alignment horizontal="center" vertical="center"/>
    </xf>
    <xf numFmtId="181" fontId="5" fillId="0" borderId="0" xfId="1891" applyNumberFormat="1" applyFill="1" applyBorder="1" applyAlignment="1">
      <alignment horizontal="center" vertical="center"/>
    </xf>
    <xf numFmtId="0" fontId="17" fillId="0" borderId="42" xfId="1891" applyNumberFormat="1" applyFont="1" applyFill="1" applyBorder="1" applyAlignment="1">
      <alignment horizontal="center" vertical="center"/>
    </xf>
    <xf numFmtId="0" fontId="17" fillId="0" borderId="0" xfId="1891" applyNumberFormat="1" applyFont="1" applyFill="1" applyBorder="1" applyAlignment="1">
      <alignment horizontal="center" vertical="center"/>
    </xf>
    <xf numFmtId="0" fontId="5" fillId="0" borderId="0" xfId="1891" applyFill="1" applyBorder="1" applyAlignment="1">
      <alignment horizontal="center" vertical="center" wrapText="1"/>
    </xf>
    <xf numFmtId="0" fontId="10" fillId="0" borderId="0" xfId="1891" applyNumberFormat="1" applyFont="1" applyBorder="1" applyAlignment="1">
      <alignment horizontal="center" vertical="center"/>
    </xf>
    <xf numFmtId="184" fontId="10" fillId="0" borderId="0" xfId="1891" applyNumberFormat="1" applyFont="1" applyBorder="1" applyAlignment="1">
      <alignment horizontal="center" vertical="center"/>
    </xf>
    <xf numFmtId="181" fontId="10" fillId="0" borderId="0" xfId="1891" applyNumberFormat="1" applyFont="1" applyBorder="1" applyAlignment="1">
      <alignment horizontal="center" vertical="center"/>
    </xf>
    <xf numFmtId="0" fontId="10" fillId="0" borderId="0" xfId="1891" applyNumberFormat="1" applyFont="1" applyFill="1" applyBorder="1" applyAlignment="1">
      <alignment horizontal="center" vertical="center"/>
    </xf>
    <xf numFmtId="10" fontId="14" fillId="0" borderId="0" xfId="1891" applyNumberFormat="1" applyFont="1" applyFill="1" applyBorder="1" applyAlignment="1">
      <alignment horizontal="center" vertical="center"/>
    </xf>
    <xf numFmtId="181" fontId="10" fillId="0" borderId="0" xfId="1891" applyNumberFormat="1" applyFont="1" applyFill="1" applyBorder="1" applyAlignment="1">
      <alignment horizontal="center" vertical="center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184" fontId="10" fillId="0" borderId="0" xfId="1891" applyNumberFormat="1" applyFont="1" applyFill="1" applyBorder="1" applyAlignment="1">
      <alignment horizontal="center" vertical="center"/>
    </xf>
    <xf numFmtId="0" fontId="14" fillId="0" borderId="29" xfId="1891" applyNumberFormat="1" applyFont="1" applyFill="1" applyBorder="1" applyAlignment="1">
      <alignment horizontal="center" vertical="center"/>
    </xf>
    <xf numFmtId="184" fontId="15" fillId="0" borderId="30" xfId="1891" applyNumberFormat="1" applyFont="1" applyFill="1" applyBorder="1" applyAlignment="1">
      <alignment horizontal="center" vertical="center"/>
    </xf>
    <xf numFmtId="181" fontId="15" fillId="0" borderId="30" xfId="1891" applyNumberFormat="1" applyFont="1" applyFill="1" applyBorder="1" applyAlignment="1">
      <alignment horizontal="center" vertical="center"/>
    </xf>
    <xf numFmtId="181" fontId="15" fillId="0" borderId="31" xfId="1891" applyNumberFormat="1" applyFont="1" applyFill="1" applyBorder="1" applyAlignment="1">
      <alignment horizontal="center" vertical="center"/>
    </xf>
    <xf numFmtId="14" fontId="10" fillId="0" borderId="0" xfId="1891" applyNumberFormat="1" applyFont="1" applyFill="1" applyBorder="1" applyAlignment="1">
      <alignment horizontal="center" vertical="center" wrapText="1"/>
    </xf>
    <xf numFmtId="0" fontId="14" fillId="0" borderId="32" xfId="1891" applyNumberFormat="1" applyFont="1" applyFill="1" applyBorder="1" applyAlignment="1">
      <alignment horizontal="center" vertical="center"/>
    </xf>
    <xf numFmtId="184" fontId="14" fillId="0" borderId="0" xfId="1891" applyNumberFormat="1" applyFont="1" applyFill="1" applyBorder="1" applyAlignment="1">
      <alignment horizontal="center" vertical="center"/>
    </xf>
    <xf numFmtId="181" fontId="14" fillId="0" borderId="0" xfId="1891" applyNumberFormat="1" applyFont="1" applyFill="1" applyBorder="1" applyAlignment="1">
      <alignment horizontal="center" vertical="center"/>
    </xf>
    <xf numFmtId="181" fontId="14" fillId="0" borderId="14" xfId="1891" applyNumberFormat="1" applyFont="1" applyFill="1" applyBorder="1" applyAlignment="1">
      <alignment horizontal="center" vertical="center"/>
    </xf>
    <xf numFmtId="0" fontId="16" fillId="0" borderId="32" xfId="1891" applyNumberFormat="1" applyFont="1" applyFill="1" applyBorder="1" applyAlignment="1">
      <alignment horizontal="center" vertical="center"/>
    </xf>
    <xf numFmtId="0" fontId="16" fillId="0" borderId="0" xfId="1891" applyFont="1" applyFill="1" applyBorder="1" applyAlignment="1">
      <alignment horizontal="center" vertical="center"/>
    </xf>
    <xf numFmtId="0" fontId="14" fillId="0" borderId="0" xfId="1891" applyFont="1" applyFill="1" applyBorder="1" applyAlignment="1">
      <alignment horizontal="center" vertical="center"/>
    </xf>
    <xf numFmtId="10" fontId="14" fillId="0" borderId="14" xfId="1891" applyNumberFormat="1" applyFont="1" applyFill="1" applyBorder="1" applyAlignment="1">
      <alignment horizontal="center" vertical="center"/>
    </xf>
    <xf numFmtId="0" fontId="10" fillId="0" borderId="0" xfId="1924" applyNumberFormat="1" applyFont="1" applyFill="1" applyBorder="1" applyAlignment="1">
      <alignment horizontal="center" vertical="center"/>
    </xf>
    <xf numFmtId="184" fontId="10" fillId="0" borderId="0" xfId="1924" applyNumberFormat="1" applyFont="1" applyFill="1" applyBorder="1" applyAlignment="1">
      <alignment horizontal="center" vertical="center"/>
    </xf>
    <xf numFmtId="0" fontId="15" fillId="0" borderId="33" xfId="1891" applyNumberFormat="1" applyFont="1" applyFill="1" applyBorder="1" applyAlignment="1">
      <alignment horizontal="center" vertical="center"/>
    </xf>
    <xf numFmtId="184" fontId="15" fillId="0" borderId="34" xfId="1891" applyNumberFormat="1" applyFont="1" applyFill="1" applyBorder="1" applyAlignment="1">
      <alignment horizontal="center" vertical="center"/>
    </xf>
    <xf numFmtId="181" fontId="15" fillId="0" borderId="34" xfId="1891" applyNumberFormat="1" applyFont="1" applyFill="1" applyBorder="1" applyAlignment="1">
      <alignment horizontal="center" vertical="center"/>
    </xf>
    <xf numFmtId="181" fontId="15" fillId="0" borderId="35" xfId="1891" applyNumberFormat="1" applyFont="1" applyFill="1" applyBorder="1" applyAlignment="1">
      <alignment horizontal="center" vertical="center"/>
    </xf>
    <xf numFmtId="0" fontId="10" fillId="0" borderId="0" xfId="1926" applyNumberFormat="1" applyFont="1" applyFill="1" applyBorder="1" applyAlignment="1">
      <alignment horizontal="center" vertical="center" wrapText="1"/>
    </xf>
    <xf numFmtId="184" fontId="10" fillId="0" borderId="0" xfId="1924" applyNumberFormat="1" applyFont="1" applyFill="1" applyBorder="1" applyAlignment="1">
      <alignment horizontal="center" vertical="center" wrapText="1"/>
    </xf>
    <xf numFmtId="181" fontId="10" fillId="0" borderId="0" xfId="1924" applyNumberFormat="1" applyFont="1" applyFill="1" applyBorder="1" applyAlignment="1">
      <alignment horizontal="center" vertical="center" wrapText="1"/>
    </xf>
    <xf numFmtId="0" fontId="5" fillId="0" borderId="0" xfId="1926" applyNumberFormat="1" applyFont="1" applyFill="1" applyBorder="1" applyAlignment="1">
      <alignment horizontal="center" vertical="center"/>
    </xf>
    <xf numFmtId="184" fontId="10" fillId="0" borderId="0" xfId="1891" applyNumberFormat="1" applyFont="1" applyFill="1" applyBorder="1" applyAlignment="1">
      <alignment horizontal="center" vertical="center" wrapText="1"/>
    </xf>
    <xf numFmtId="181" fontId="10" fillId="0" borderId="0" xfId="1891" applyNumberFormat="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/>
    </xf>
    <xf numFmtId="0" fontId="13" fillId="0" borderId="0" xfId="1891" applyNumberFormat="1" applyFont="1" applyFill="1" applyBorder="1" applyAlignment="1">
      <alignment vertical="center"/>
    </xf>
    <xf numFmtId="10" fontId="13" fillId="0" borderId="0" xfId="1891" applyNumberFormat="1" applyFont="1" applyFill="1" applyBorder="1" applyAlignment="1">
      <alignment vertical="center"/>
    </xf>
    <xf numFmtId="0" fontId="13" fillId="0" borderId="0" xfId="1891" applyFont="1" applyFill="1" applyBorder="1" applyAlignment="1">
      <alignment vertical="center"/>
    </xf>
    <xf numFmtId="10" fontId="5" fillId="0" borderId="0" xfId="1891" applyNumberFormat="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horizontal="left" vertical="center" wrapText="1"/>
    </xf>
    <xf numFmtId="20" fontId="5" fillId="0" borderId="0" xfId="1891" applyNumberFormat="1" applyFont="1" applyFill="1" applyBorder="1" applyAlignment="1">
      <alignment horizontal="center" vertical="center" wrapText="1"/>
    </xf>
    <xf numFmtId="10" fontId="5" fillId="0" borderId="0" xfId="1891" applyNumberFormat="1" applyFont="1" applyFill="1" applyBorder="1" applyAlignment="1">
      <alignment horizontal="center" vertical="center"/>
    </xf>
    <xf numFmtId="0" fontId="21" fillId="7" borderId="0" xfId="282" applyFont="1" applyFill="1" applyBorder="1" applyAlignment="1">
      <alignment horizontal="center" vertical="center" wrapText="1"/>
    </xf>
    <xf numFmtId="0" fontId="10" fillId="0" borderId="24" xfId="1891" applyNumberFormat="1" applyFont="1" applyFill="1" applyBorder="1" applyAlignment="1">
      <alignment horizontal="center" vertical="center" wrapText="1"/>
    </xf>
    <xf numFmtId="10" fontId="5" fillId="0" borderId="0" xfId="1891" applyNumberFormat="1" applyFont="1" applyFill="1" applyBorder="1" applyAlignment="1">
      <alignment horizontal="center" vertical="center" wrapText="1"/>
    </xf>
    <xf numFmtId="20" fontId="5" fillId="0" borderId="0" xfId="1891" applyNumberFormat="1" applyFont="1" applyFill="1" applyBorder="1" applyAlignment="1">
      <alignment horizontal="center" vertical="center"/>
    </xf>
    <xf numFmtId="10" fontId="10" fillId="0" borderId="0" xfId="1891" applyNumberFormat="1" applyFont="1" applyFill="1" applyBorder="1" applyAlignment="1">
      <alignment horizontal="center" vertical="center"/>
    </xf>
    <xf numFmtId="1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vertical="center"/>
    </xf>
    <xf numFmtId="0" fontId="20" fillId="0" borderId="0" xfId="1891" applyFont="1" applyFill="1" applyBorder="1" applyAlignment="1">
      <alignment horizontal="left" vertical="center" wrapText="1"/>
    </xf>
    <xf numFmtId="0" fontId="5" fillId="0" borderId="0" xfId="1891" applyNumberFormat="1" applyFont="1" applyFill="1" applyBorder="1" applyAlignment="1">
      <alignment horizontal="left" vertical="center" wrapText="1"/>
    </xf>
    <xf numFmtId="0" fontId="5" fillId="0" borderId="0" xfId="1891" applyFont="1" applyFill="1" applyBorder="1" applyAlignment="1">
      <alignment wrapText="1"/>
    </xf>
    <xf numFmtId="10" fontId="5" fillId="0" borderId="0" xfId="1891" applyNumberFormat="1" applyFont="1" applyFill="1" applyBorder="1" applyAlignment="1">
      <alignment vertical="center" wrapText="1"/>
    </xf>
    <xf numFmtId="184" fontId="5" fillId="0" borderId="0" xfId="1891" applyNumberFormat="1" applyFont="1" applyFill="1" applyBorder="1" applyAlignment="1">
      <alignment horizontal="center" vertical="center"/>
    </xf>
    <xf numFmtId="181" fontId="5" fillId="0" borderId="0" xfId="1891" applyNumberFormat="1" applyFont="1" applyFill="1" applyBorder="1" applyAlignment="1">
      <alignment horizontal="center"/>
    </xf>
    <xf numFmtId="184" fontId="5" fillId="0" borderId="0" xfId="1891" applyNumberFormat="1" applyFont="1" applyFill="1" applyBorder="1" applyAlignment="1">
      <alignment horizontal="center" vertical="center" wrapText="1"/>
    </xf>
    <xf numFmtId="184" fontId="17" fillId="7" borderId="24" xfId="1891" applyNumberFormat="1" applyFont="1" applyFill="1" applyBorder="1" applyAlignment="1">
      <alignment horizontal="center" vertical="center" wrapText="1"/>
    </xf>
    <xf numFmtId="0" fontId="17" fillId="7" borderId="24" xfId="1891" applyNumberFormat="1" applyFont="1" applyFill="1" applyBorder="1" applyAlignment="1">
      <alignment horizontal="center" vertical="center" wrapText="1"/>
    </xf>
    <xf numFmtId="0" fontId="17" fillId="7" borderId="24" xfId="1891" applyFont="1" applyFill="1" applyBorder="1" applyAlignment="1">
      <alignment horizontal="center" vertical="center" wrapText="1"/>
    </xf>
    <xf numFmtId="14" fontId="22" fillId="0" borderId="24" xfId="0" applyNumberFormat="1" applyFont="1" applyBorder="1" applyAlignment="1">
      <alignment horizontal="center" vertical="center"/>
    </xf>
    <xf numFmtId="173" fontId="22" fillId="0" borderId="24" xfId="0" applyNumberFormat="1" applyFont="1" applyBorder="1" applyAlignment="1">
      <alignment horizontal="center" vertical="center"/>
    </xf>
    <xf numFmtId="0" fontId="5" fillId="0" borderId="0" xfId="1926" quotePrefix="1" applyNumberFormat="1" applyFont="1" applyFill="1" applyBorder="1" applyAlignment="1">
      <alignment horizontal="center" vertical="center"/>
    </xf>
    <xf numFmtId="184" fontId="5" fillId="0" borderId="0" xfId="1873" quotePrefix="1" applyNumberFormat="1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center"/>
    </xf>
    <xf numFmtId="21" fontId="0" fillId="0" borderId="62" xfId="0" applyNumberFormat="1" applyBorder="1" applyAlignment="1">
      <alignment horizontal="center"/>
    </xf>
    <xf numFmtId="0" fontId="27" fillId="0" borderId="62" xfId="0" applyFont="1" applyBorder="1" applyAlignment="1"/>
    <xf numFmtId="0" fontId="3" fillId="0" borderId="63" xfId="0" applyFont="1" applyFill="1" applyBorder="1" applyAlignment="1">
      <alignment horizontal="center" vertical="center"/>
    </xf>
    <xf numFmtId="0" fontId="3" fillId="0" borderId="64" xfId="0" applyFont="1" applyFill="1" applyBorder="1" applyAlignment="1">
      <alignment horizontal="center"/>
    </xf>
    <xf numFmtId="0" fontId="3" fillId="0" borderId="63" xfId="0" applyFont="1" applyFill="1" applyBorder="1" applyAlignment="1">
      <alignment horizontal="center"/>
    </xf>
    <xf numFmtId="0" fontId="3" fillId="0" borderId="64" xfId="0" applyFont="1" applyFill="1" applyBorder="1" applyAlignment="1">
      <alignment horizontal="center" vertical="center"/>
    </xf>
    <xf numFmtId="14" fontId="0" fillId="0" borderId="62" xfId="0" applyNumberFormat="1" applyBorder="1" applyAlignment="1">
      <alignment horizontal="left"/>
    </xf>
    <xf numFmtId="186" fontId="0" fillId="0" borderId="62" xfId="0" applyNumberFormat="1" applyBorder="1" applyAlignment="1">
      <alignment horizontal="center"/>
    </xf>
    <xf numFmtId="0" fontId="0" fillId="0" borderId="62" xfId="0" applyBorder="1" applyAlignment="1">
      <alignment horizontal="left"/>
    </xf>
    <xf numFmtId="181" fontId="10" fillId="0" borderId="0" xfId="282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/>
    </xf>
    <xf numFmtId="0" fontId="27" fillId="0" borderId="62" xfId="0" applyFont="1" applyBorder="1" applyAlignment="1">
      <alignment horizontal="left" vertical="center" wrapText="1"/>
    </xf>
    <xf numFmtId="0" fontId="0" fillId="0" borderId="62" xfId="0" applyBorder="1" applyAlignment="1">
      <alignment horizontal="left" vertical="center" wrapText="1"/>
    </xf>
    <xf numFmtId="0" fontId="5" fillId="0" borderId="62" xfId="1891" applyNumberFormat="1" applyFont="1" applyFill="1" applyBorder="1" applyAlignment="1">
      <alignment horizontal="center" vertical="center"/>
    </xf>
    <xf numFmtId="0" fontId="0" fillId="0" borderId="62" xfId="0" applyBorder="1" applyAlignment="1"/>
    <xf numFmtId="181" fontId="5" fillId="8" borderId="42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left" vertical="center" wrapText="1"/>
    </xf>
    <xf numFmtId="0" fontId="10" fillId="0" borderId="23" xfId="1891" applyNumberFormat="1" applyFont="1" applyFill="1" applyBorder="1" applyAlignment="1">
      <alignment horizontal="center" vertical="center" wrapText="1"/>
    </xf>
    <xf numFmtId="173" fontId="57" fillId="0" borderId="65" xfId="0" applyNumberFormat="1" applyFont="1" applyBorder="1" applyAlignment="1">
      <alignment horizontal="center" vertical="center"/>
    </xf>
    <xf numFmtId="181" fontId="5" fillId="8" borderId="62" xfId="1891" applyNumberFormat="1" applyFont="1" applyFill="1" applyBorder="1" applyAlignment="1">
      <alignment horizontal="center" vertical="center" wrapText="1"/>
    </xf>
    <xf numFmtId="0" fontId="27" fillId="0" borderId="62" xfId="0" applyFont="1" applyBorder="1" applyAlignment="1">
      <alignment vertical="center"/>
    </xf>
    <xf numFmtId="0" fontId="5" fillId="7" borderId="62" xfId="282" applyFont="1" applyFill="1" applyBorder="1" applyAlignment="1">
      <alignment horizontal="left" vertical="center" wrapText="1"/>
    </xf>
    <xf numFmtId="0" fontId="5" fillId="0" borderId="62" xfId="1891" applyNumberFormat="1" applyFont="1" applyFill="1" applyBorder="1" applyAlignment="1">
      <alignment horizontal="center" vertical="center" wrapText="1"/>
    </xf>
    <xf numFmtId="187" fontId="21" fillId="0" borderId="62" xfId="2145" applyNumberFormat="1" applyFont="1" applyBorder="1" applyAlignment="1">
      <alignment horizontal="center" vertical="center"/>
    </xf>
    <xf numFmtId="0" fontId="27" fillId="0" borderId="62" xfId="0" applyFont="1" applyBorder="1" applyAlignment="1">
      <alignment vertical="center" wrapText="1"/>
    </xf>
    <xf numFmtId="0" fontId="0" fillId="0" borderId="62" xfId="0" applyBorder="1" applyAlignment="1">
      <alignment horizontal="center" vertical="center"/>
    </xf>
    <xf numFmtId="14" fontId="57" fillId="0" borderId="65" xfId="0" applyNumberFormat="1" applyFont="1" applyBorder="1" applyAlignment="1">
      <alignment horizontal="center" vertical="center"/>
    </xf>
    <xf numFmtId="0" fontId="27" fillId="0" borderId="62" xfId="0" applyFont="1" applyBorder="1" applyAlignment="1">
      <alignment horizontal="center" vertical="center"/>
    </xf>
    <xf numFmtId="0" fontId="10" fillId="6" borderId="62" xfId="1891" applyFont="1" applyFill="1" applyBorder="1" applyAlignment="1">
      <alignment horizontal="center" vertical="center" wrapText="1"/>
    </xf>
    <xf numFmtId="14" fontId="27" fillId="0" borderId="62" xfId="0" applyNumberFormat="1" applyFont="1" applyBorder="1" applyAlignment="1">
      <alignment horizontal="center" vertical="center"/>
    </xf>
    <xf numFmtId="173" fontId="57" fillId="0" borderId="62" xfId="0" applyNumberFormat="1" applyFont="1" applyBorder="1" applyAlignment="1">
      <alignment horizontal="center" vertical="center"/>
    </xf>
    <xf numFmtId="181" fontId="59" fillId="8" borderId="62" xfId="1891" applyNumberFormat="1" applyFont="1" applyFill="1" applyBorder="1" applyAlignment="1">
      <alignment horizontal="center" vertical="center" wrapText="1"/>
    </xf>
    <xf numFmtId="0" fontId="60" fillId="0" borderId="62" xfId="0" applyFont="1" applyBorder="1" applyAlignment="1">
      <alignment horizontal="center" vertical="center"/>
    </xf>
    <xf numFmtId="0" fontId="59" fillId="0" borderId="62" xfId="1891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vertical="center"/>
    </xf>
    <xf numFmtId="1" fontId="59" fillId="0" borderId="62" xfId="0" quotePrefix="1" applyNumberFormat="1" applyFont="1" applyBorder="1" applyAlignment="1">
      <alignment horizontal="center" vertical="center"/>
    </xf>
    <xf numFmtId="0" fontId="60" fillId="0" borderId="62" xfId="0" applyFont="1" applyBorder="1" applyAlignment="1">
      <alignment horizontal="left" vertical="center" wrapText="1"/>
    </xf>
    <xf numFmtId="14" fontId="60" fillId="0" borderId="62" xfId="0" applyNumberFormat="1" applyFont="1" applyBorder="1" applyAlignment="1">
      <alignment horizontal="center" vertical="center"/>
    </xf>
    <xf numFmtId="173" fontId="57" fillId="0" borderId="24" xfId="0" applyNumberFormat="1" applyFont="1" applyBorder="1" applyAlignment="1">
      <alignment horizontal="center" vertical="center"/>
    </xf>
    <xf numFmtId="181" fontId="59" fillId="8" borderId="24" xfId="1891" applyNumberFormat="1" applyFont="1" applyFill="1" applyBorder="1" applyAlignment="1">
      <alignment horizontal="center" vertical="center" wrapText="1"/>
    </xf>
    <xf numFmtId="0" fontId="27" fillId="0" borderId="24" xfId="0" applyFont="1" applyBorder="1" applyAlignment="1">
      <alignment vertical="center"/>
    </xf>
    <xf numFmtId="0" fontId="59" fillId="0" borderId="24" xfId="1891" applyNumberFormat="1" applyFont="1" applyFill="1" applyBorder="1" applyAlignment="1">
      <alignment horizontal="center" vertical="center" wrapText="1"/>
    </xf>
    <xf numFmtId="14" fontId="60" fillId="0" borderId="24" xfId="0" applyNumberFormat="1" applyFont="1" applyBorder="1" applyAlignment="1">
      <alignment horizontal="center" vertical="center"/>
    </xf>
    <xf numFmtId="0" fontId="60" fillId="0" borderId="24" xfId="0" applyFont="1" applyBorder="1" applyAlignment="1">
      <alignment horizontal="left" vertical="center" wrapText="1"/>
    </xf>
    <xf numFmtId="0" fontId="27" fillId="0" borderId="71" xfId="0" applyFont="1" applyBorder="1" applyAlignment="1">
      <alignment vertical="center" wrapText="1"/>
    </xf>
    <xf numFmtId="0" fontId="60" fillId="0" borderId="71" xfId="0" applyFont="1" applyBorder="1" applyAlignment="1">
      <alignment horizontal="left" vertical="center" wrapText="1"/>
    </xf>
    <xf numFmtId="0" fontId="27" fillId="0" borderId="71" xfId="0" applyFont="1" applyBorder="1" applyAlignment="1">
      <alignment horizontal="left" vertical="center" wrapText="1"/>
    </xf>
    <xf numFmtId="0" fontId="27" fillId="0" borderId="71" xfId="0" applyFont="1" applyBorder="1" applyAlignment="1">
      <alignment vertical="center"/>
    </xf>
    <xf numFmtId="173" fontId="57" fillId="0" borderId="71" xfId="0" applyNumberFormat="1" applyFont="1" applyBorder="1" applyAlignment="1">
      <alignment horizontal="center" vertical="center"/>
    </xf>
    <xf numFmtId="0" fontId="0" fillId="0" borderId="71" xfId="0" applyBorder="1" applyAlignment="1">
      <alignment vertical="center"/>
    </xf>
    <xf numFmtId="181" fontId="59" fillId="8" borderId="71" xfId="1891" applyNumberFormat="1" applyFont="1" applyFill="1" applyBorder="1" applyAlignment="1">
      <alignment horizontal="center" vertical="center" wrapText="1"/>
    </xf>
    <xf numFmtId="0" fontId="59" fillId="0" borderId="71" xfId="1891" applyNumberFormat="1" applyFont="1" applyFill="1" applyBorder="1" applyAlignment="1">
      <alignment horizontal="center" vertical="center" wrapText="1"/>
    </xf>
    <xf numFmtId="181" fontId="5" fillId="8" borderId="71" xfId="1891" applyNumberFormat="1" applyFont="1" applyFill="1" applyBorder="1" applyAlignment="1">
      <alignment horizontal="center" vertical="center" wrapText="1"/>
    </xf>
    <xf numFmtId="14" fontId="61" fillId="0" borderId="71" xfId="2146" applyNumberFormat="1" applyFont="1" applyFill="1" applyBorder="1" applyAlignment="1" applyProtection="1">
      <alignment horizontal="center" vertical="center" wrapText="1"/>
    </xf>
    <xf numFmtId="0" fontId="0" fillId="0" borderId="24" xfId="0" applyBorder="1" applyAlignment="1">
      <alignment vertical="center"/>
    </xf>
    <xf numFmtId="0" fontId="27" fillId="0" borderId="24" xfId="0" applyFont="1" applyBorder="1" applyAlignment="1">
      <alignment horizontal="left" vertical="center" wrapText="1"/>
    </xf>
    <xf numFmtId="14" fontId="61" fillId="0" borderId="24" xfId="2146" applyNumberFormat="1" applyFont="1" applyFill="1" applyBorder="1" applyAlignment="1" applyProtection="1">
      <alignment horizontal="center" vertical="center" wrapText="1"/>
    </xf>
    <xf numFmtId="181" fontId="5" fillId="8" borderId="24" xfId="1891" applyNumberFormat="1" applyFont="1" applyFill="1" applyBorder="1" applyAlignment="1">
      <alignment horizontal="center" vertical="center" wrapText="1"/>
    </xf>
    <xf numFmtId="0" fontId="27" fillId="0" borderId="24" xfId="0" applyFont="1" applyBorder="1" applyAlignment="1">
      <alignment vertical="center" wrapText="1"/>
    </xf>
    <xf numFmtId="0" fontId="5" fillId="0" borderId="0" xfId="1891" applyFont="1" applyFill="1" applyBorder="1" applyAlignment="1">
      <alignment horizontal="left" vertical="center" wrapText="1"/>
    </xf>
    <xf numFmtId="0" fontId="10" fillId="0" borderId="0" xfId="1891" applyNumberFormat="1" applyFont="1" applyFill="1" applyBorder="1" applyAlignment="1">
      <alignment horizontal="center" vertical="center" wrapText="1"/>
    </xf>
    <xf numFmtId="0" fontId="5" fillId="0" borderId="0" xfId="1891" applyFont="1" applyFill="1" applyBorder="1" applyAlignment="1">
      <alignment horizontal="center" vertical="center" wrapText="1"/>
    </xf>
    <xf numFmtId="0" fontId="10" fillId="0" borderId="0" xfId="1891" applyFont="1" applyFill="1" applyBorder="1" applyAlignment="1">
      <alignment horizontal="center" vertical="center"/>
    </xf>
    <xf numFmtId="0" fontId="5" fillId="0" borderId="0" xfId="1891" applyNumberFormat="1" applyFont="1" applyFill="1" applyBorder="1" applyAlignment="1">
      <alignment horizontal="left" vertical="center" wrapText="1"/>
    </xf>
    <xf numFmtId="0" fontId="10" fillId="0" borderId="0" xfId="1891" applyFont="1" applyFill="1" applyBorder="1" applyAlignment="1">
      <alignment horizontal="center" vertical="center" wrapText="1"/>
    </xf>
    <xf numFmtId="0" fontId="13" fillId="0" borderId="0" xfId="1891" applyFont="1" applyFill="1" applyBorder="1" applyAlignment="1">
      <alignment horizontal="center" vertical="center"/>
    </xf>
    <xf numFmtId="0" fontId="18" fillId="0" borderId="8" xfId="1891" quotePrefix="1" applyNumberFormat="1" applyFont="1" applyFill="1" applyBorder="1" applyAlignment="1">
      <alignment horizontal="center" vertical="center" wrapText="1"/>
    </xf>
    <xf numFmtId="0" fontId="18" fillId="0" borderId="8" xfId="1891" applyNumberFormat="1" applyFont="1" applyFill="1" applyBorder="1" applyAlignment="1">
      <alignment horizontal="center" vertical="center" wrapText="1"/>
    </xf>
    <xf numFmtId="0" fontId="5" fillId="0" borderId="0" xfId="282" applyNumberFormat="1" applyFont="1" applyFill="1" applyBorder="1" applyAlignment="1">
      <alignment horizontal="center" vertical="center" wrapText="1"/>
    </xf>
    <xf numFmtId="0" fontId="10" fillId="0" borderId="0" xfId="282" applyNumberFormat="1" applyFont="1" applyFill="1" applyBorder="1" applyAlignment="1">
      <alignment horizontal="center" vertical="center" wrapText="1"/>
    </xf>
    <xf numFmtId="0" fontId="10" fillId="0" borderId="20" xfId="282" applyNumberFormat="1" applyFont="1" applyFill="1" applyBorder="1" applyAlignment="1">
      <alignment horizontal="center" vertical="center" wrapText="1"/>
    </xf>
    <xf numFmtId="0" fontId="10" fillId="0" borderId="23" xfId="282" applyNumberFormat="1" applyFont="1" applyFill="1" applyBorder="1" applyAlignment="1">
      <alignment horizontal="center" vertical="center" wrapText="1"/>
    </xf>
    <xf numFmtId="0" fontId="10" fillId="0" borderId="21" xfId="282" applyNumberFormat="1" applyFont="1" applyFill="1" applyBorder="1" applyAlignment="1">
      <alignment horizontal="center" vertical="center" wrapText="1"/>
    </xf>
    <xf numFmtId="0" fontId="10" fillId="0" borderId="24" xfId="282" applyNumberFormat="1" applyFont="1" applyFill="1" applyBorder="1" applyAlignment="1">
      <alignment horizontal="center" vertical="center" wrapText="1"/>
    </xf>
    <xf numFmtId="0" fontId="10" fillId="0" borderId="21" xfId="282" applyFont="1" applyFill="1" applyBorder="1" applyAlignment="1">
      <alignment horizontal="center" vertical="center" wrapText="1"/>
    </xf>
    <xf numFmtId="0" fontId="10" fillId="0" borderId="24" xfId="282" applyFont="1" applyFill="1" applyBorder="1" applyAlignment="1">
      <alignment horizontal="center" vertical="center" wrapText="1"/>
    </xf>
    <xf numFmtId="0" fontId="10" fillId="0" borderId="41" xfId="282" applyFont="1" applyFill="1" applyBorder="1" applyAlignment="1">
      <alignment horizontal="center" vertical="center" wrapText="1"/>
    </xf>
    <xf numFmtId="0" fontId="10" fillId="0" borderId="39" xfId="282" applyFont="1" applyFill="1" applyBorder="1" applyAlignment="1">
      <alignment horizontal="center" vertical="center" wrapText="1"/>
    </xf>
    <xf numFmtId="0" fontId="10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center" vertical="center" wrapText="1"/>
    </xf>
    <xf numFmtId="0" fontId="5" fillId="0" borderId="0" xfId="282" applyFont="1" applyFill="1" applyBorder="1" applyAlignment="1">
      <alignment horizontal="left" vertical="center" wrapText="1"/>
    </xf>
    <xf numFmtId="0" fontId="16" fillId="0" borderId="32" xfId="282" applyFont="1" applyFill="1" applyBorder="1" applyAlignment="1">
      <alignment horizontal="center" vertical="center"/>
    </xf>
    <xf numFmtId="0" fontId="16" fillId="0" borderId="0" xfId="282" applyFont="1" applyFill="1" applyBorder="1" applyAlignment="1">
      <alignment horizontal="center" vertical="center"/>
    </xf>
    <xf numFmtId="0" fontId="14" fillId="0" borderId="32" xfId="282" applyFont="1" applyFill="1" applyBorder="1" applyAlignment="1">
      <alignment horizontal="center" vertical="center"/>
    </xf>
    <xf numFmtId="0" fontId="14" fillId="0" borderId="0" xfId="282" applyFont="1" applyFill="1" applyBorder="1" applyAlignment="1">
      <alignment horizontal="center" vertical="center"/>
    </xf>
    <xf numFmtId="0" fontId="13" fillId="0" borderId="0" xfId="282" applyFont="1" applyFill="1" applyBorder="1" applyAlignment="1">
      <alignment horizontal="center" vertical="center"/>
    </xf>
    <xf numFmtId="0" fontId="18" fillId="0" borderId="8" xfId="282" applyNumberFormat="1" applyFont="1" applyFill="1" applyBorder="1" applyAlignment="1">
      <alignment horizontal="center" vertical="center" wrapText="1"/>
    </xf>
    <xf numFmtId="184" fontId="5" fillId="0" borderId="21" xfId="282" applyNumberFormat="1" applyFont="1" applyFill="1" applyBorder="1" applyAlignment="1">
      <alignment horizontal="center" vertical="center" wrapText="1"/>
    </xf>
    <xf numFmtId="178" fontId="5" fillId="0" borderId="21" xfId="282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5" fillId="0" borderId="24" xfId="1891" applyNumberFormat="1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/>
    </xf>
    <xf numFmtId="0" fontId="10" fillId="4" borderId="24" xfId="1891" applyNumberFormat="1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5" fillId="4" borderId="24" xfId="282" applyNumberFormat="1" applyFont="1" applyFill="1" applyBorder="1" applyAlignment="1">
      <alignment horizontal="center" vertical="center" wrapText="1"/>
    </xf>
    <xf numFmtId="1" fontId="5" fillId="4" borderId="27" xfId="282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9" xfId="0" applyFont="1" applyFill="1" applyBorder="1" applyAlignment="1">
      <alignment horizontal="left"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14" fontId="2" fillId="0" borderId="2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0" borderId="63" xfId="0" applyFont="1" applyBorder="1" applyAlignment="1">
      <alignment horizontal="center" vertical="center"/>
    </xf>
    <xf numFmtId="0" fontId="2" fillId="0" borderId="63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8" xfId="0" applyBorder="1" applyAlignment="1">
      <alignment vertical="center" wrapText="1"/>
    </xf>
  </cellXfs>
  <cellStyles count="2369">
    <cellStyle name="_Utilisasi Kom 2 - 1-31 Mei 2010" xfId="92"/>
    <cellStyle name="‡" xfId="72"/>
    <cellStyle name="‡_2 Daily Analisis Interval QA Telkomsel Bandung Agustus 2007" xfId="93"/>
    <cellStyle name="‡_2 Daily Analisis Interval QA Telkomsel Bandung Agustus 2007_9. Jadwal dinas TL September 2008" xfId="73"/>
    <cellStyle name="‡_2 Daily Analisis Interval QA Telkomsel Bandung Agustus 2007_9. Jadwal dinas TL September 2008_Jdwl TL Des" xfId="105"/>
    <cellStyle name="‡_2 Daily Analisis Interval QA Telkomsel Bandung Agustus 2007_9. Jadwal dinas TL September 2008_Jdwl TL Des-na" xfId="106"/>
    <cellStyle name="‡_2 Daily Analisis Interval QA Telkomsel Bandung Agustus 2007_9. Jadwal dinas TL September 2008_Jdwl TL JAN'09" xfId="107"/>
    <cellStyle name="‡_2 Daily Analisis Interval QA Telkomsel Bandung Agustus 2007_9. Jadwal dinas TL September 2008_Jdwl TL JAN'09 br" xfId="113"/>
    <cellStyle name="‡_2 Daily Analisis Interval QA Telkomsel Bandung Agustus 2007_9. Jadwal dinas TL September 2008_Jdwl TL okt Cobacobaaaa" xfId="115"/>
    <cellStyle name="‡_2 Daily Analisis Interval QA Telkomsel Bandung Agustus 2007_9. Jadwal dinas TL September 2008_Jdwl TL OKT FIX" xfId="118"/>
    <cellStyle name="‡_9. Jadwal dinas TL September 2008" xfId="17"/>
    <cellStyle name="‡_9. Jadwal dinas TL September 2008_Jdwl TL Des" xfId="119"/>
    <cellStyle name="‡_9. Jadwal dinas TL September 2008_Jdwl TL Des-na" xfId="120"/>
    <cellStyle name="‡_9. Jadwal dinas TL September 2008_Jdwl TL JAN'09" xfId="127"/>
    <cellStyle name="‡_9. Jadwal dinas TL September 2008_Jdwl TL JAN'09 br" xfId="125"/>
    <cellStyle name="‡_9. Jadwal dinas TL September 2008_Jdwl TL okt Cobacobaaaa" xfId="97"/>
    <cellStyle name="‡_9. Jadwal dinas TL September 2008_Jdwl TL OKT FIX" xfId="132"/>
    <cellStyle name="‡_BOOK1" xfId="133"/>
    <cellStyle name="‡_BOOK1_2 Daily Analisis Interval QA Telkomsel Bandung Agustus 2007" xfId="134"/>
    <cellStyle name="‡_BOOK1_2 Daily Analisis Interval QA Telkomsel Bandung Agustus 2007_9. Jadwal dinas TL September 2008" xfId="135"/>
    <cellStyle name="‡_BOOK1_2 Daily Analisis Interval QA Telkomsel Bandung Agustus 2007_9. Jadwal dinas TL September 2008_Jdwl TL Des" xfId="139"/>
    <cellStyle name="‡_BOOK1_2 Daily Analisis Interval QA Telkomsel Bandung Agustus 2007_9. Jadwal dinas TL September 2008_Jdwl TL Des-na" xfId="141"/>
    <cellStyle name="‡_BOOK1_2 Daily Analisis Interval QA Telkomsel Bandung Agustus 2007_9. Jadwal dinas TL September 2008_Jdwl TL JAN'09" xfId="142"/>
    <cellStyle name="‡_BOOK1_2 Daily Analisis Interval QA Telkomsel Bandung Agustus 2007_9. Jadwal dinas TL September 2008_Jdwl TL JAN'09 br" xfId="143"/>
    <cellStyle name="‡_BOOK1_2 Daily Analisis Interval QA Telkomsel Bandung Agustus 2007_9. Jadwal dinas TL September 2008_Jdwl TL okt Cobacobaaaa" xfId="144"/>
    <cellStyle name="‡_BOOK1_2 Daily Analisis Interval QA Telkomsel Bandung Agustus 2007_9. Jadwal dinas TL September 2008_Jdwl TL OKT FIX" xfId="147"/>
    <cellStyle name="‡_BOOK1_9. Jadwal dinas TL September 2008" xfId="150"/>
    <cellStyle name="‡_BOOK1_9. Jadwal dinas TL September 2008_Jdwl TL Des" xfId="151"/>
    <cellStyle name="‡_BOOK1_9. Jadwal dinas TL September 2008_Jdwl TL Des-na" xfId="152"/>
    <cellStyle name="‡_BOOK1_9. Jadwal dinas TL September 2008_Jdwl TL JAN'09" xfId="156"/>
    <cellStyle name="‡_BOOK1_9. Jadwal dinas TL September 2008_Jdwl TL JAN'09 br" xfId="157"/>
    <cellStyle name="‡_BOOK1_9. Jadwal dinas TL September 2008_Jdwl TL okt Cobacobaaaa" xfId="158"/>
    <cellStyle name="‡_BOOK1_9. Jadwal dinas TL September 2008_Jdwl TL OKT FIX" xfId="159"/>
    <cellStyle name="‡_STA-DRP" xfId="160"/>
    <cellStyle name="‡_STA-DRP_2 Daily Analisis Interval QA Telkomsel Bandung Agustus 2007" xfId="161"/>
    <cellStyle name="‡_STA-DRP_2 Daily Analisis Interval QA Telkomsel Bandung Agustus 2007_9. Jadwal dinas TL September 2008" xfId="164"/>
    <cellStyle name="‡_STA-DRP_2 Daily Analisis Interval QA Telkomsel Bandung Agustus 2007_9. Jadwal dinas TL September 2008_Jdwl TL Des" xfId="26"/>
    <cellStyle name="‡_STA-DRP_2 Daily Analisis Interval QA Telkomsel Bandung Agustus 2007_9. Jadwal dinas TL September 2008_Jdwl TL Des-na" xfId="167"/>
    <cellStyle name="‡_STA-DRP_2 Daily Analisis Interval QA Telkomsel Bandung Agustus 2007_9. Jadwal dinas TL September 2008_Jdwl TL JAN'09" xfId="170"/>
    <cellStyle name="‡_STA-DRP_2 Daily Analisis Interval QA Telkomsel Bandung Agustus 2007_9. Jadwal dinas TL September 2008_Jdwl TL JAN'09 br" xfId="172"/>
    <cellStyle name="‡_STA-DRP_2 Daily Analisis Interval QA Telkomsel Bandung Agustus 2007_9. Jadwal dinas TL September 2008_Jdwl TL okt Cobacobaaaa" xfId="174"/>
    <cellStyle name="‡_STA-DRP_2 Daily Analisis Interval QA Telkomsel Bandung Agustus 2007_9. Jadwal dinas TL September 2008_Jdwl TL OKT FIX" xfId="178"/>
    <cellStyle name="‡_STA-DRP_9. Jadwal dinas TL September 2008" xfId="33"/>
    <cellStyle name="‡_STA-DRP_9. Jadwal dinas TL September 2008_Jdwl TL Des" xfId="179"/>
    <cellStyle name="‡_STA-DRP_9. Jadwal dinas TL September 2008_Jdwl TL Des-na" xfId="182"/>
    <cellStyle name="‡_STA-DRP_9. Jadwal dinas TL September 2008_Jdwl TL JAN'09" xfId="183"/>
    <cellStyle name="‡_STA-DRP_9. Jadwal dinas TL September 2008_Jdwl TL JAN'09 br" xfId="186"/>
    <cellStyle name="‡_STA-DRP_9. Jadwal dinas TL September 2008_Jdwl TL okt Cobacobaaaa" xfId="25"/>
    <cellStyle name="‡_STA-DRP_9. Jadwal dinas TL September 2008_Jdwl TL OKT FIX" xfId="188"/>
    <cellStyle name="‡_STA-DRP_BIAP-ASA" xfId="190"/>
    <cellStyle name="‡_STA-DRP_BIAP-ASA_2 Daily Analisis Interval QA Telkomsel Bandung Agustus 2007" xfId="193"/>
    <cellStyle name="‡_STA-DRP_BIAP-ASA_2 Daily Analisis Interval QA Telkomsel Bandung Agustus 2007_9. Jadwal dinas TL September 2008" xfId="195"/>
    <cellStyle name="‡_STA-DRP_BIAP-ASA_2 Daily Analisis Interval QA Telkomsel Bandung Agustus 2007_9. Jadwal dinas TL September 2008_Jdwl TL Des" xfId="198"/>
    <cellStyle name="‡_STA-DRP_BIAP-ASA_2 Daily Analisis Interval QA Telkomsel Bandung Agustus 2007_9. Jadwal dinas TL September 2008_Jdwl TL Des-na" xfId="171"/>
    <cellStyle name="‡_STA-DRP_BIAP-ASA_2 Daily Analisis Interval QA Telkomsel Bandung Agustus 2007_9. Jadwal dinas TL September 2008_Jdwl TL JAN'09" xfId="200"/>
    <cellStyle name="‡_STA-DRP_BIAP-ASA_2 Daily Analisis Interval QA Telkomsel Bandung Agustus 2007_9. Jadwal dinas TL September 2008_Jdwl TL JAN'09 br" xfId="202"/>
    <cellStyle name="‡_STA-DRP_BIAP-ASA_2 Daily Analisis Interval QA Telkomsel Bandung Agustus 2007_9. Jadwal dinas TL September 2008_Jdwl TL okt Cobacobaaaa" xfId="203"/>
    <cellStyle name="‡_STA-DRP_BIAP-ASA_2 Daily Analisis Interval QA Telkomsel Bandung Agustus 2007_9. Jadwal dinas TL September 2008_Jdwl TL OKT FIX" xfId="205"/>
    <cellStyle name="‡_STA-DRP_BIAP-ASA_9. Jadwal dinas TL September 2008" xfId="207"/>
    <cellStyle name="‡_STA-DRP_BIAP-ASA_9. Jadwal dinas TL September 2008_Jdwl TL Des" xfId="208"/>
    <cellStyle name="‡_STA-DRP_BIAP-ASA_9. Jadwal dinas TL September 2008_Jdwl TL Des-na" xfId="209"/>
    <cellStyle name="‡_STA-DRP_BIAP-ASA_9. Jadwal dinas TL September 2008_Jdwl TL JAN'09" xfId="213"/>
    <cellStyle name="‡_STA-DRP_BIAP-ASA_9. Jadwal dinas TL September 2008_Jdwl TL JAN'09 br" xfId="16"/>
    <cellStyle name="‡_STA-DRP_BIAP-ASA_9. Jadwal dinas TL September 2008_Jdwl TL okt Cobacobaaaa" xfId="216"/>
    <cellStyle name="‡_STA-DRP_BIAP-ASA_9. Jadwal dinas TL September 2008_Jdwl TL OKT FIX" xfId="218"/>
    <cellStyle name="‡_STA-DRP_BIDANG" xfId="223"/>
    <cellStyle name="‡_STA-DRP_BIDANG_2 Daily Analisis Interval QA Telkomsel Bandung Agustus 2007" xfId="224"/>
    <cellStyle name="‡_STA-DRP_BIDANG_2 Daily Analisis Interval QA Telkomsel Bandung Agustus 2007_9. Jadwal dinas TL September 2008" xfId="229"/>
    <cellStyle name="‡_STA-DRP_BIDANG_2 Daily Analisis Interval QA Telkomsel Bandung Agustus 2007_9. Jadwal dinas TL September 2008_Jdwl TL Des" xfId="231"/>
    <cellStyle name="‡_STA-DRP_BIDANG_2 Daily Analisis Interval QA Telkomsel Bandung Agustus 2007_9. Jadwal dinas TL September 2008_Jdwl TL Des-na" xfId="237"/>
    <cellStyle name="‡_STA-DRP_BIDANG_2 Daily Analisis Interval QA Telkomsel Bandung Agustus 2007_9. Jadwal dinas TL September 2008_Jdwl TL JAN'09" xfId="238"/>
    <cellStyle name="‡_STA-DRP_BIDANG_2 Daily Analisis Interval QA Telkomsel Bandung Agustus 2007_9. Jadwal dinas TL September 2008_Jdwl TL JAN'09 br" xfId="241"/>
    <cellStyle name="‡_STA-DRP_BIDANG_2 Daily Analisis Interval QA Telkomsel Bandung Agustus 2007_9. Jadwal dinas TL September 2008_Jdwl TL okt Cobacobaaaa" xfId="242"/>
    <cellStyle name="‡_STA-DRP_BIDANG_2 Daily Analisis Interval QA Telkomsel Bandung Agustus 2007_9. Jadwal dinas TL September 2008_Jdwl TL OKT FIX" xfId="243"/>
    <cellStyle name="‡_STA-DRP_BIDANG_9. Jadwal dinas TL September 2008" xfId="244"/>
    <cellStyle name="‡_STA-DRP_BIDANG_9. Jadwal dinas TL September 2008_Jdwl TL Des" xfId="245"/>
    <cellStyle name="‡_STA-DRP_BIDANG_9. Jadwal dinas TL September 2008_Jdwl TL Des-na" xfId="247"/>
    <cellStyle name="‡_STA-DRP_BIDANG_9. Jadwal dinas TL September 2008_Jdwl TL JAN'09" xfId="250"/>
    <cellStyle name="‡_STA-DRP_BIDANG_9. Jadwal dinas TL September 2008_Jdwl TL JAN'09 br" xfId="252"/>
    <cellStyle name="‡_STA-DRP_BIDANG_9. Jadwal dinas TL September 2008_Jdwl TL okt Cobacobaaaa" xfId="230"/>
    <cellStyle name="‡_STA-DRP_BIDANG_9. Jadwal dinas TL September 2008_Jdwl TL OKT FIX" xfId="255"/>
    <cellStyle name="‡_STA-DRP_BOOK1" xfId="260"/>
    <cellStyle name="‡_STA-DRP_BOOK1_2 Daily Analisis Interval QA Telkomsel Bandung Agustus 2007" xfId="261"/>
    <cellStyle name="‡_STA-DRP_BOOK1_2 Daily Analisis Interval QA Telkomsel Bandung Agustus 2007_9. Jadwal dinas TL September 2008" xfId="264"/>
    <cellStyle name="‡_STA-DRP_BOOK1_2 Daily Analisis Interval QA Telkomsel Bandung Agustus 2007_9. Jadwal dinas TL September 2008_Jdwl TL Des" xfId="267"/>
    <cellStyle name="‡_STA-DRP_BOOK1_2 Daily Analisis Interval QA Telkomsel Bandung Agustus 2007_9. Jadwal dinas TL September 2008_Jdwl TL Des-na" xfId="268"/>
    <cellStyle name="‡_STA-DRP_BOOK1_2 Daily Analisis Interval QA Telkomsel Bandung Agustus 2007_9. Jadwal dinas TL September 2008_Jdwl TL JAN'09" xfId="269"/>
    <cellStyle name="‡_STA-DRP_BOOK1_2 Daily Analisis Interval QA Telkomsel Bandung Agustus 2007_9. Jadwal dinas TL September 2008_Jdwl TL JAN'09 br" xfId="220"/>
    <cellStyle name="‡_STA-DRP_BOOK1_2 Daily Analisis Interval QA Telkomsel Bandung Agustus 2007_9. Jadwal dinas TL September 2008_Jdwl TL okt Cobacobaaaa" xfId="271"/>
    <cellStyle name="‡_STA-DRP_BOOK1_2 Daily Analisis Interval QA Telkomsel Bandung Agustus 2007_9. Jadwal dinas TL September 2008_Jdwl TL OKT FIX" xfId="31"/>
    <cellStyle name="‡_STA-DRP_BOOK1_9. Jadwal dinas TL September 2008" xfId="272"/>
    <cellStyle name="‡_STA-DRP_BOOK1_9. Jadwal dinas TL September 2008_Jdwl TL Des" xfId="275"/>
    <cellStyle name="‡_STA-DRP_BOOK1_9. Jadwal dinas TL September 2008_Jdwl TL Des-na" xfId="276"/>
    <cellStyle name="‡_STA-DRP_BOOK1_9. Jadwal dinas TL September 2008_Jdwl TL JAN'09" xfId="89"/>
    <cellStyle name="‡_STA-DRP_BOOK1_9. Jadwal dinas TL September 2008_Jdwl TL JAN'09 br" xfId="169"/>
    <cellStyle name="‡_STA-DRP_BOOK1_9. Jadwal dinas TL September 2008_Jdwl TL okt Cobacobaaaa" xfId="277"/>
    <cellStyle name="‡_STA-DRP_BOOK1_9. Jadwal dinas TL September 2008_Jdwl TL OKT FIX" xfId="280"/>
    <cellStyle name="‡_STA-DRP_REKAPBI-ASA" xfId="281"/>
    <cellStyle name="‡_STA-DRP_REKAPBI-ASA_2 Daily Analisis Interval QA Telkomsel Bandung Agustus 2007" xfId="283"/>
    <cellStyle name="‡_STA-DRP_REKAPBI-ASA_2 Daily Analisis Interval QA Telkomsel Bandung Agustus 2007_9. Jadwal dinas TL September 2008" xfId="287"/>
    <cellStyle name="‡_STA-DRP_REKAPBI-ASA_2 Daily Analisis Interval QA Telkomsel Bandung Agustus 2007_9. Jadwal dinas TL September 2008_Jdwl TL Des" xfId="288"/>
    <cellStyle name="‡_STA-DRP_REKAPBI-ASA_2 Daily Analisis Interval QA Telkomsel Bandung Agustus 2007_9. Jadwal dinas TL September 2008_Jdwl TL Des-na" xfId="290"/>
    <cellStyle name="‡_STA-DRP_REKAPBI-ASA_2 Daily Analisis Interval QA Telkomsel Bandung Agustus 2007_9. Jadwal dinas TL September 2008_Jdwl TL JAN'09" xfId="292"/>
    <cellStyle name="‡_STA-DRP_REKAPBI-ASA_2 Daily Analisis Interval QA Telkomsel Bandung Agustus 2007_9. Jadwal dinas TL September 2008_Jdwl TL JAN'09 br" xfId="293"/>
    <cellStyle name="‡_STA-DRP_REKAPBI-ASA_2 Daily Analisis Interval QA Telkomsel Bandung Agustus 2007_9. Jadwal dinas TL September 2008_Jdwl TL okt Cobacobaaaa" xfId="294"/>
    <cellStyle name="‡_STA-DRP_REKAPBI-ASA_2 Daily Analisis Interval QA Telkomsel Bandung Agustus 2007_9. Jadwal dinas TL September 2008_Jdwl TL OKT FIX" xfId="36"/>
    <cellStyle name="‡_STA-DRP_REKAPBI-ASA_9. Jadwal dinas TL September 2008" xfId="298"/>
    <cellStyle name="‡_STA-DRP_REKAPBI-ASA_9. Jadwal dinas TL September 2008_Jdwl TL Des" xfId="129"/>
    <cellStyle name="‡_STA-DRP_REKAPBI-ASA_9. Jadwal dinas TL September 2008_Jdwl TL Des-na" xfId="56"/>
    <cellStyle name="‡_STA-DRP_REKAPBI-ASA_9. Jadwal dinas TL September 2008_Jdwl TL JAN'09" xfId="299"/>
    <cellStyle name="‡_STA-DRP_REKAPBI-ASA_9. Jadwal dinas TL September 2008_Jdwl TL JAN'09 br" xfId="300"/>
    <cellStyle name="‡_STA-DRP_REKAPBI-ASA_9. Jadwal dinas TL September 2008_Jdwl TL okt Cobacobaaaa" xfId="304"/>
    <cellStyle name="‡_STA-DRP_REKAPBI-ASA_9. Jadwal dinas TL September 2008_Jdwl TL OKT FIX" xfId="64"/>
    <cellStyle name="‡_STA-DRP_Type A2" xfId="305"/>
    <cellStyle name="‡_STA-DRP_Type A2_2 Daily Analisis Interval QA Telkomsel Bandung Agustus 2007" xfId="286"/>
    <cellStyle name="‡_STA-DRP_Type A2_2 Daily Analisis Interval QA Telkomsel Bandung Agustus 2007_9. Jadwal dinas TL September 2008" xfId="83"/>
    <cellStyle name="‡_STA-DRP_Type A2_2 Daily Analisis Interval QA Telkomsel Bandung Agustus 2007_9. Jadwal dinas TL September 2008_Jdwl TL Des" xfId="308"/>
    <cellStyle name="‡_STA-DRP_Type A2_2 Daily Analisis Interval QA Telkomsel Bandung Agustus 2007_9. Jadwal dinas TL September 2008_Jdwl TL Des-na" xfId="310"/>
    <cellStyle name="‡_STA-DRP_Type A2_2 Daily Analisis Interval QA Telkomsel Bandung Agustus 2007_9. Jadwal dinas TL September 2008_Jdwl TL JAN'09" xfId="140"/>
    <cellStyle name="‡_STA-DRP_Type A2_2 Daily Analisis Interval QA Telkomsel Bandung Agustus 2007_9. Jadwal dinas TL September 2008_Jdwl TL JAN'09 br" xfId="311"/>
    <cellStyle name="‡_STA-DRP_Type A2_2 Daily Analisis Interval QA Telkomsel Bandung Agustus 2007_9. Jadwal dinas TL September 2008_Jdwl TL okt Cobacobaaaa" xfId="316"/>
    <cellStyle name="‡_STA-DRP_Type A2_2 Daily Analisis Interval QA Telkomsel Bandung Agustus 2007_9. Jadwal dinas TL September 2008_Jdwl TL OKT FIX" xfId="239"/>
    <cellStyle name="‡_STA-DRP_Type A2_9. Jadwal dinas TL September 2008" xfId="318"/>
    <cellStyle name="‡_STA-DRP_Type A2_9. Jadwal dinas TL September 2008_Jdwl TL Des" xfId="321"/>
    <cellStyle name="‡_STA-DRP_Type A2_9. Jadwal dinas TL September 2008_Jdwl TL Des-na" xfId="324"/>
    <cellStyle name="‡_STA-DRP_Type A2_9. Jadwal dinas TL September 2008_Jdwl TL JAN'09" xfId="329"/>
    <cellStyle name="‡_STA-DRP_Type A2_9. Jadwal dinas TL September 2008_Jdwl TL JAN'09 br" xfId="331"/>
    <cellStyle name="‡_STA-DRP_Type A2_9. Jadwal dinas TL September 2008_Jdwl TL okt Cobacobaaaa" xfId="165"/>
    <cellStyle name="‡_STA-DRP_Type A2_9. Jadwal dinas TL September 2008_Jdwl TL OKT FIX" xfId="10"/>
    <cellStyle name="‡_STA-DRP_VOKSEL" xfId="215"/>
    <cellStyle name="‡_STA-DRP_VOKSEL_2 Daily Analisis Interval QA Telkomsel Bandung Agustus 2007" xfId="336"/>
    <cellStyle name="‡_STA-DRP_VOKSEL_2 Daily Analisis Interval QA Telkomsel Bandung Agustus 2007_9. Jadwal dinas TL September 2008" xfId="14"/>
    <cellStyle name="‡_STA-DRP_VOKSEL_2 Daily Analisis Interval QA Telkomsel Bandung Agustus 2007_9. Jadwal dinas TL September 2008_Jdwl TL Des" xfId="339"/>
    <cellStyle name="‡_STA-DRP_VOKSEL_2 Daily Analisis Interval QA Telkomsel Bandung Agustus 2007_9. Jadwal dinas TL September 2008_Jdwl TL Des-na" xfId="345"/>
    <cellStyle name="‡_STA-DRP_VOKSEL_2 Daily Analisis Interval QA Telkomsel Bandung Agustus 2007_9. Jadwal dinas TL September 2008_Jdwl TL JAN'09" xfId="348"/>
    <cellStyle name="‡_STA-DRP_VOKSEL_2 Daily Analisis Interval QA Telkomsel Bandung Agustus 2007_9. Jadwal dinas TL September 2008_Jdwl TL JAN'09 br" xfId="131"/>
    <cellStyle name="‡_STA-DRP_VOKSEL_2 Daily Analisis Interval QA Telkomsel Bandung Agustus 2007_9. Jadwal dinas TL September 2008_Jdwl TL okt Cobacobaaaa" xfId="335"/>
    <cellStyle name="‡_STA-DRP_VOKSEL_2 Daily Analisis Interval QA Telkomsel Bandung Agustus 2007_9. Jadwal dinas TL September 2008_Jdwl TL OKT FIX" xfId="291"/>
    <cellStyle name="‡_STA-DRP_VOKSEL_9. Jadwal dinas TL September 2008" xfId="43"/>
    <cellStyle name="‡_STA-DRP_VOKSEL_9. Jadwal dinas TL September 2008_Jdwl TL Des" xfId="349"/>
    <cellStyle name="‡_STA-DRP_VOKSEL_9. Jadwal dinas TL September 2008_Jdwl TL Des-na" xfId="22"/>
    <cellStyle name="‡_STA-DRP_VOKSEL_9. Jadwal dinas TL September 2008_Jdwl TL JAN'09" xfId="351"/>
    <cellStyle name="‡_STA-DRP_VOKSEL_9. Jadwal dinas TL September 2008_Jdwl TL JAN'09 br" xfId="80"/>
    <cellStyle name="‡_STA-DRP_VOKSEL_9. Jadwal dinas TL September 2008_Jdwl TL okt Cobacobaaaa" xfId="353"/>
    <cellStyle name="‡_STA-DRP_VOKSEL_9. Jadwal dinas TL September 2008_Jdwl TL OKT FIX" xfId="354"/>
    <cellStyle name="‡_Type A2" xfId="355"/>
    <cellStyle name="‡_Type A2_9. Jadwal dinas TL September 2008" xfId="110"/>
    <cellStyle name="‡_Type A2_9. Jadwal dinas TL September 2008_Jdwl TL Des" xfId="356"/>
    <cellStyle name="‡_Type A2_9. Jadwal dinas TL September 2008_Jdwl TL Des-na" xfId="173"/>
    <cellStyle name="‡_Type A2_9. Jadwal dinas TL September 2008_Jdwl TL JAN'09" xfId="54"/>
    <cellStyle name="‡_Type A2_9. Jadwal dinas TL September 2008_Jdwl TL JAN'09 br" xfId="357"/>
    <cellStyle name="‡_Type A2_9. Jadwal dinas TL September 2008_Jdwl TL okt Cobacobaaaa" xfId="4"/>
    <cellStyle name="‡_Type A2_9. Jadwal dinas TL September 2008_Jdwl TL OKT FIX" xfId="62"/>
    <cellStyle name="‡_VOKSEL" xfId="71"/>
    <cellStyle name="‡_VOKSEL_2 Daily Analisis Interval QA Telkomsel Bandung Agustus 2007" xfId="46"/>
    <cellStyle name="‡_VOKSEL_2 Daily Analisis Interval QA Telkomsel Bandung Agustus 2007_9. Jadwal dinas TL September 2008" xfId="358"/>
    <cellStyle name="‡_VOKSEL_2 Daily Analisis Interval QA Telkomsel Bandung Agustus 2007_9. Jadwal dinas TL September 2008_Jdwl TL Des" xfId="360"/>
    <cellStyle name="‡_VOKSEL_2 Daily Analisis Interval QA Telkomsel Bandung Agustus 2007_9. Jadwal dinas TL September 2008_Jdwl TL Des-na" xfId="362"/>
    <cellStyle name="‡_VOKSEL_2 Daily Analisis Interval QA Telkomsel Bandung Agustus 2007_9. Jadwal dinas TL September 2008_Jdwl TL JAN'09" xfId="363"/>
    <cellStyle name="‡_VOKSEL_2 Daily Analisis Interval QA Telkomsel Bandung Agustus 2007_9. Jadwal dinas TL September 2008_Jdwl TL JAN'09 br" xfId="366"/>
    <cellStyle name="‡_VOKSEL_2 Daily Analisis Interval QA Telkomsel Bandung Agustus 2007_9. Jadwal dinas TL September 2008_Jdwl TL okt Cobacobaaaa" xfId="82"/>
    <cellStyle name="‡_VOKSEL_2 Daily Analisis Interval QA Telkomsel Bandung Agustus 2007_9. Jadwal dinas TL September 2008_Jdwl TL OKT FIX" xfId="367"/>
    <cellStyle name="‡_VOKSEL_9. Jadwal dinas TL September 2008" xfId="369"/>
    <cellStyle name="‡_VOKSEL_9. Jadwal dinas TL September 2008_Jdwl TL Des" xfId="371"/>
    <cellStyle name="‡_VOKSEL_9. Jadwal dinas TL September 2008_Jdwl TL Des-na" xfId="372"/>
    <cellStyle name="‡_VOKSEL_9. Jadwal dinas TL September 2008_Jdwl TL JAN'09" xfId="374"/>
    <cellStyle name="‡_VOKSEL_9. Jadwal dinas TL September 2008_Jdwl TL JAN'09 br" xfId="378"/>
    <cellStyle name="‡_VOKSEL_9. Jadwal dinas TL September 2008_Jdwl TL okt Cobacobaaaa" xfId="381"/>
    <cellStyle name="‡_VOKSEL_9. Jadwal dinas TL September 2008_Jdwl TL OKT FIX" xfId="352"/>
    <cellStyle name="0,0_x000a__x000a_NA_x000a__x000a_" xfId="383"/>
    <cellStyle name="0,0_x000d__x000a_NA_x000d__x000a_" xfId="39"/>
    <cellStyle name="0,0_x000d__x000a_NA_x000d__x000a_ 2" xfId="387"/>
    <cellStyle name="¹éºÐÀ²_±âÅ¸" xfId="390"/>
    <cellStyle name="20% - Accent1 10 2" xfId="394"/>
    <cellStyle name="20% - Accent1 11 2" xfId="228"/>
    <cellStyle name="20% - Accent1 12 2" xfId="399"/>
    <cellStyle name="20% - Accent1 13 2" xfId="102"/>
    <cellStyle name="20% - Accent1 14 2" xfId="338"/>
    <cellStyle name="20% - Accent1 15 2" xfId="221"/>
    <cellStyle name="20% - Accent1 16 2" xfId="401"/>
    <cellStyle name="20% - Accent1 17 2" xfId="405"/>
    <cellStyle name="20% - Accent1 18 2" xfId="407"/>
    <cellStyle name="20% - Accent1 19 2" xfId="409"/>
    <cellStyle name="20% - Accent1 2" xfId="386"/>
    <cellStyle name="20% - Accent1 2 2" xfId="411"/>
    <cellStyle name="20% - Accent1 2 3" xfId="414"/>
    <cellStyle name="20% - Accent1 2 4" xfId="418"/>
    <cellStyle name="20% - Accent1 20 2" xfId="222"/>
    <cellStyle name="20% - Accent1 21 2" xfId="402"/>
    <cellStyle name="20% - Accent1 22 2" xfId="406"/>
    <cellStyle name="20% - Accent1 23 2" xfId="408"/>
    <cellStyle name="20% - Accent1 24 2" xfId="410"/>
    <cellStyle name="20% - Accent1 25 2" xfId="68"/>
    <cellStyle name="20% - Accent1 26 2" xfId="419"/>
    <cellStyle name="20% - Accent1 27 2" xfId="153"/>
    <cellStyle name="20% - Accent1 28 2" xfId="421"/>
    <cellStyle name="20% - Accent1 29 2" xfId="424"/>
    <cellStyle name="20% - Accent1 3" xfId="427"/>
    <cellStyle name="20% - Accent1 3 2" xfId="428"/>
    <cellStyle name="20% - Accent1 30 2" xfId="69"/>
    <cellStyle name="20% - Accent1 31 2" xfId="420"/>
    <cellStyle name="20% - Accent1 32 2" xfId="154"/>
    <cellStyle name="20% - Accent1 33 2" xfId="422"/>
    <cellStyle name="20% - Accent1 34 2" xfId="425"/>
    <cellStyle name="20% - Accent1 35 2" xfId="429"/>
    <cellStyle name="20% - Accent1 36 2" xfId="262"/>
    <cellStyle name="20% - Accent1 37 2" xfId="57"/>
    <cellStyle name="20% - Accent1 38 2" xfId="433"/>
    <cellStyle name="20% - Accent1 39 2" xfId="416"/>
    <cellStyle name="20% - Accent1 4 2" xfId="206"/>
    <cellStyle name="20% - Accent1 40 2" xfId="430"/>
    <cellStyle name="20% - Accent1 5 2" xfId="435"/>
    <cellStyle name="20% - Accent1 6 2" xfId="436"/>
    <cellStyle name="20% - Accent1 7 2" xfId="437"/>
    <cellStyle name="20% - Accent1 8 2" xfId="330"/>
    <cellStyle name="20% - Accent1 9 2" xfId="438"/>
    <cellStyle name="20% - Accent2 10 2" xfId="441"/>
    <cellStyle name="20% - Accent2 11 2" xfId="445"/>
    <cellStyle name="20% - Accent2 12 2" xfId="448"/>
    <cellStyle name="20% - Accent2 13 2" xfId="451"/>
    <cellStyle name="20% - Accent2 14 2" xfId="453"/>
    <cellStyle name="20% - Accent2 15 2" xfId="455"/>
    <cellStyle name="20% - Accent2 16 2" xfId="95"/>
    <cellStyle name="20% - Accent2 17 2" xfId="458"/>
    <cellStyle name="20% - Accent2 18 2" xfId="84"/>
    <cellStyle name="20% - Accent2 19 2" xfId="460"/>
    <cellStyle name="20% - Accent2 2" xfId="377"/>
    <cellStyle name="20% - Accent2 2 2" xfId="462"/>
    <cellStyle name="20% - Accent2 2 3" xfId="101"/>
    <cellStyle name="20% - Accent2 2 4" xfId="214"/>
    <cellStyle name="20% - Accent2 20 2" xfId="456"/>
    <cellStyle name="20% - Accent2 21 2" xfId="96"/>
    <cellStyle name="20% - Accent2 22 2" xfId="459"/>
    <cellStyle name="20% - Accent2 23 2" xfId="85"/>
    <cellStyle name="20% - Accent2 24 2" xfId="461"/>
    <cellStyle name="20% - Accent2 25 2" xfId="253"/>
    <cellStyle name="20% - Accent2 26 2" xfId="463"/>
    <cellStyle name="20% - Accent2 27 2" xfId="162"/>
    <cellStyle name="20% - Accent2 28 2" xfId="465"/>
    <cellStyle name="20% - Accent2 29 2" xfId="467"/>
    <cellStyle name="20% - Accent2 3" xfId="469"/>
    <cellStyle name="20% - Accent2 3 2" xfId="470"/>
    <cellStyle name="20% - Accent2 30 2" xfId="254"/>
    <cellStyle name="20% - Accent2 31 2" xfId="464"/>
    <cellStyle name="20% - Accent2 32 2" xfId="163"/>
    <cellStyle name="20% - Accent2 33 2" xfId="466"/>
    <cellStyle name="20% - Accent2 34 2" xfId="468"/>
    <cellStyle name="20% - Accent2 35 2" xfId="74"/>
    <cellStyle name="20% - Accent2 36 2" xfId="471"/>
    <cellStyle name="20% - Accent2 37 2" xfId="472"/>
    <cellStyle name="20% - Accent2 38 2" xfId="187"/>
    <cellStyle name="20% - Accent2 39 2" xfId="474"/>
    <cellStyle name="20% - Accent2 4 2" xfId="217"/>
    <cellStyle name="20% - Accent2 40 2" xfId="75"/>
    <cellStyle name="20% - Accent2 5 2" xfId="475"/>
    <cellStyle name="20% - Accent2 6 2" xfId="476"/>
    <cellStyle name="20% - Accent2 7 2" xfId="477"/>
    <cellStyle name="20% - Accent2 8 2" xfId="478"/>
    <cellStyle name="20% - Accent2 9 2" xfId="63"/>
    <cellStyle name="20% - Accent3 10 2" xfId="479"/>
    <cellStyle name="20% - Accent3 11 2" xfId="11"/>
    <cellStyle name="20% - Accent3 12 2" xfId="480"/>
    <cellStyle name="20% - Accent3 13 2" xfId="192"/>
    <cellStyle name="20% - Accent3 14 2" xfId="482"/>
    <cellStyle name="20% - Accent3 15 2" xfId="484"/>
    <cellStyle name="20% - Accent3 16 2" xfId="488"/>
    <cellStyle name="20% - Accent3 17 2" xfId="490"/>
    <cellStyle name="20% - Accent3 18 2" xfId="90"/>
    <cellStyle name="20% - Accent3 19 2" xfId="492"/>
    <cellStyle name="20% - Accent3 2" xfId="30"/>
    <cellStyle name="20% - Accent3 2 2" xfId="201"/>
    <cellStyle name="20% - Accent3 2 3" xfId="495"/>
    <cellStyle name="20% - Accent3 2 4" xfId="498"/>
    <cellStyle name="20% - Accent3 20 2" xfId="485"/>
    <cellStyle name="20% - Accent3 21 2" xfId="489"/>
    <cellStyle name="20% - Accent3 22 2" xfId="491"/>
    <cellStyle name="20% - Accent3 23 2" xfId="91"/>
    <cellStyle name="20% - Accent3 24 2" xfId="493"/>
    <cellStyle name="20% - Accent3 25 2" xfId="499"/>
    <cellStyle name="20% - Accent3 26 2" xfId="501"/>
    <cellStyle name="20% - Accent3 27 2" xfId="49"/>
    <cellStyle name="20% - Accent3 28 2" xfId="503"/>
    <cellStyle name="20% - Accent3 29 2" xfId="108"/>
    <cellStyle name="20% - Accent3 3" xfId="32"/>
    <cellStyle name="20% - Accent3 3 2" xfId="508"/>
    <cellStyle name="20% - Accent3 30 2" xfId="500"/>
    <cellStyle name="20% - Accent3 31 2" xfId="502"/>
    <cellStyle name="20% - Accent3 32 2" xfId="50"/>
    <cellStyle name="20% - Accent3 33 2" xfId="504"/>
    <cellStyle name="20% - Accent3 34 2" xfId="109"/>
    <cellStyle name="20% - Accent3 35 2" xfId="509"/>
    <cellStyle name="20% - Accent3 36 2" xfId="511"/>
    <cellStyle name="20% - Accent3 37 2" xfId="512"/>
    <cellStyle name="20% - Accent3 38 2" xfId="513"/>
    <cellStyle name="20% - Accent3 39 2" xfId="514"/>
    <cellStyle name="20% - Accent3 4 2" xfId="236"/>
    <cellStyle name="20% - Accent3 40 2" xfId="510"/>
    <cellStyle name="20% - Accent3 5 2" xfId="518"/>
    <cellStyle name="20% - Accent3 6 2" xfId="522"/>
    <cellStyle name="20% - Accent3 7 2" xfId="526"/>
    <cellStyle name="20% - Accent3 8 2" xfId="9"/>
    <cellStyle name="20% - Accent3 9 2" xfId="531"/>
    <cellStyle name="20% - Accent4 10 2" xfId="534"/>
    <cellStyle name="20% - Accent4 11 2" xfId="537"/>
    <cellStyle name="20% - Accent4 12 2" xfId="540"/>
    <cellStyle name="20% - Accent4 13 2" xfId="543"/>
    <cellStyle name="20% - Accent4 14 2" xfId="546"/>
    <cellStyle name="20% - Accent4 15 2" xfId="314"/>
    <cellStyle name="20% - Accent4 16 2" xfId="44"/>
    <cellStyle name="20% - Accent4 17 2" xfId="548"/>
    <cellStyle name="20% - Accent4 18 2" xfId="552"/>
    <cellStyle name="20% - Accent4 19 2" xfId="555"/>
    <cellStyle name="20% - Accent4 2" xfId="138"/>
    <cellStyle name="20% - Accent4 2 2" xfId="155"/>
    <cellStyle name="20% - Accent4 2 3" xfId="130"/>
    <cellStyle name="20% - Accent4 2 4" xfId="361"/>
    <cellStyle name="20% - Accent4 20 2" xfId="315"/>
    <cellStyle name="20% - Accent4 21 2" xfId="45"/>
    <cellStyle name="20% - Accent4 22 2" xfId="549"/>
    <cellStyle name="20% - Accent4 23 2" xfId="553"/>
    <cellStyle name="20% - Accent4 24 2" xfId="556"/>
    <cellStyle name="20% - Accent4 25 2" xfId="558"/>
    <cellStyle name="20% - Accent4 26 2" xfId="560"/>
    <cellStyle name="20% - Accent4 27 2" xfId="184"/>
    <cellStyle name="20% - Accent4 28 2" xfId="562"/>
    <cellStyle name="20% - Accent4 29 2" xfId="346"/>
    <cellStyle name="20% - Accent4 3" xfId="564"/>
    <cellStyle name="20% - Accent4 3 2" xfId="423"/>
    <cellStyle name="20% - Accent4 30 2" xfId="559"/>
    <cellStyle name="20% - Accent4 31 2" xfId="561"/>
    <cellStyle name="20% - Accent4 32 2" xfId="185"/>
    <cellStyle name="20% - Accent4 33 2" xfId="563"/>
    <cellStyle name="20% - Accent4 34 2" xfId="347"/>
    <cellStyle name="20% - Accent4 35 2" xfId="319"/>
    <cellStyle name="20% - Accent4 36 2" xfId="565"/>
    <cellStyle name="20% - Accent4 37 2" xfId="566"/>
    <cellStyle name="20% - Accent4 38 2" xfId="307"/>
    <cellStyle name="20% - Accent4 39 2" xfId="196"/>
    <cellStyle name="20% - Accent4 4 2" xfId="426"/>
    <cellStyle name="20% - Accent4 40 2" xfId="320"/>
    <cellStyle name="20% - Accent4 5 2" xfId="431"/>
    <cellStyle name="20% - Accent4 6 2" xfId="263"/>
    <cellStyle name="20% - Accent4 7 2" xfId="58"/>
    <cellStyle name="20% - Accent4 8 2" xfId="434"/>
    <cellStyle name="20% - Accent4 9 2" xfId="417"/>
    <cellStyle name="20% - Accent5 10 2" xfId="507"/>
    <cellStyle name="20% - Accent5 11 2" xfId="235"/>
    <cellStyle name="20% - Accent5 12 2" xfId="517"/>
    <cellStyle name="20% - Accent5 13 2" xfId="521"/>
    <cellStyle name="20% - Accent5 14 2" xfId="525"/>
    <cellStyle name="20% - Accent5 15 2" xfId="7"/>
    <cellStyle name="20% - Accent5 16 2" xfId="529"/>
    <cellStyle name="20% - Accent5 17 2" xfId="569"/>
    <cellStyle name="20% - Accent5 18 2" xfId="258"/>
    <cellStyle name="20% - Accent5 19 2" xfId="37"/>
    <cellStyle name="20% - Accent5 2" xfId="573"/>
    <cellStyle name="20% - Accent5 2 2" xfId="574"/>
    <cellStyle name="20% - Accent5 2 3" xfId="240"/>
    <cellStyle name="20% - Accent5 2 4" xfId="577"/>
    <cellStyle name="20% - Accent5 20 2" xfId="8"/>
    <cellStyle name="20% - Accent5 21 2" xfId="530"/>
    <cellStyle name="20% - Accent5 22 2" xfId="570"/>
    <cellStyle name="20% - Accent5 23 2" xfId="259"/>
    <cellStyle name="20% - Accent5 24 2" xfId="38"/>
    <cellStyle name="20% - Accent5 25 2" xfId="580"/>
    <cellStyle name="20% - Accent5 26 2" xfId="327"/>
    <cellStyle name="20% - Accent5 27 2" xfId="392"/>
    <cellStyle name="20% - Accent5 28 2" xfId="226"/>
    <cellStyle name="20% - Accent5 29 2" xfId="396"/>
    <cellStyle name="20% - Accent5 3" xfId="121"/>
    <cellStyle name="20% - Accent5 3 2" xfId="65"/>
    <cellStyle name="20% - Accent5 30 2" xfId="581"/>
    <cellStyle name="20% - Accent5 31 2" xfId="328"/>
    <cellStyle name="20% - Accent5 32 2" xfId="393"/>
    <cellStyle name="20% - Accent5 33 2" xfId="227"/>
    <cellStyle name="20% - Accent5 34 2" xfId="397"/>
    <cellStyle name="20% - Accent5 35 2" xfId="99"/>
    <cellStyle name="20% - Accent5 36 2" xfId="337"/>
    <cellStyle name="20% - Accent5 37 2" xfId="219"/>
    <cellStyle name="20% - Accent5 38 2" xfId="400"/>
    <cellStyle name="20% - Accent5 39 2" xfId="403"/>
    <cellStyle name="20% - Accent5 4 2" xfId="582"/>
    <cellStyle name="20% - Accent5 40 2" xfId="100"/>
    <cellStyle name="20% - Accent5 5 2" xfId="116"/>
    <cellStyle name="20% - Accent5 6 2" xfId="583"/>
    <cellStyle name="20% - Accent5 7 2" xfId="584"/>
    <cellStyle name="20% - Accent5 8 2" xfId="585"/>
    <cellStyle name="20% - Accent5 9 2" xfId="210"/>
    <cellStyle name="20% - Accent6 10 2" xfId="123"/>
    <cellStyle name="20% - Accent6 11 2" xfId="587"/>
    <cellStyle name="20% - Accent6 12 2" xfId="251"/>
    <cellStyle name="20% - Accent6 13 2" xfId="373"/>
    <cellStyle name="20% - Accent6 14 2" xfId="588"/>
    <cellStyle name="20% - Accent6 15 2" xfId="589"/>
    <cellStyle name="20% - Accent6 16 2" xfId="575"/>
    <cellStyle name="20% - Accent6 17 2" xfId="76"/>
    <cellStyle name="20% - Accent6 18 2" xfId="591"/>
    <cellStyle name="20% - Accent6 19 2" xfId="593"/>
    <cellStyle name="20% - Accent6 2" xfId="596"/>
    <cellStyle name="20% - Accent6 2 2" xfId="597"/>
    <cellStyle name="20% - Accent6 2 3" xfId="333"/>
    <cellStyle name="20% - Accent6 2 4" xfId="473"/>
    <cellStyle name="20% - Accent6 20 2" xfId="590"/>
    <cellStyle name="20% - Accent6 21 2" xfId="576"/>
    <cellStyle name="20% - Accent6 22 2" xfId="77"/>
    <cellStyle name="20% - Accent6 23 2" xfId="592"/>
    <cellStyle name="20% - Accent6 24 2" xfId="594"/>
    <cellStyle name="20% - Accent6 25 2" xfId="598"/>
    <cellStyle name="20% - Accent6 26 2" xfId="600"/>
    <cellStyle name="20% - Accent6 27 2" xfId="439"/>
    <cellStyle name="20% - Accent6 28 2" xfId="442"/>
    <cellStyle name="20% - Accent6 29 2" xfId="446"/>
    <cellStyle name="20% - Accent6 3" xfId="55"/>
    <cellStyle name="20% - Accent6 3 2" xfId="602"/>
    <cellStyle name="20% - Accent6 30 2" xfId="599"/>
    <cellStyle name="20% - Accent6 31 2" xfId="601"/>
    <cellStyle name="20% - Accent6 32 2" xfId="440"/>
    <cellStyle name="20% - Accent6 33 2" xfId="443"/>
    <cellStyle name="20% - Accent6 34 2" xfId="447"/>
    <cellStyle name="20% - Accent6 35 2" xfId="449"/>
    <cellStyle name="20% - Accent6 36 2" xfId="452"/>
    <cellStyle name="20% - Accent6 37 2" xfId="454"/>
    <cellStyle name="20% - Accent6 38 2" xfId="94"/>
    <cellStyle name="20% - Accent6 39 2" xfId="457"/>
    <cellStyle name="20% - Accent6 4 2" xfId="12"/>
    <cellStyle name="20% - Accent6 40 2" xfId="450"/>
    <cellStyle name="20% - Accent6 5 2" xfId="19"/>
    <cellStyle name="20% - Accent6 6 2" xfId="603"/>
    <cellStyle name="20% - Accent6 7 2" xfId="604"/>
    <cellStyle name="20% - Accent6 8 2" xfId="605"/>
    <cellStyle name="20% - Accent6 9 2" xfId="496"/>
    <cellStyle name="40% - Accent1 10 2" xfId="606"/>
    <cellStyle name="40% - Accent1 11 2" xfId="249"/>
    <cellStyle name="40% - Accent1 12 2" xfId="607"/>
    <cellStyle name="40% - Accent1 13 2" xfId="608"/>
    <cellStyle name="40% - Accent1 14 2" xfId="609"/>
    <cellStyle name="40% - Accent1 15 2" xfId="610"/>
    <cellStyle name="40% - Accent1 16 2" xfId="612"/>
    <cellStyle name="40% - Accent1 17 2" xfId="273"/>
    <cellStyle name="40% - Accent1 18 2" xfId="175"/>
    <cellStyle name="40% - Accent1 19 2" xfId="148"/>
    <cellStyle name="40% - Accent1 2" xfId="306"/>
    <cellStyle name="40% - Accent1 2 2" xfId="365"/>
    <cellStyle name="40% - Accent1 2 3" xfId="614"/>
    <cellStyle name="40% - Accent1 2 4" xfId="617"/>
    <cellStyle name="40% - Accent1 20 2" xfId="611"/>
    <cellStyle name="40% - Accent1 21 2" xfId="613"/>
    <cellStyle name="40% - Accent1 22 2" xfId="274"/>
    <cellStyle name="40% - Accent1 23 2" xfId="176"/>
    <cellStyle name="40% - Accent1 24 2" xfId="149"/>
    <cellStyle name="40% - Accent1 25 2" xfId="618"/>
    <cellStyle name="40% - Accent1 26 2" xfId="47"/>
    <cellStyle name="40% - Accent1 27 2" xfId="180"/>
    <cellStyle name="40% - Accent1 28 2" xfId="620"/>
    <cellStyle name="40% - Accent1 29 2" xfId="340"/>
    <cellStyle name="40% - Accent1 3" xfId="382"/>
    <cellStyle name="40% - Accent1 3 2" xfId="622"/>
    <cellStyle name="40% - Accent1 30 2" xfId="619"/>
    <cellStyle name="40% - Accent1 31 2" xfId="48"/>
    <cellStyle name="40% - Accent1 32 2" xfId="181"/>
    <cellStyle name="40% - Accent1 33 2" xfId="621"/>
    <cellStyle name="40% - Accent1 34 2" xfId="341"/>
    <cellStyle name="40% - Accent1 35 2" xfId="624"/>
    <cellStyle name="40% - Accent1 36 2" xfId="625"/>
    <cellStyle name="40% - Accent1 37 2" xfId="368"/>
    <cellStyle name="40% - Accent1 38 2" xfId="626"/>
    <cellStyle name="40% - Accent1 39 2" xfId="627"/>
    <cellStyle name="40% - Accent1 4 2" xfId="628"/>
    <cellStyle name="40% - Accent1 40 2" xfId="623"/>
    <cellStyle name="40% - Accent1 5 2" xfId="629"/>
    <cellStyle name="40% - Accent1 6 2" xfId="631"/>
    <cellStyle name="40% - Accent1 7 2" xfId="633"/>
    <cellStyle name="40% - Accent1 8 2" xfId="635"/>
    <cellStyle name="40% - Accent1 9 2" xfId="637"/>
    <cellStyle name="40% - Accent2 10 2" xfId="630"/>
    <cellStyle name="40% - Accent2 11 2" xfId="632"/>
    <cellStyle name="40% - Accent2 12 2" xfId="634"/>
    <cellStyle name="40% - Accent2 13 2" xfId="636"/>
    <cellStyle name="40% - Accent2 14 2" xfId="638"/>
    <cellStyle name="40% - Accent2 15 2" xfId="640"/>
    <cellStyle name="40% - Accent2 16 2" xfId="642"/>
    <cellStyle name="40% - Accent2 17 2" xfId="644"/>
    <cellStyle name="40% - Accent2 18 2" xfId="646"/>
    <cellStyle name="40% - Accent2 19 2" xfId="648"/>
    <cellStyle name="40% - Accent2 2" xfId="649"/>
    <cellStyle name="40% - Accent2 2 2" xfId="650"/>
    <cellStyle name="40% - Accent2 2 3" xfId="651"/>
    <cellStyle name="40% - Accent2 2 4" xfId="652"/>
    <cellStyle name="40% - Accent2 20 2" xfId="639"/>
    <cellStyle name="40% - Accent2 21 2" xfId="641"/>
    <cellStyle name="40% - Accent2 22 2" xfId="643"/>
    <cellStyle name="40% - Accent2 23 2" xfId="645"/>
    <cellStyle name="40% - Accent2 24 2" xfId="647"/>
    <cellStyle name="40% - Accent2 25 2" xfId="297"/>
    <cellStyle name="40% - Accent2 26 2" xfId="323"/>
    <cellStyle name="40% - Accent2 27 2" xfId="654"/>
    <cellStyle name="40% - Accent2 28 2" xfId="656"/>
    <cellStyle name="40% - Accent2 29 2" xfId="658"/>
    <cellStyle name="40% - Accent2 3" xfId="662"/>
    <cellStyle name="40% - Accent2 3 2" xfId="663"/>
    <cellStyle name="40% - Accent2 30 2" xfId="296"/>
    <cellStyle name="40% - Accent2 31 2" xfId="322"/>
    <cellStyle name="40% - Accent2 32 2" xfId="653"/>
    <cellStyle name="40% - Accent2 33 2" xfId="655"/>
    <cellStyle name="40% - Accent2 34 2" xfId="657"/>
    <cellStyle name="40% - Accent2 35 2" xfId="665"/>
    <cellStyle name="40% - Accent2 36 2" xfId="667"/>
    <cellStyle name="40% - Accent2 37 2" xfId="668"/>
    <cellStyle name="40% - Accent2 38 2" xfId="669"/>
    <cellStyle name="40% - Accent2 39 2" xfId="670"/>
    <cellStyle name="40% - Accent2 4 2" xfId="672"/>
    <cellStyle name="40% - Accent2 40 2" xfId="664"/>
    <cellStyle name="40% - Accent2 5 2" xfId="674"/>
    <cellStyle name="40% - Accent2 6 2" xfId="676"/>
    <cellStyle name="40% - Accent2 7 2" xfId="678"/>
    <cellStyle name="40% - Accent2 8 2" xfId="380"/>
    <cellStyle name="40% - Accent2 9 2" xfId="661"/>
    <cellStyle name="40% - Accent3 10 2" xfId="680"/>
    <cellStyle name="40% - Accent3 11 2" xfId="682"/>
    <cellStyle name="40% - Accent3 12 2" xfId="684"/>
    <cellStyle name="40% - Accent3 13 2" xfId="686"/>
    <cellStyle name="40% - Accent3 14 2" xfId="687"/>
    <cellStyle name="40% - Accent3 15 2" xfId="689"/>
    <cellStyle name="40% - Accent3 16 2" xfId="691"/>
    <cellStyle name="40% - Accent3 17 2" xfId="693"/>
    <cellStyle name="40% - Accent3 18 2" xfId="695"/>
    <cellStyle name="40% - Accent3 19 2" xfId="697"/>
    <cellStyle name="40% - Accent3 2" xfId="698"/>
    <cellStyle name="40% - Accent3 2 2" xfId="699"/>
    <cellStyle name="40% - Accent3 2 3" xfId="700"/>
    <cellStyle name="40% - Accent3 2 4" xfId="701"/>
    <cellStyle name="40% - Accent3 20 2" xfId="688"/>
    <cellStyle name="40% - Accent3 21 2" xfId="690"/>
    <cellStyle name="40% - Accent3 22 2" xfId="692"/>
    <cellStyle name="40% - Accent3 23 2" xfId="694"/>
    <cellStyle name="40% - Accent3 24 2" xfId="696"/>
    <cellStyle name="40% - Accent3 25 2" xfId="703"/>
    <cellStyle name="40% - Accent3 26 2" xfId="705"/>
    <cellStyle name="40% - Accent3 27 2" xfId="707"/>
    <cellStyle name="40% - Accent3 28 2" xfId="709"/>
    <cellStyle name="40% - Accent3 29 2" xfId="711"/>
    <cellStyle name="40% - Accent3 3" xfId="714"/>
    <cellStyle name="40% - Accent3 3 2" xfId="715"/>
    <cellStyle name="40% - Accent3 30 2" xfId="702"/>
    <cellStyle name="40% - Accent3 31 2" xfId="704"/>
    <cellStyle name="40% - Accent3 32 2" xfId="706"/>
    <cellStyle name="40% - Accent3 33 2" xfId="708"/>
    <cellStyle name="40% - Accent3 34 2" xfId="710"/>
    <cellStyle name="40% - Accent3 35 2" xfId="717"/>
    <cellStyle name="40% - Accent3 36 2" xfId="718"/>
    <cellStyle name="40% - Accent3 37 2" xfId="719"/>
    <cellStyle name="40% - Accent3 38 2" xfId="720"/>
    <cellStyle name="40% - Accent3 39 2" xfId="721"/>
    <cellStyle name="40% - Accent3 4 2" xfId="722"/>
    <cellStyle name="40% - Accent3 40 2" xfId="716"/>
    <cellStyle name="40% - Accent3 5 2" xfId="723"/>
    <cellStyle name="40% - Accent3 6 2" xfId="724"/>
    <cellStyle name="40% - Accent3 7 2" xfId="726"/>
    <cellStyle name="40% - Accent3 8 2" xfId="727"/>
    <cellStyle name="40% - Accent3 9 2" xfId="728"/>
    <cellStyle name="40% - Accent4 10 2" xfId="729"/>
    <cellStyle name="40% - Accent4 11 2" xfId="730"/>
    <cellStyle name="40% - Accent4 12 2" xfId="731"/>
    <cellStyle name="40% - Accent4 13 2" xfId="732"/>
    <cellStyle name="40% - Accent4 14 2" xfId="733"/>
    <cellStyle name="40% - Accent4 15 2" xfId="735"/>
    <cellStyle name="40% - Accent4 16 2" xfId="737"/>
    <cellStyle name="40% - Accent4 17 2" xfId="739"/>
    <cellStyle name="40% - Accent4 18 2" xfId="741"/>
    <cellStyle name="40% - Accent4 19 2" xfId="743"/>
    <cellStyle name="40% - Accent4 2" xfId="744"/>
    <cellStyle name="40% - Accent4 2 2" xfId="745"/>
    <cellStyle name="40% - Accent4 2 3" xfId="404"/>
    <cellStyle name="40% - Accent4 2 4" xfId="749"/>
    <cellStyle name="40% - Accent4 20 2" xfId="734"/>
    <cellStyle name="40% - Accent4 21 2" xfId="736"/>
    <cellStyle name="40% - Accent4 22 2" xfId="738"/>
    <cellStyle name="40% - Accent4 23 2" xfId="740"/>
    <cellStyle name="40% - Accent4 24 2" xfId="742"/>
    <cellStyle name="40% - Accent4 25 2" xfId="751"/>
    <cellStyle name="40% - Accent4 26 2" xfId="753"/>
    <cellStyle name="40% - Accent4 27 2" xfId="755"/>
    <cellStyle name="40% - Accent4 28 2" xfId="757"/>
    <cellStyle name="40% - Accent4 29 2" xfId="759"/>
    <cellStyle name="40% - Accent4 3" xfId="762"/>
    <cellStyle name="40% - Accent4 3 2" xfId="763"/>
    <cellStyle name="40% - Accent4 30 2" xfId="750"/>
    <cellStyle name="40% - Accent4 31 2" xfId="752"/>
    <cellStyle name="40% - Accent4 32 2" xfId="754"/>
    <cellStyle name="40% - Accent4 33 2" xfId="756"/>
    <cellStyle name="40% - Accent4 34 2" xfId="758"/>
    <cellStyle name="40% - Accent4 35 2" xfId="765"/>
    <cellStyle name="40% - Accent4 36 2" xfId="766"/>
    <cellStyle name="40% - Accent4 37 2" xfId="317"/>
    <cellStyle name="40% - Accent4 38 2" xfId="767"/>
    <cellStyle name="40% - Accent4 39 2" xfId="768"/>
    <cellStyle name="40% - Accent4 4 2" xfId="769"/>
    <cellStyle name="40% - Accent4 40 2" xfId="764"/>
    <cellStyle name="40% - Accent4 5 2" xfId="770"/>
    <cellStyle name="40% - Accent4 6 2" xfId="771"/>
    <cellStyle name="40% - Accent4 7 2" xfId="772"/>
    <cellStyle name="40% - Accent4 8 2" xfId="773"/>
    <cellStyle name="40% - Accent4 9 2" xfId="774"/>
    <cellStyle name="40% - Accent5 10 2" xfId="775"/>
    <cellStyle name="40% - Accent5 11 2" xfId="776"/>
    <cellStyle name="40% - Accent5 12 2" xfId="777"/>
    <cellStyle name="40% - Accent5 13 2" xfId="778"/>
    <cellStyle name="40% - Accent5 14 2" xfId="779"/>
    <cellStyle name="40% - Accent5 15 2" xfId="781"/>
    <cellStyle name="40% - Accent5 16 2" xfId="784"/>
    <cellStyle name="40% - Accent5 17 2" xfId="787"/>
    <cellStyle name="40% - Accent5 18 2" xfId="790"/>
    <cellStyle name="40% - Accent5 19 2" xfId="793"/>
    <cellStyle name="40% - Accent5 2" xfId="794"/>
    <cellStyle name="40% - Accent5 2 2" xfId="795"/>
    <cellStyle name="40% - Accent5 2 3" xfId="796"/>
    <cellStyle name="40% - Accent5 2 4" xfId="797"/>
    <cellStyle name="40% - Accent5 20 2" xfId="780"/>
    <cellStyle name="40% - Accent5 21 2" xfId="783"/>
    <cellStyle name="40% - Accent5 22 2" xfId="786"/>
    <cellStyle name="40% - Accent5 23 2" xfId="789"/>
    <cellStyle name="40% - Accent5 24 2" xfId="792"/>
    <cellStyle name="40% - Accent5 25 2" xfId="800"/>
    <cellStyle name="40% - Accent5 26 2" xfId="804"/>
    <cellStyle name="40% - Accent5 27 2" xfId="808"/>
    <cellStyle name="40% - Accent5 28 2" xfId="812"/>
    <cellStyle name="40% - Accent5 29 2" xfId="816"/>
    <cellStyle name="40% - Accent5 3" xfId="819"/>
    <cellStyle name="40% - Accent5 3 2" xfId="820"/>
    <cellStyle name="40% - Accent5 30 2" xfId="799"/>
    <cellStyle name="40% - Accent5 31 2" xfId="803"/>
    <cellStyle name="40% - Accent5 32 2" xfId="807"/>
    <cellStyle name="40% - Accent5 33 2" xfId="811"/>
    <cellStyle name="40% - Accent5 34 2" xfId="815"/>
    <cellStyle name="40% - Accent5 35 2" xfId="824"/>
    <cellStyle name="40% - Accent5 36 2" xfId="827"/>
    <cellStyle name="40% - Accent5 37 2" xfId="830"/>
    <cellStyle name="40% - Accent5 38 2" xfId="833"/>
    <cellStyle name="40% - Accent5 39 2" xfId="836"/>
    <cellStyle name="40% - Accent5 4 2" xfId="837"/>
    <cellStyle name="40% - Accent5 40 2" xfId="823"/>
    <cellStyle name="40% - Accent5 5 2" xfId="838"/>
    <cellStyle name="40% - Accent5 6 2" xfId="839"/>
    <cellStyle name="40% - Accent5 7 2" xfId="840"/>
    <cellStyle name="40% - Accent5 8 2" xfId="841"/>
    <cellStyle name="40% - Accent5 9 2" xfId="842"/>
    <cellStyle name="40% - Accent6 10 2" xfId="843"/>
    <cellStyle name="40% - Accent6 11 2" xfId="844"/>
    <cellStyle name="40% - Accent6 12 2" xfId="845"/>
    <cellStyle name="40% - Accent6 13 2" xfId="846"/>
    <cellStyle name="40% - Accent6 14 2" xfId="847"/>
    <cellStyle name="40% - Accent6 15 2" xfId="849"/>
    <cellStyle name="40% - Accent6 16 2" xfId="851"/>
    <cellStyle name="40% - Accent6 17 2" xfId="853"/>
    <cellStyle name="40% - Accent6 18 2" xfId="855"/>
    <cellStyle name="40% - Accent6 19 2" xfId="857"/>
    <cellStyle name="40% - Accent6 2" xfId="858"/>
    <cellStyle name="40% - Accent6 2 2" xfId="859"/>
    <cellStyle name="40% - Accent6 2 3" xfId="860"/>
    <cellStyle name="40% - Accent6 2 4" xfId="861"/>
    <cellStyle name="40% - Accent6 20 2" xfId="848"/>
    <cellStyle name="40% - Accent6 21 2" xfId="850"/>
    <cellStyle name="40% - Accent6 22 2" xfId="852"/>
    <cellStyle name="40% - Accent6 23 2" xfId="854"/>
    <cellStyle name="40% - Accent6 24 2" xfId="856"/>
    <cellStyle name="40% - Accent6 25 2" xfId="863"/>
    <cellStyle name="40% - Accent6 26 2" xfId="865"/>
    <cellStyle name="40% - Accent6 27 2" xfId="867"/>
    <cellStyle name="40% - Accent6 28 2" xfId="869"/>
    <cellStyle name="40% - Accent6 29 2" xfId="871"/>
    <cellStyle name="40% - Accent6 3" xfId="874"/>
    <cellStyle name="40% - Accent6 3 2" xfId="60"/>
    <cellStyle name="40% - Accent6 30 2" xfId="862"/>
    <cellStyle name="40% - Accent6 31 2" xfId="864"/>
    <cellStyle name="40% - Accent6 32 2" xfId="866"/>
    <cellStyle name="40% - Accent6 33 2" xfId="868"/>
    <cellStyle name="40% - Accent6 34 2" xfId="870"/>
    <cellStyle name="40% - Accent6 35 2" xfId="876"/>
    <cellStyle name="40% - Accent6 36 2" xfId="877"/>
    <cellStyle name="40% - Accent6 37 2" xfId="878"/>
    <cellStyle name="40% - Accent6 38 2" xfId="879"/>
    <cellStyle name="40% - Accent6 39 2" xfId="880"/>
    <cellStyle name="40% - Accent6 4 2" xfId="881"/>
    <cellStyle name="40% - Accent6 40 2" xfId="875"/>
    <cellStyle name="40% - Accent6 5 2" xfId="882"/>
    <cellStyle name="40% - Accent6 6 2" xfId="679"/>
    <cellStyle name="40% - Accent6 7 2" xfId="681"/>
    <cellStyle name="40% - Accent6 8 2" xfId="683"/>
    <cellStyle name="40% - Accent6 9 2" xfId="685"/>
    <cellStyle name="60% - Accent1 10 2" xfId="883"/>
    <cellStyle name="60% - Accent1 11 2" xfId="884"/>
    <cellStyle name="60% - Accent1 12 2" xfId="885"/>
    <cellStyle name="60% - Accent1 13 2" xfId="886"/>
    <cellStyle name="60% - Accent1 14 2" xfId="887"/>
    <cellStyle name="60% - Accent1 15 2" xfId="889"/>
    <cellStyle name="60% - Accent1 16 2" xfId="891"/>
    <cellStyle name="60% - Accent1 17 2" xfId="893"/>
    <cellStyle name="60% - Accent1 18 2" xfId="895"/>
    <cellStyle name="60% - Accent1 19 2" xfId="897"/>
    <cellStyle name="60% - Accent1 2" xfId="900"/>
    <cellStyle name="60% - Accent1 2 2" xfId="901"/>
    <cellStyle name="60% - Accent1 2 3" xfId="902"/>
    <cellStyle name="60% - Accent1 2 4" xfId="903"/>
    <cellStyle name="60% - Accent1 20 2" xfId="888"/>
    <cellStyle name="60% - Accent1 21 2" xfId="890"/>
    <cellStyle name="60% - Accent1 22 2" xfId="892"/>
    <cellStyle name="60% - Accent1 23 2" xfId="894"/>
    <cellStyle name="60% - Accent1 24 2" xfId="896"/>
    <cellStyle name="60% - Accent1 25 2" xfId="905"/>
    <cellStyle name="60% - Accent1 26 2" xfId="908"/>
    <cellStyle name="60% - Accent1 27 2" xfId="911"/>
    <cellStyle name="60% - Accent1 28 2" xfId="913"/>
    <cellStyle name="60% - Accent1 29 2" xfId="915"/>
    <cellStyle name="60% - Accent1 3" xfId="916"/>
    <cellStyle name="60% - Accent1 3 2" xfId="194"/>
    <cellStyle name="60% - Accent1 30 2" xfId="904"/>
    <cellStyle name="60% - Accent1 31 2" xfId="907"/>
    <cellStyle name="60% - Accent1 32 2" xfId="910"/>
    <cellStyle name="60% - Accent1 33 2" xfId="912"/>
    <cellStyle name="60% - Accent1 34 2" xfId="914"/>
    <cellStyle name="60% - Accent1 35 2" xfId="918"/>
    <cellStyle name="60% - Accent1 36 2" xfId="919"/>
    <cellStyle name="60% - Accent1 37 2" xfId="920"/>
    <cellStyle name="60% - Accent1 38 2" xfId="921"/>
    <cellStyle name="60% - Accent1 39 2" xfId="922"/>
    <cellStyle name="60% - Accent1 4 2" xfId="923"/>
    <cellStyle name="60% - Accent1 40 2" xfId="917"/>
    <cellStyle name="60% - Accent1 5 2" xfId="924"/>
    <cellStyle name="60% - Accent1 6 2" xfId="925"/>
    <cellStyle name="60% - Accent1 7 2" xfId="927"/>
    <cellStyle name="60% - Accent1 8 2" xfId="928"/>
    <cellStyle name="60% - Accent1 9 2" xfId="929"/>
    <cellStyle name="60% - Accent2 10 2" xfId="930"/>
    <cellStyle name="60% - Accent2 11 2" xfId="931"/>
    <cellStyle name="60% - Accent2 12 2" xfId="932"/>
    <cellStyle name="60% - Accent2 13 2" xfId="933"/>
    <cellStyle name="60% - Accent2 14 2" xfId="934"/>
    <cellStyle name="60% - Accent2 15 2" xfId="936"/>
    <cellStyle name="60% - Accent2 16 2" xfId="938"/>
    <cellStyle name="60% - Accent2 17 2" xfId="940"/>
    <cellStyle name="60% - Accent2 18 2" xfId="942"/>
    <cellStyle name="60% - Accent2 19 2" xfId="944"/>
    <cellStyle name="60% - Accent2 2" xfId="947"/>
    <cellStyle name="60% - Accent2 2 2" xfId="948"/>
    <cellStyle name="60% - Accent2 2 3" xfId="666"/>
    <cellStyle name="60% - Accent2 2 4" xfId="949"/>
    <cellStyle name="60% - Accent2 20 2" xfId="935"/>
    <cellStyle name="60% - Accent2 21 2" xfId="937"/>
    <cellStyle name="60% - Accent2 22 2" xfId="939"/>
    <cellStyle name="60% - Accent2 23 2" xfId="941"/>
    <cellStyle name="60% - Accent2 24 2" xfId="943"/>
    <cellStyle name="60% - Accent2 25 2" xfId="952"/>
    <cellStyle name="60% - Accent2 26 2" xfId="954"/>
    <cellStyle name="60% - Accent2 27 2" xfId="956"/>
    <cellStyle name="60% - Accent2 28 2" xfId="958"/>
    <cellStyle name="60% - Accent2 29 2" xfId="960"/>
    <cellStyle name="60% - Accent2 3" xfId="961"/>
    <cellStyle name="60% - Accent2 3 2" xfId="962"/>
    <cellStyle name="60% - Accent2 30 2" xfId="951"/>
    <cellStyle name="60% - Accent2 31 2" xfId="953"/>
    <cellStyle name="60% - Accent2 32 2" xfId="955"/>
    <cellStyle name="60% - Accent2 33 2" xfId="957"/>
    <cellStyle name="60% - Accent2 34 2" xfId="959"/>
    <cellStyle name="60% - Accent2 35 2" xfId="964"/>
    <cellStyle name="60% - Accent2 36 2" xfId="965"/>
    <cellStyle name="60% - Accent2 37 2" xfId="966"/>
    <cellStyle name="60% - Accent2 38 2" xfId="967"/>
    <cellStyle name="60% - Accent2 39 2" xfId="968"/>
    <cellStyle name="60% - Accent2 4 2" xfId="969"/>
    <cellStyle name="60% - Accent2 40 2" xfId="963"/>
    <cellStyle name="60% - Accent2 5 2" xfId="970"/>
    <cellStyle name="60% - Accent2 6 2" xfId="971"/>
    <cellStyle name="60% - Accent2 7 2" xfId="972"/>
    <cellStyle name="60% - Accent2 8 2" xfId="973"/>
    <cellStyle name="60% - Accent2 9 2" xfId="974"/>
    <cellStyle name="60% - Accent3 10 2" xfId="975"/>
    <cellStyle name="60% - Accent3 11 2" xfId="976"/>
    <cellStyle name="60% - Accent3 12 2" xfId="977"/>
    <cellStyle name="60% - Accent3 13 2" xfId="978"/>
    <cellStyle name="60% - Accent3 14 2" xfId="979"/>
    <cellStyle name="60% - Accent3 15 2" xfId="981"/>
    <cellStyle name="60% - Accent3 16 2" xfId="983"/>
    <cellStyle name="60% - Accent3 17 2" xfId="985"/>
    <cellStyle name="60% - Accent3 18 2" xfId="987"/>
    <cellStyle name="60% - Accent3 19 2" xfId="989"/>
    <cellStyle name="60% - Accent3 2" xfId="53"/>
    <cellStyle name="60% - Accent3 2 2" xfId="990"/>
    <cellStyle name="60% - Accent3 2 3" xfId="992"/>
    <cellStyle name="60% - Accent3 2 4" xfId="993"/>
    <cellStyle name="60% - Accent3 20 2" xfId="980"/>
    <cellStyle name="60% - Accent3 21 2" xfId="982"/>
    <cellStyle name="60% - Accent3 22 2" xfId="984"/>
    <cellStyle name="60% - Accent3 23 2" xfId="986"/>
    <cellStyle name="60% - Accent3 24 2" xfId="988"/>
    <cellStyle name="60% - Accent3 25 2" xfId="995"/>
    <cellStyle name="60% - Accent3 26 2" xfId="997"/>
    <cellStyle name="60% - Accent3 27 2" xfId="999"/>
    <cellStyle name="60% - Accent3 28 2" xfId="1001"/>
    <cellStyle name="60% - Accent3 29 2" xfId="1003"/>
    <cellStyle name="60% - Accent3 3" xfId="1004"/>
    <cellStyle name="60% - Accent3 3 2" xfId="1005"/>
    <cellStyle name="60% - Accent3 30 2" xfId="994"/>
    <cellStyle name="60% - Accent3 31 2" xfId="996"/>
    <cellStyle name="60% - Accent3 32 2" xfId="998"/>
    <cellStyle name="60% - Accent3 33 2" xfId="1000"/>
    <cellStyle name="60% - Accent3 34 2" xfId="1002"/>
    <cellStyle name="60% - Accent3 35 2" xfId="1007"/>
    <cellStyle name="60% - Accent3 36 2" xfId="1008"/>
    <cellStyle name="60% - Accent3 37 2" xfId="1009"/>
    <cellStyle name="60% - Accent3 38 2" xfId="1010"/>
    <cellStyle name="60% - Accent3 39 2" xfId="23"/>
    <cellStyle name="60% - Accent3 4 2" xfId="1011"/>
    <cellStyle name="60% - Accent3 40 2" xfId="1006"/>
    <cellStyle name="60% - Accent3 5 2" xfId="1012"/>
    <cellStyle name="60% - Accent3 6 2" xfId="1014"/>
    <cellStyle name="60% - Accent3 7 2" xfId="1015"/>
    <cellStyle name="60% - Accent3 8 2" xfId="1016"/>
    <cellStyle name="60% - Accent3 9 2" xfId="1017"/>
    <cellStyle name="60% - Accent4 10 2" xfId="1019"/>
    <cellStyle name="60% - Accent4 11 2" xfId="1020"/>
    <cellStyle name="60% - Accent4 12 2" xfId="1021"/>
    <cellStyle name="60% - Accent4 13 2" xfId="1022"/>
    <cellStyle name="60% - Accent4 14 2" xfId="1023"/>
    <cellStyle name="60% - Accent4 15 2" xfId="1026"/>
    <cellStyle name="60% - Accent4 16 2" xfId="1029"/>
    <cellStyle name="60% - Accent4 17 2" xfId="1032"/>
    <cellStyle name="60% - Accent4 18 2" xfId="1035"/>
    <cellStyle name="60% - Accent4 19 2" xfId="1038"/>
    <cellStyle name="60% - Accent4 2" xfId="1041"/>
    <cellStyle name="60% - Accent4 2 2" xfId="1025"/>
    <cellStyle name="60% - Accent4 2 3" xfId="1042"/>
    <cellStyle name="60% - Accent4 2 4" xfId="398"/>
    <cellStyle name="60% - Accent4 20 2" xfId="1024"/>
    <cellStyle name="60% - Accent4 21 2" xfId="1028"/>
    <cellStyle name="60% - Accent4 22 2" xfId="1031"/>
    <cellStyle name="60% - Accent4 23 2" xfId="1034"/>
    <cellStyle name="60% - Accent4 24 2" xfId="1037"/>
    <cellStyle name="60% - Accent4 25 2" xfId="1045"/>
    <cellStyle name="60% - Accent4 26 2" xfId="1048"/>
    <cellStyle name="60% - Accent4 27 2" xfId="1051"/>
    <cellStyle name="60% - Accent4 28 2" xfId="1053"/>
    <cellStyle name="60% - Accent4 29 2" xfId="1055"/>
    <cellStyle name="60% - Accent4 3" xfId="1056"/>
    <cellStyle name="60% - Accent4 3 2" xfId="1027"/>
    <cellStyle name="60% - Accent4 30 2" xfId="1044"/>
    <cellStyle name="60% - Accent4 31 2" xfId="1047"/>
    <cellStyle name="60% - Accent4 32 2" xfId="1050"/>
    <cellStyle name="60% - Accent4 33 2" xfId="1052"/>
    <cellStyle name="60% - Accent4 34 2" xfId="1054"/>
    <cellStyle name="60% - Accent4 35 2" xfId="1058"/>
    <cellStyle name="60% - Accent4 36 2" xfId="1059"/>
    <cellStyle name="60% - Accent4 37 2" xfId="1060"/>
    <cellStyle name="60% - Accent4 38 2" xfId="1061"/>
    <cellStyle name="60% - Accent4 39 2" xfId="1062"/>
    <cellStyle name="60% - Accent4 4 2" xfId="1030"/>
    <cellStyle name="60% - Accent4 40 2" xfId="1057"/>
    <cellStyle name="60% - Accent4 5 2" xfId="1033"/>
    <cellStyle name="60% - Accent4 6 2" xfId="1036"/>
    <cellStyle name="60% - Accent4 7 2" xfId="1043"/>
    <cellStyle name="60% - Accent4 8 2" xfId="1046"/>
    <cellStyle name="60% - Accent4 9 2" xfId="1049"/>
    <cellStyle name="60% - Accent5 10 2" xfId="117"/>
    <cellStyle name="60% - Accent5 11 2" xfId="1063"/>
    <cellStyle name="60% - Accent5 12 2" xfId="1064"/>
    <cellStyle name="60% - Accent5 13 2" xfId="1065"/>
    <cellStyle name="60% - Accent5 14 2" xfId="212"/>
    <cellStyle name="60% - Accent5 15 2" xfId="1068"/>
    <cellStyle name="60% - Accent5 16 2" xfId="1071"/>
    <cellStyle name="60% - Accent5 17 2" xfId="1074"/>
    <cellStyle name="60% - Accent5 18 2" xfId="1077"/>
    <cellStyle name="60% - Accent5 19 2" xfId="1080"/>
    <cellStyle name="60% - Accent5 2" xfId="1083"/>
    <cellStyle name="60% - Accent5 2 2" xfId="1084"/>
    <cellStyle name="60% - Accent5 2 3" xfId="1086"/>
    <cellStyle name="60% - Accent5 2 4" xfId="1088"/>
    <cellStyle name="60% - Accent5 20 2" xfId="1067"/>
    <cellStyle name="60% - Accent5 21 2" xfId="1070"/>
    <cellStyle name="60% - Accent5 22 2" xfId="1073"/>
    <cellStyle name="60% - Accent5 23 2" xfId="1076"/>
    <cellStyle name="60% - Accent5 24 2" xfId="1079"/>
    <cellStyle name="60% - Accent5 25 2" xfId="1091"/>
    <cellStyle name="60% - Accent5 26 2" xfId="1094"/>
    <cellStyle name="60% - Accent5 27 2" xfId="1096"/>
    <cellStyle name="60% - Accent5 28 2" xfId="1098"/>
    <cellStyle name="60% - Accent5 29 2" xfId="1100"/>
    <cellStyle name="60% - Accent5 3" xfId="1101"/>
    <cellStyle name="60% - Accent5 3 2" xfId="1102"/>
    <cellStyle name="60% - Accent5 30 2" xfId="1090"/>
    <cellStyle name="60% - Accent5 31 2" xfId="1093"/>
    <cellStyle name="60% - Accent5 32 2" xfId="1095"/>
    <cellStyle name="60% - Accent5 33 2" xfId="1097"/>
    <cellStyle name="60% - Accent5 34 2" xfId="1099"/>
    <cellStyle name="60% - Accent5 35 2" xfId="1104"/>
    <cellStyle name="60% - Accent5 36 2" xfId="1105"/>
    <cellStyle name="60% - Accent5 37 2" xfId="1106"/>
    <cellStyle name="60% - Accent5 38 2" xfId="1107"/>
    <cellStyle name="60% - Accent5 39 2" xfId="1108"/>
    <cellStyle name="60% - Accent5 4 2" xfId="1109"/>
    <cellStyle name="60% - Accent5 40 2" xfId="1103"/>
    <cellStyle name="60% - Accent5 5 2" xfId="1110"/>
    <cellStyle name="60% - Accent5 6 2" xfId="1111"/>
    <cellStyle name="60% - Accent5 7 2" xfId="1112"/>
    <cellStyle name="60% - Accent5 8 2" xfId="1113"/>
    <cellStyle name="60% - Accent5 9 2" xfId="1114"/>
    <cellStyle name="60% - Accent6 10 2" xfId="1115"/>
    <cellStyle name="60% - Accent6 11 2" xfId="1116"/>
    <cellStyle name="60% - Accent6 12 2" xfId="1117"/>
    <cellStyle name="60% - Accent6 13 2" xfId="1118"/>
    <cellStyle name="60% - Accent6 14 2" xfId="1119"/>
    <cellStyle name="60% - Accent6 15 2" xfId="1121"/>
    <cellStyle name="60% - Accent6 16 2" xfId="1123"/>
    <cellStyle name="60% - Accent6 17 2" xfId="1125"/>
    <cellStyle name="60% - Accent6 18 2" xfId="1127"/>
    <cellStyle name="60% - Accent6 19 2" xfId="1130"/>
    <cellStyle name="60% - Accent6 2" xfId="748"/>
    <cellStyle name="60% - Accent6 2 2" xfId="1131"/>
    <cellStyle name="60% - Accent6 2 3" xfId="1132"/>
    <cellStyle name="60% - Accent6 2 4" xfId="1133"/>
    <cellStyle name="60% - Accent6 20 2" xfId="1120"/>
    <cellStyle name="60% - Accent6 21 2" xfId="1122"/>
    <cellStyle name="60% - Accent6 22 2" xfId="1124"/>
    <cellStyle name="60% - Accent6 23 2" xfId="1126"/>
    <cellStyle name="60% - Accent6 24 2" xfId="1129"/>
    <cellStyle name="60% - Accent6 25 2" xfId="1136"/>
    <cellStyle name="60% - Accent6 26 2" xfId="1139"/>
    <cellStyle name="60% - Accent6 27 2" xfId="1142"/>
    <cellStyle name="60% - Accent6 28 2" xfId="1145"/>
    <cellStyle name="60% - Accent6 29 2" xfId="1148"/>
    <cellStyle name="60% - Accent6 3" xfId="1149"/>
    <cellStyle name="60% - Accent6 3 2" xfId="1150"/>
    <cellStyle name="60% - Accent6 30 2" xfId="1135"/>
    <cellStyle name="60% - Accent6 31 2" xfId="1138"/>
    <cellStyle name="60% - Accent6 32 2" xfId="1141"/>
    <cellStyle name="60% - Accent6 33 2" xfId="1144"/>
    <cellStyle name="60% - Accent6 34 2" xfId="1147"/>
    <cellStyle name="60% - Accent6 35 2" xfId="1154"/>
    <cellStyle name="60% - Accent6 36 2" xfId="1156"/>
    <cellStyle name="60% - Accent6 37 2" xfId="1157"/>
    <cellStyle name="60% - Accent6 38 2" xfId="270"/>
    <cellStyle name="60% - Accent6 39 2" xfId="1158"/>
    <cellStyle name="60% - Accent6 4 2" xfId="1160"/>
    <cellStyle name="60% - Accent6 40 2" xfId="1153"/>
    <cellStyle name="60% - Accent6 5 2" xfId="1161"/>
    <cellStyle name="60% - Accent6 6 2" xfId="1162"/>
    <cellStyle name="60% - Accent6 7 2" xfId="1163"/>
    <cellStyle name="60% - Accent6 8 2" xfId="1164"/>
    <cellStyle name="60% - Accent6 9 2" xfId="1165"/>
    <cellStyle name="Accent1 10 2" xfId="1166"/>
    <cellStyle name="Accent1 11 2" xfId="1167"/>
    <cellStyle name="Accent1 12 2" xfId="1168"/>
    <cellStyle name="Accent1 13 2" xfId="1170"/>
    <cellStyle name="Accent1 14 2" xfId="1171"/>
    <cellStyle name="Accent1 15 2" xfId="1173"/>
    <cellStyle name="Accent1 16 2" xfId="1175"/>
    <cellStyle name="Accent1 17 2" xfId="899"/>
    <cellStyle name="Accent1 18 2" xfId="946"/>
    <cellStyle name="Accent1 19 2" xfId="52"/>
    <cellStyle name="Accent1 2" xfId="1177"/>
    <cellStyle name="Accent1 2 2" xfId="1178"/>
    <cellStyle name="Accent1 2 3" xfId="1179"/>
    <cellStyle name="Accent1 2 4" xfId="1182"/>
    <cellStyle name="Accent1 20 2" xfId="1172"/>
    <cellStyle name="Accent1 21 2" xfId="1174"/>
    <cellStyle name="Accent1 22 2" xfId="898"/>
    <cellStyle name="Accent1 23 2" xfId="945"/>
    <cellStyle name="Accent1 24 2" xfId="51"/>
    <cellStyle name="Accent1 25 2" xfId="1040"/>
    <cellStyle name="Accent1 26 2" xfId="1082"/>
    <cellStyle name="Accent1 27 2" xfId="747"/>
    <cellStyle name="Accent1 28 2" xfId="1184"/>
    <cellStyle name="Accent1 29 2" xfId="1186"/>
    <cellStyle name="Accent1 3" xfId="1187"/>
    <cellStyle name="Accent1 3 2" xfId="1188"/>
    <cellStyle name="Accent1 30 2" xfId="1039"/>
    <cellStyle name="Accent1 31 2" xfId="1081"/>
    <cellStyle name="Accent1 32 2" xfId="746"/>
    <cellStyle name="Accent1 33 2" xfId="1183"/>
    <cellStyle name="Accent1 34 2" xfId="1185"/>
    <cellStyle name="Accent1 35 2" xfId="1191"/>
    <cellStyle name="Accent1 36 2" xfId="1192"/>
    <cellStyle name="Accent1 37 2" xfId="128"/>
    <cellStyle name="Accent1 38 2" xfId="1193"/>
    <cellStyle name="Accent1 39 2" xfId="1194"/>
    <cellStyle name="Accent1 4 2" xfId="1195"/>
    <cellStyle name="Accent1 40 2" xfId="1190"/>
    <cellStyle name="Accent1 5 2" xfId="1196"/>
    <cellStyle name="Accent1 6 2" xfId="1197"/>
    <cellStyle name="Accent1 7 2" xfId="1198"/>
    <cellStyle name="Accent1 8 2" xfId="1199"/>
    <cellStyle name="Accent1 9 2" xfId="1200"/>
    <cellStyle name="Accent2 10 2" xfId="61"/>
    <cellStyle name="Accent2 11 2" xfId="1201"/>
    <cellStyle name="Accent2 12 2" xfId="1202"/>
    <cellStyle name="Accent2 13 2" xfId="1203"/>
    <cellStyle name="Accent2 14 2" xfId="1204"/>
    <cellStyle name="Accent2 15 2" xfId="1206"/>
    <cellStyle name="Accent2 16 2" xfId="1208"/>
    <cellStyle name="Accent2 17 2" xfId="1210"/>
    <cellStyle name="Accent2 18 2" xfId="1212"/>
    <cellStyle name="Accent2 19 2" xfId="1214"/>
    <cellStyle name="Accent2 2" xfId="1216"/>
    <cellStyle name="Accent2 2 2" xfId="1128"/>
    <cellStyle name="Accent2 2 3" xfId="1218"/>
    <cellStyle name="Accent2 2 4" xfId="487"/>
    <cellStyle name="Accent2 20 2" xfId="1205"/>
    <cellStyle name="Accent2 21 2" xfId="1207"/>
    <cellStyle name="Accent2 22 2" xfId="1209"/>
    <cellStyle name="Accent2 23 2" xfId="1211"/>
    <cellStyle name="Accent2 24 2" xfId="1213"/>
    <cellStyle name="Accent2 25 2" xfId="1220"/>
    <cellStyle name="Accent2 26 2" xfId="1222"/>
    <cellStyle name="Accent2 27 2" xfId="1224"/>
    <cellStyle name="Accent2 28 2" xfId="88"/>
    <cellStyle name="Accent2 29 2" xfId="1226"/>
    <cellStyle name="Accent2 3" xfId="1227"/>
    <cellStyle name="Accent2 3 2" xfId="1134"/>
    <cellStyle name="Accent2 30 2" xfId="1219"/>
    <cellStyle name="Accent2 31 2" xfId="1221"/>
    <cellStyle name="Accent2 32 2" xfId="1223"/>
    <cellStyle name="Accent2 33 2" xfId="87"/>
    <cellStyle name="Accent2 34 2" xfId="1225"/>
    <cellStyle name="Accent2 35 2" xfId="1229"/>
    <cellStyle name="Accent2 36 2" xfId="1230"/>
    <cellStyle name="Accent2 37 2" xfId="1231"/>
    <cellStyle name="Accent2 38 2" xfId="1232"/>
    <cellStyle name="Accent2 39 2" xfId="1233"/>
    <cellStyle name="Accent2 4 2" xfId="1137"/>
    <cellStyle name="Accent2 40 2" xfId="1228"/>
    <cellStyle name="Accent2 5 2" xfId="1140"/>
    <cellStyle name="Accent2 6 2" xfId="1143"/>
    <cellStyle name="Accent2 7 2" xfId="1146"/>
    <cellStyle name="Accent2 8 2" xfId="1152"/>
    <cellStyle name="Accent2 9 2" xfId="1155"/>
    <cellStyle name="Accent3 10 2" xfId="1234"/>
    <cellStyle name="Accent3 11 2" xfId="1235"/>
    <cellStyle name="Accent3 12 2" xfId="1236"/>
    <cellStyle name="Accent3 13 2" xfId="1237"/>
    <cellStyle name="Accent3 14 2" xfId="177"/>
    <cellStyle name="Accent3 15 2" xfId="1239"/>
    <cellStyle name="Accent3 16 2" xfId="1241"/>
    <cellStyle name="Accent3 17 2" xfId="1243"/>
    <cellStyle name="Accent3 18 2" xfId="1246"/>
    <cellStyle name="Accent3 19 2" xfId="1249"/>
    <cellStyle name="Accent3 2" xfId="1251"/>
    <cellStyle name="Accent3 2 2" xfId="1252"/>
    <cellStyle name="Accent3 2 3" xfId="1253"/>
    <cellStyle name="Accent3 2 4" xfId="1254"/>
    <cellStyle name="Accent3 20 2" xfId="1238"/>
    <cellStyle name="Accent3 21 2" xfId="1240"/>
    <cellStyle name="Accent3 22 2" xfId="1242"/>
    <cellStyle name="Accent3 23 2" xfId="1245"/>
    <cellStyle name="Accent3 24 2" xfId="1248"/>
    <cellStyle name="Accent3 25 2" xfId="344"/>
    <cellStyle name="Accent3 26 2" xfId="1257"/>
    <cellStyle name="Accent3 27 2" xfId="1259"/>
    <cellStyle name="Accent3 28 2" xfId="1261"/>
    <cellStyle name="Accent3 29 2" xfId="112"/>
    <cellStyle name="Accent3 3" xfId="1262"/>
    <cellStyle name="Accent3 3 2" xfId="1265"/>
    <cellStyle name="Accent3 30 2" xfId="343"/>
    <cellStyle name="Accent3 31 2" xfId="1256"/>
    <cellStyle name="Accent3 32 2" xfId="1258"/>
    <cellStyle name="Accent3 33 2" xfId="1260"/>
    <cellStyle name="Accent3 34 2" xfId="111"/>
    <cellStyle name="Accent3 35 2" xfId="1267"/>
    <cellStyle name="Accent3 36 2" xfId="1268"/>
    <cellStyle name="Accent3 37 2" xfId="1269"/>
    <cellStyle name="Accent3 38 2" xfId="1270"/>
    <cellStyle name="Accent3 39 2" xfId="1271"/>
    <cellStyle name="Accent3 4 2" xfId="1274"/>
    <cellStyle name="Accent3 40 2" xfId="1266"/>
    <cellStyle name="Accent3 5 2" xfId="66"/>
    <cellStyle name="Accent3 6 2" xfId="1275"/>
    <cellStyle name="Accent3 7 2" xfId="1276"/>
    <cellStyle name="Accent3 8 2" xfId="1277"/>
    <cellStyle name="Accent3 9 2" xfId="1278"/>
    <cellStyle name="Accent4 10 2" xfId="1279"/>
    <cellStyle name="Accent4 11 2" xfId="18"/>
    <cellStyle name="Accent4 12 2" xfId="1280"/>
    <cellStyle name="Accent4 13 2" xfId="350"/>
    <cellStyle name="Accent4 14 2" xfId="1281"/>
    <cellStyle name="Accent4 15 2" xfId="1283"/>
    <cellStyle name="Accent4 16 2" xfId="1285"/>
    <cellStyle name="Accent4 17 2" xfId="1287"/>
    <cellStyle name="Accent4 18 2" xfId="1289"/>
    <cellStyle name="Accent4 19 2" xfId="1291"/>
    <cellStyle name="Accent4 2" xfId="1293"/>
    <cellStyle name="Accent4 2 2" xfId="1294"/>
    <cellStyle name="Accent4 2 3" xfId="1295"/>
    <cellStyle name="Accent4 2 4" xfId="1296"/>
    <cellStyle name="Accent4 20 2" xfId="1282"/>
    <cellStyle name="Accent4 21 2" xfId="1284"/>
    <cellStyle name="Accent4 22 2" xfId="1286"/>
    <cellStyle name="Accent4 23 2" xfId="1288"/>
    <cellStyle name="Accent4 24 2" xfId="1290"/>
    <cellStyle name="Accent4 25 2" xfId="1298"/>
    <cellStyle name="Accent4 26 2" xfId="1301"/>
    <cellStyle name="Accent4 27 2" xfId="1303"/>
    <cellStyle name="Accent4 28 2" xfId="1306"/>
    <cellStyle name="Accent4 29 2" xfId="1308"/>
    <cellStyle name="Accent4 3" xfId="1309"/>
    <cellStyle name="Accent4 3 2" xfId="1310"/>
    <cellStyle name="Accent4 30 2" xfId="1297"/>
    <cellStyle name="Accent4 31 2" xfId="1300"/>
    <cellStyle name="Accent4 32 2" xfId="1302"/>
    <cellStyle name="Accent4 33 2" xfId="1305"/>
    <cellStyle name="Accent4 34 2" xfId="1307"/>
    <cellStyle name="Accent4 35 2" xfId="1312"/>
    <cellStyle name="Accent4 36 2" xfId="1313"/>
    <cellStyle name="Accent4 37 2" xfId="1314"/>
    <cellStyle name="Accent4 38 2" xfId="1315"/>
    <cellStyle name="Accent4 39 2" xfId="1316"/>
    <cellStyle name="Accent4 4 2" xfId="1317"/>
    <cellStyle name="Accent4 40 2" xfId="1311"/>
    <cellStyle name="Accent4 5 2" xfId="1319"/>
    <cellStyle name="Accent4 6 2" xfId="1320"/>
    <cellStyle name="Accent4 7 2" xfId="1321"/>
    <cellStyle name="Accent4 8 2" xfId="1322"/>
    <cellStyle name="Accent4 9 2" xfId="1323"/>
    <cellStyle name="Accent5 10 2" xfId="24"/>
    <cellStyle name="Accent5 11 2" xfId="1324"/>
    <cellStyle name="Accent5 12 2" xfId="1325"/>
    <cellStyle name="Accent5 13 2" xfId="1326"/>
    <cellStyle name="Accent5 14 2" xfId="1327"/>
    <cellStyle name="Accent5 15 2" xfId="1329"/>
    <cellStyle name="Accent5 16 2" xfId="1331"/>
    <cellStyle name="Accent5 17 2" xfId="1333"/>
    <cellStyle name="Accent5 18 2" xfId="1335"/>
    <cellStyle name="Accent5 19 2" xfId="1337"/>
    <cellStyle name="Accent5 2" xfId="1338"/>
    <cellStyle name="Accent5 2 2" xfId="1339"/>
    <cellStyle name="Accent5 2 3" xfId="1342"/>
    <cellStyle name="Accent5 2 4" xfId="1343"/>
    <cellStyle name="Accent5 20 2" xfId="1328"/>
    <cellStyle name="Accent5 21 2" xfId="1330"/>
    <cellStyle name="Accent5 22 2" xfId="1332"/>
    <cellStyle name="Accent5 23 2" xfId="1334"/>
    <cellStyle name="Accent5 24 2" xfId="1336"/>
    <cellStyle name="Accent5 25 2" xfId="1345"/>
    <cellStyle name="Accent5 26 2" xfId="389"/>
    <cellStyle name="Accent5 27 2" xfId="285"/>
    <cellStyle name="Accent5 28 2" xfId="1347"/>
    <cellStyle name="Accent5 29 2" xfId="1349"/>
    <cellStyle name="Accent5 3" xfId="1350"/>
    <cellStyle name="Accent5 3 2" xfId="1351"/>
    <cellStyle name="Accent5 30 2" xfId="1344"/>
    <cellStyle name="Accent5 31 2" xfId="388"/>
    <cellStyle name="Accent5 32 2" xfId="284"/>
    <cellStyle name="Accent5 33 2" xfId="1346"/>
    <cellStyle name="Accent5 34 2" xfId="1348"/>
    <cellStyle name="Accent5 35 2" xfId="1353"/>
    <cellStyle name="Accent5 36 2" xfId="1354"/>
    <cellStyle name="Accent5 37 2" xfId="1355"/>
    <cellStyle name="Accent5 38 2" xfId="1356"/>
    <cellStyle name="Accent5 39 2" xfId="1357"/>
    <cellStyle name="Accent5 4 2" xfId="1358"/>
    <cellStyle name="Accent5 40 2" xfId="1352"/>
    <cellStyle name="Accent5 5 2" xfId="1359"/>
    <cellStyle name="Accent5 6 2" xfId="1360"/>
    <cellStyle name="Accent5 7 2" xfId="1361"/>
    <cellStyle name="Accent5 8 2" xfId="1362"/>
    <cellStyle name="Accent5 9 2" xfId="1364"/>
    <cellStyle name="Accent6 10 2" xfId="1365"/>
    <cellStyle name="Accent6 11 2" xfId="1366"/>
    <cellStyle name="Accent6 12 2" xfId="27"/>
    <cellStyle name="Accent6 13 2" xfId="1367"/>
    <cellStyle name="Accent6 14 2" xfId="1368"/>
    <cellStyle name="Accent6 15 2" xfId="1370"/>
    <cellStyle name="Accent6 16 2" xfId="1372"/>
    <cellStyle name="Accent6 17 2" xfId="1374"/>
    <cellStyle name="Accent6 18 2" xfId="1376"/>
    <cellStyle name="Accent6 19 2" xfId="1378"/>
    <cellStyle name="Accent6 2" xfId="1379"/>
    <cellStyle name="Accent6 2 2" xfId="1380"/>
    <cellStyle name="Accent6 2 3" xfId="1381"/>
    <cellStyle name="Accent6 2 4" xfId="1382"/>
    <cellStyle name="Accent6 20 2" xfId="1369"/>
    <cellStyle name="Accent6 21 2" xfId="1371"/>
    <cellStyle name="Accent6 22 2" xfId="1373"/>
    <cellStyle name="Accent6 23 2" xfId="1375"/>
    <cellStyle name="Accent6 24 2" xfId="1377"/>
    <cellStyle name="Accent6 25 2" xfId="1384"/>
    <cellStyle name="Accent6 26 2" xfId="1386"/>
    <cellStyle name="Accent6 27 2" xfId="1388"/>
    <cellStyle name="Accent6 28 2" xfId="1390"/>
    <cellStyle name="Accent6 29 2" xfId="1392"/>
    <cellStyle name="Accent6 3" xfId="1393"/>
    <cellStyle name="Accent6 3 2" xfId="1394"/>
    <cellStyle name="Accent6 30 2" xfId="1383"/>
    <cellStyle name="Accent6 31 2" xfId="1385"/>
    <cellStyle name="Accent6 32 2" xfId="1387"/>
    <cellStyle name="Accent6 33 2" xfId="1389"/>
    <cellStyle name="Accent6 34 2" xfId="1391"/>
    <cellStyle name="Accent6 35 2" xfId="1396"/>
    <cellStyle name="Accent6 36 2" xfId="1397"/>
    <cellStyle name="Accent6 37 2" xfId="1398"/>
    <cellStyle name="Accent6 38 2" xfId="1399"/>
    <cellStyle name="Accent6 39 2" xfId="1400"/>
    <cellStyle name="Accent6 4 2" xfId="1401"/>
    <cellStyle name="Accent6 40 2" xfId="1395"/>
    <cellStyle name="Accent6 5 2" xfId="1402"/>
    <cellStyle name="Accent6 6 2" xfId="1403"/>
    <cellStyle name="Accent6 7 2" xfId="1405"/>
    <cellStyle name="Accent6 8 2" xfId="1406"/>
    <cellStyle name="Accent6 9 2" xfId="309"/>
    <cellStyle name="ÅëÈ­ [0]_±âÅ¸" xfId="1407"/>
    <cellStyle name="ÅëÈ­_±âÅ¸" xfId="1408"/>
    <cellStyle name="ÄÞ¸¶ [0]_±âÅ¸" xfId="1409"/>
    <cellStyle name="ÄÞ¸¶_±âÅ¸" xfId="21"/>
    <cellStyle name="Bad 10 2" xfId="1413"/>
    <cellStyle name="Bad 11 2" xfId="1417"/>
    <cellStyle name="Bad 12 2" xfId="1419"/>
    <cellStyle name="Bad 13 2" xfId="1421"/>
    <cellStyle name="Bad 14 2" xfId="506"/>
    <cellStyle name="Bad 15 2" xfId="234"/>
    <cellStyle name="Bad 16 2" xfId="516"/>
    <cellStyle name="Bad 17 2" xfId="520"/>
    <cellStyle name="Bad 18 2" xfId="524"/>
    <cellStyle name="Bad 19 2" xfId="6"/>
    <cellStyle name="Bad 2" xfId="1424"/>
    <cellStyle name="Bad 2 2" xfId="1425"/>
    <cellStyle name="Bad 2 3" xfId="1426"/>
    <cellStyle name="Bad 2 4" xfId="1427"/>
    <cellStyle name="Bad 20 2" xfId="233"/>
    <cellStyle name="Bad 21 2" xfId="515"/>
    <cellStyle name="Bad 22 2" xfId="519"/>
    <cellStyle name="Bad 23 2" xfId="523"/>
    <cellStyle name="Bad 24 2" xfId="5"/>
    <cellStyle name="Bad 25 2" xfId="528"/>
    <cellStyle name="Bad 26 2" xfId="568"/>
    <cellStyle name="Bad 27 2" xfId="257"/>
    <cellStyle name="Bad 28 2" xfId="35"/>
    <cellStyle name="Bad 29 2" xfId="579"/>
    <cellStyle name="Bad 3" xfId="13"/>
    <cellStyle name="Bad 3 2" xfId="1428"/>
    <cellStyle name="Bad 30 2" xfId="527"/>
    <cellStyle name="Bad 31 2" xfId="567"/>
    <cellStyle name="Bad 32 2" xfId="256"/>
    <cellStyle name="Bad 33 2" xfId="34"/>
    <cellStyle name="Bad 34 2" xfId="578"/>
    <cellStyle name="Bad 35 2" xfId="326"/>
    <cellStyle name="Bad 36 2" xfId="391"/>
    <cellStyle name="Bad 37 2" xfId="225"/>
    <cellStyle name="Bad 38 2" xfId="395"/>
    <cellStyle name="Bad 39 2" xfId="98"/>
    <cellStyle name="Bad 4 2" xfId="1429"/>
    <cellStyle name="Bad 40 2" xfId="325"/>
    <cellStyle name="Bad 5 2" xfId="1430"/>
    <cellStyle name="Bad 6 2" xfId="1431"/>
    <cellStyle name="Bad 7 2" xfId="1432"/>
    <cellStyle name="Bad 8 2" xfId="1433"/>
    <cellStyle name="Bad 9 2" xfId="1434"/>
    <cellStyle name="Body" xfId="303"/>
    <cellStyle name="Ç¥ÁØ_¿¬°£´©°è¿¹»ó" xfId="1435"/>
    <cellStyle name="Calculation 10 2" xfId="1436"/>
    <cellStyle name="Calculation 10 2 2" xfId="2189"/>
    <cellStyle name="Calculation 11 2" xfId="1437"/>
    <cellStyle name="Calculation 11 2 2" xfId="2190"/>
    <cellStyle name="Calculation 12 2" xfId="1438"/>
    <cellStyle name="Calculation 12 2 2" xfId="2191"/>
    <cellStyle name="Calculation 13 2" xfId="1440"/>
    <cellStyle name="Calculation 13 2 2" xfId="2192"/>
    <cellStyle name="Calculation 14 2" xfId="1441"/>
    <cellStyle name="Calculation 14 2 2" xfId="2193"/>
    <cellStyle name="Calculation 15 2" xfId="1443"/>
    <cellStyle name="Calculation 15 2 2" xfId="2195"/>
    <cellStyle name="Calculation 16 2" xfId="1445"/>
    <cellStyle name="Calculation 16 2 2" xfId="2197"/>
    <cellStyle name="Calculation 17 2" xfId="1447"/>
    <cellStyle name="Calculation 17 2 2" xfId="2199"/>
    <cellStyle name="Calculation 18 2" xfId="1449"/>
    <cellStyle name="Calculation 18 2 2" xfId="2201"/>
    <cellStyle name="Calculation 19 2" xfId="1451"/>
    <cellStyle name="Calculation 19 2 2" xfId="2203"/>
    <cellStyle name="Calculation 2" xfId="334"/>
    <cellStyle name="Calculation 2 2" xfId="20"/>
    <cellStyle name="Calculation 2 2 2" xfId="2149"/>
    <cellStyle name="Calculation 2 3" xfId="926"/>
    <cellStyle name="Calculation 2 3 2" xfId="2178"/>
    <cellStyle name="Calculation 2 4" xfId="364"/>
    <cellStyle name="Calculation 2 4 2" xfId="2157"/>
    <cellStyle name="Calculation 2 5" xfId="2155"/>
    <cellStyle name="Calculation 20 2" xfId="1442"/>
    <cellStyle name="Calculation 20 2 2" xfId="2194"/>
    <cellStyle name="Calculation 21 2" xfId="1444"/>
    <cellStyle name="Calculation 21 2 2" xfId="2196"/>
    <cellStyle name="Calculation 22 2" xfId="1446"/>
    <cellStyle name="Calculation 22 2 2" xfId="2198"/>
    <cellStyle name="Calculation 23 2" xfId="1448"/>
    <cellStyle name="Calculation 23 2 2" xfId="2200"/>
    <cellStyle name="Calculation 24 2" xfId="1450"/>
    <cellStyle name="Calculation 24 2 2" xfId="2202"/>
    <cellStyle name="Calculation 25 2" xfId="1453"/>
    <cellStyle name="Calculation 25 2 2" xfId="2205"/>
    <cellStyle name="Calculation 26 2" xfId="1455"/>
    <cellStyle name="Calculation 26 2 2" xfId="2207"/>
    <cellStyle name="Calculation 27 2" xfId="1457"/>
    <cellStyle name="Calculation 27 2 2" xfId="2209"/>
    <cellStyle name="Calculation 28 2" xfId="1459"/>
    <cellStyle name="Calculation 28 2 2" xfId="2211"/>
    <cellStyle name="Calculation 29 2" xfId="1461"/>
    <cellStyle name="Calculation 29 2 2" xfId="2213"/>
    <cellStyle name="Calculation 3" xfId="1462"/>
    <cellStyle name="Calculation 3 2" xfId="1463"/>
    <cellStyle name="Calculation 3 2 2" xfId="2215"/>
    <cellStyle name="Calculation 3 3" xfId="2214"/>
    <cellStyle name="Calculation 30 2" xfId="1452"/>
    <cellStyle name="Calculation 30 2 2" xfId="2204"/>
    <cellStyle name="Calculation 31 2" xfId="1454"/>
    <cellStyle name="Calculation 31 2 2" xfId="2206"/>
    <cellStyle name="Calculation 32 2" xfId="1456"/>
    <cellStyle name="Calculation 32 2 2" xfId="2208"/>
    <cellStyle name="Calculation 33 2" xfId="1458"/>
    <cellStyle name="Calculation 33 2 2" xfId="2210"/>
    <cellStyle name="Calculation 34 2" xfId="1460"/>
    <cellStyle name="Calculation 34 2 2" xfId="2212"/>
    <cellStyle name="Calculation 35 2" xfId="1465"/>
    <cellStyle name="Calculation 35 2 2" xfId="2217"/>
    <cellStyle name="Calculation 36 2" xfId="1466"/>
    <cellStyle name="Calculation 36 2 2" xfId="2218"/>
    <cellStyle name="Calculation 37 2" xfId="1467"/>
    <cellStyle name="Calculation 37 2 2" xfId="2219"/>
    <cellStyle name="Calculation 38 2" xfId="1468"/>
    <cellStyle name="Calculation 38 2 2" xfId="2220"/>
    <cellStyle name="Calculation 39 2" xfId="1469"/>
    <cellStyle name="Calculation 39 2 2" xfId="2221"/>
    <cellStyle name="Calculation 4 2" xfId="1470"/>
    <cellStyle name="Calculation 4 2 2" xfId="2222"/>
    <cellStyle name="Calculation 40 2" xfId="1464"/>
    <cellStyle name="Calculation 40 2 2" xfId="2216"/>
    <cellStyle name="Calculation 5 2" xfId="1471"/>
    <cellStyle name="Calculation 5 2 2" xfId="2223"/>
    <cellStyle name="Calculation 6 2" xfId="1472"/>
    <cellStyle name="Calculation 6 2 2" xfId="2224"/>
    <cellStyle name="Calculation 7 2" xfId="1473"/>
    <cellStyle name="Calculation 7 2 2" xfId="2225"/>
    <cellStyle name="Calculation 8 2" xfId="1474"/>
    <cellStyle name="Calculation 8 2 2" xfId="2226"/>
    <cellStyle name="Calculation 9 2" xfId="1475"/>
    <cellStyle name="Calculation 9 2 2" xfId="2227"/>
    <cellStyle name="Check Cell 10 2" xfId="1477"/>
    <cellStyle name="Check Cell 11 2" xfId="1479"/>
    <cellStyle name="Check Cell 12 2" xfId="1480"/>
    <cellStyle name="Check Cell 13 2" xfId="1482"/>
    <cellStyle name="Check Cell 14 2" xfId="1484"/>
    <cellStyle name="Check Cell 15 2" xfId="1486"/>
    <cellStyle name="Check Cell 16 2" xfId="616"/>
    <cellStyle name="Check Cell 17 2" xfId="1488"/>
    <cellStyle name="Check Cell 18 2" xfId="1490"/>
    <cellStyle name="Check Cell 19 2" xfId="302"/>
    <cellStyle name="Check Cell 2" xfId="1491"/>
    <cellStyle name="Check Cell 2 2" xfId="1492"/>
    <cellStyle name="Check Cell 2 3" xfId="42"/>
    <cellStyle name="Check Cell 2 4" xfId="1299"/>
    <cellStyle name="Check Cell 20 2" xfId="1485"/>
    <cellStyle name="Check Cell 21 2" xfId="615"/>
    <cellStyle name="Check Cell 22 2" xfId="1487"/>
    <cellStyle name="Check Cell 23 2" xfId="1489"/>
    <cellStyle name="Check Cell 24 2" xfId="301"/>
    <cellStyle name="Check Cell 25 2" xfId="1494"/>
    <cellStyle name="Check Cell 26 2" xfId="413"/>
    <cellStyle name="Check Cell 27 2" xfId="1496"/>
    <cellStyle name="Check Cell 28 2" xfId="1498"/>
    <cellStyle name="Check Cell 29 2" xfId="1500"/>
    <cellStyle name="Check Cell 3" xfId="1013"/>
    <cellStyle name="Check Cell 3 2" xfId="1501"/>
    <cellStyle name="Check Cell 30 2" xfId="1493"/>
    <cellStyle name="Check Cell 31 2" xfId="412"/>
    <cellStyle name="Check Cell 32 2" xfId="1495"/>
    <cellStyle name="Check Cell 33 2" xfId="1497"/>
    <cellStyle name="Check Cell 34 2" xfId="1499"/>
    <cellStyle name="Check Cell 35 2" xfId="1503"/>
    <cellStyle name="Check Cell 36 2" xfId="1504"/>
    <cellStyle name="Check Cell 37 2" xfId="1505"/>
    <cellStyle name="Check Cell 38 2" xfId="1506"/>
    <cellStyle name="Check Cell 39 2" xfId="1507"/>
    <cellStyle name="Check Cell 4 2" xfId="1509"/>
    <cellStyle name="Check Cell 40 2" xfId="1502"/>
    <cellStyle name="Check Cell 5 2" xfId="1510"/>
    <cellStyle name="Check Cell 6 2" xfId="1511"/>
    <cellStyle name="Check Cell 7 2" xfId="1512"/>
    <cellStyle name="Check Cell 8 2" xfId="1513"/>
    <cellStyle name="Check Cell 9 2" xfId="1514"/>
    <cellStyle name="Comma  - Style1" xfId="1515"/>
    <cellStyle name="Comma  - Style2" xfId="1516"/>
    <cellStyle name="Comma  - Style3" xfId="1517"/>
    <cellStyle name="Comma  - Style4" xfId="1518"/>
    <cellStyle name="Comma  - Style5" xfId="1519"/>
    <cellStyle name="Comma  - Style6" xfId="1439"/>
    <cellStyle name="Comma  - Style7" xfId="1520"/>
    <cellStyle name="Comma  - Style8" xfId="1521"/>
    <cellStyle name="Comma - Style1" xfId="359"/>
    <cellStyle name="Comma - Style2" xfId="1522"/>
    <cellStyle name="Comma - Style3" xfId="1523"/>
    <cellStyle name="Comma - Style4" xfId="1524"/>
    <cellStyle name="Comma - Style5" xfId="1525"/>
    <cellStyle name="Comma - Style6" xfId="204"/>
    <cellStyle name="Comma - Style7" xfId="1526"/>
    <cellStyle name="Comma - Style8" xfId="1527"/>
    <cellStyle name="Comma 2" xfId="1273"/>
    <cellStyle name="Date" xfId="1528"/>
    <cellStyle name="Euro" xfId="2145"/>
    <cellStyle name="Explanatory Text 10 2" xfId="1529"/>
    <cellStyle name="Explanatory Text 11 2" xfId="197"/>
    <cellStyle name="Explanatory Text 12 2" xfId="1530"/>
    <cellStyle name="Explanatory Text 13 2" xfId="1531"/>
    <cellStyle name="Explanatory Text 14 2" xfId="1532"/>
    <cellStyle name="Explanatory Text 15 2" xfId="1534"/>
    <cellStyle name="Explanatory Text 16 2" xfId="1536"/>
    <cellStyle name="Explanatory Text 17 2" xfId="1538"/>
    <cellStyle name="Explanatory Text 18 2" xfId="1540"/>
    <cellStyle name="Explanatory Text 19 2" xfId="1542"/>
    <cellStyle name="Explanatory Text 2" xfId="1159"/>
    <cellStyle name="Explanatory Text 2 2" xfId="1543"/>
    <cellStyle name="Explanatory Text 2 3" xfId="1544"/>
    <cellStyle name="Explanatory Text 2 4" xfId="1545"/>
    <cellStyle name="Explanatory Text 20 2" xfId="1533"/>
    <cellStyle name="Explanatory Text 21 2" xfId="1535"/>
    <cellStyle name="Explanatory Text 22 2" xfId="1537"/>
    <cellStyle name="Explanatory Text 23 2" xfId="1539"/>
    <cellStyle name="Explanatory Text 24 2" xfId="1541"/>
    <cellStyle name="Explanatory Text 25 2" xfId="1547"/>
    <cellStyle name="Explanatory Text 26 2" xfId="1549"/>
    <cellStyle name="Explanatory Text 27 2" xfId="1551"/>
    <cellStyle name="Explanatory Text 28 2" xfId="1554"/>
    <cellStyle name="Explanatory Text 29 2" xfId="1423"/>
    <cellStyle name="Explanatory Text 3" xfId="1555"/>
    <cellStyle name="Explanatory Text 3 2" xfId="1556"/>
    <cellStyle name="Explanatory Text 30 2" xfId="1546"/>
    <cellStyle name="Explanatory Text 31 2" xfId="1548"/>
    <cellStyle name="Explanatory Text 32 2" xfId="1550"/>
    <cellStyle name="Explanatory Text 33 2" xfId="1553"/>
    <cellStyle name="Explanatory Text 34 2" xfId="1422"/>
    <cellStyle name="Explanatory Text 35 2" xfId="1558"/>
    <cellStyle name="Explanatory Text 36 2" xfId="1559"/>
    <cellStyle name="Explanatory Text 37 2" xfId="1560"/>
    <cellStyle name="Explanatory Text 38 2" xfId="1561"/>
    <cellStyle name="Explanatory Text 39 2" xfId="1562"/>
    <cellStyle name="Explanatory Text 4 2" xfId="1563"/>
    <cellStyle name="Explanatory Text 40 2" xfId="1557"/>
    <cellStyle name="Explanatory Text 5 2" xfId="1564"/>
    <cellStyle name="Explanatory Text 6 2" xfId="1565"/>
    <cellStyle name="Explanatory Text 7 2" xfId="1566"/>
    <cellStyle name="Explanatory Text 8 2" xfId="1567"/>
    <cellStyle name="Explanatory Text 9 2" xfId="1568"/>
    <cellStyle name="F2" xfId="725"/>
    <cellStyle name="F3" xfId="199"/>
    <cellStyle name="F4" xfId="494"/>
    <cellStyle name="F5" xfId="497"/>
    <cellStyle name="F6" xfId="1569"/>
    <cellStyle name="F7" xfId="1570"/>
    <cellStyle name="F8" xfId="1572"/>
    <cellStyle name="Fixed" xfId="1573"/>
    <cellStyle name="Good 10 2" xfId="1574"/>
    <cellStyle name="Good 11 2" xfId="1575"/>
    <cellStyle name="Good 12 2" xfId="1576"/>
    <cellStyle name="Good 13 2" xfId="126"/>
    <cellStyle name="Good 14 2" xfId="1577"/>
    <cellStyle name="Good 15 2" xfId="1579"/>
    <cellStyle name="Good 16 2" xfId="1581"/>
    <cellStyle name="Good 17 2" xfId="1583"/>
    <cellStyle name="Good 18 2" xfId="1585"/>
    <cellStyle name="Good 19 2" xfId="533"/>
    <cellStyle name="Good 2" xfId="1586"/>
    <cellStyle name="Good 2 2" xfId="1587"/>
    <cellStyle name="Good 2 3" xfId="1363"/>
    <cellStyle name="Good 2 4" xfId="1588"/>
    <cellStyle name="Good 20 2" xfId="1578"/>
    <cellStyle name="Good 21 2" xfId="1580"/>
    <cellStyle name="Good 22 2" xfId="1582"/>
    <cellStyle name="Good 23 2" xfId="1584"/>
    <cellStyle name="Good 24 2" xfId="532"/>
    <cellStyle name="Good 25 2" xfId="536"/>
    <cellStyle name="Good 26 2" xfId="539"/>
    <cellStyle name="Good 27 2" xfId="542"/>
    <cellStyle name="Good 28 2" xfId="545"/>
    <cellStyle name="Good 29 2" xfId="313"/>
    <cellStyle name="Good 3" xfId="1552"/>
    <cellStyle name="Good 3 2" xfId="1589"/>
    <cellStyle name="Good 30 2" xfId="535"/>
    <cellStyle name="Good 31 2" xfId="538"/>
    <cellStyle name="Good 32 2" xfId="541"/>
    <cellStyle name="Good 33 2" xfId="544"/>
    <cellStyle name="Good 34 2" xfId="312"/>
    <cellStyle name="Good 35 2" xfId="41"/>
    <cellStyle name="Good 36 2" xfId="547"/>
    <cellStyle name="Good 37 2" xfId="551"/>
    <cellStyle name="Good 38 2" xfId="554"/>
    <cellStyle name="Good 39 2" xfId="557"/>
    <cellStyle name="Good 4 2" xfId="1590"/>
    <cellStyle name="Good 40 2" xfId="40"/>
    <cellStyle name="Good 5 2" xfId="1591"/>
    <cellStyle name="Good 6 2" xfId="1176"/>
    <cellStyle name="Good 7 2" xfId="1215"/>
    <cellStyle name="Good 8 2" xfId="1250"/>
    <cellStyle name="Good 9 2" xfId="1292"/>
    <cellStyle name="Grey" xfId="1592"/>
    <cellStyle name="Header - Style1" xfId="1593"/>
    <cellStyle name="Header1" xfId="1594"/>
    <cellStyle name="Header2" xfId="1595"/>
    <cellStyle name="Heading" xfId="1597"/>
    <cellStyle name="Heading 1 10 2" xfId="1598"/>
    <cellStyle name="Heading 1 11 2" xfId="1599"/>
    <cellStyle name="Heading 1 12 2" xfId="1600"/>
    <cellStyle name="Heading 1 13 2" xfId="1601"/>
    <cellStyle name="Heading 1 14 2" xfId="1602"/>
    <cellStyle name="Heading 1 15 2" xfId="1604"/>
    <cellStyle name="Heading 1 16 2" xfId="1606"/>
    <cellStyle name="Heading 1 17 2" xfId="1608"/>
    <cellStyle name="Heading 1 18 2" xfId="1611"/>
    <cellStyle name="Heading 1 19 2" xfId="1614"/>
    <cellStyle name="Heading 1 2" xfId="1615"/>
    <cellStyle name="Heading 1 2 2" xfId="1616"/>
    <cellStyle name="Heading 1 2 3" xfId="1617"/>
    <cellStyle name="Heading 1 2 4" xfId="1618"/>
    <cellStyle name="Heading 1 20 2" xfId="1603"/>
    <cellStyle name="Heading 1 21 2" xfId="1605"/>
    <cellStyle name="Heading 1 22 2" xfId="1607"/>
    <cellStyle name="Heading 1 23 2" xfId="1610"/>
    <cellStyle name="Heading 1 24 2" xfId="1613"/>
    <cellStyle name="Heading 1 25 2" xfId="1621"/>
    <cellStyle name="Heading 1 26 2" xfId="1624"/>
    <cellStyle name="Heading 1 27 2" xfId="1627"/>
    <cellStyle name="Heading 1 28 2" xfId="3"/>
    <cellStyle name="Heading 1 29 2" xfId="1412"/>
    <cellStyle name="Heading 1 3" xfId="1628"/>
    <cellStyle name="Heading 1 3 2" xfId="1629"/>
    <cellStyle name="Heading 1 30 2" xfId="1620"/>
    <cellStyle name="Heading 1 31 2" xfId="1623"/>
    <cellStyle name="Heading 1 32 2" xfId="1626"/>
    <cellStyle name="Heading 1 33 2" xfId="2"/>
    <cellStyle name="Heading 1 34 2" xfId="1411"/>
    <cellStyle name="Heading 1 35 2" xfId="1416"/>
    <cellStyle name="Heading 1 36 2" xfId="1418"/>
    <cellStyle name="Heading 1 37 2" xfId="1420"/>
    <cellStyle name="Heading 1 38 2" xfId="505"/>
    <cellStyle name="Heading 1 39 2" xfId="232"/>
    <cellStyle name="Heading 1 4 2" xfId="1630"/>
    <cellStyle name="Heading 1 40 2" xfId="1415"/>
    <cellStyle name="Heading 1 5 2" xfId="1596"/>
    <cellStyle name="Heading 1 6 2" xfId="1631"/>
    <cellStyle name="Heading 1 7 2" xfId="15"/>
    <cellStyle name="Heading 1 8 2" xfId="1632"/>
    <cellStyle name="Heading 1 9 2" xfId="1633"/>
    <cellStyle name="Heading 2 10 2" xfId="1634"/>
    <cellStyle name="Heading 2 11 2" xfId="1635"/>
    <cellStyle name="Heading 2 12 2" xfId="1636"/>
    <cellStyle name="Heading 2 13 2" xfId="189"/>
    <cellStyle name="Heading 2 14 2" xfId="1637"/>
    <cellStyle name="Heading 2 15 2" xfId="1639"/>
    <cellStyle name="Heading 2 16 2" xfId="1641"/>
    <cellStyle name="Heading 2 17 2" xfId="279"/>
    <cellStyle name="Heading 2 18 2" xfId="1643"/>
    <cellStyle name="Heading 2 19 2" xfId="1646"/>
    <cellStyle name="Heading 2 2" xfId="1085"/>
    <cellStyle name="Heading 2 2 2" xfId="1647"/>
    <cellStyle name="Heading 2 2 3" xfId="1648"/>
    <cellStyle name="Heading 2 2 4" xfId="1649"/>
    <cellStyle name="Heading 2 20 2" xfId="1638"/>
    <cellStyle name="Heading 2 21 2" xfId="1640"/>
    <cellStyle name="Heading 2 22 2" xfId="278"/>
    <cellStyle name="Heading 2 23 2" xfId="1642"/>
    <cellStyle name="Heading 2 24 2" xfId="1645"/>
    <cellStyle name="Heading 2 25 2" xfId="1652"/>
    <cellStyle name="Heading 2 26 2" xfId="79"/>
    <cellStyle name="Heading 2 27 2" xfId="1654"/>
    <cellStyle name="Heading 2 28 2" xfId="1656"/>
    <cellStyle name="Heading 2 29 2" xfId="1658"/>
    <cellStyle name="Heading 2 3" xfId="1087"/>
    <cellStyle name="Heading 2 3 2" xfId="1659"/>
    <cellStyle name="Heading 2 30 2" xfId="1651"/>
    <cellStyle name="Heading 2 31 2" xfId="78"/>
    <cellStyle name="Heading 2 32 2" xfId="1653"/>
    <cellStyle name="Heading 2 33 2" xfId="1655"/>
    <cellStyle name="Heading 2 34 2" xfId="1657"/>
    <cellStyle name="Heading 2 35 2" xfId="1661"/>
    <cellStyle name="Heading 2 36 2" xfId="1662"/>
    <cellStyle name="Heading 2 37 2" xfId="1663"/>
    <cellStyle name="Heading 2 38 2" xfId="122"/>
    <cellStyle name="Heading 2 39 2" xfId="586"/>
    <cellStyle name="Heading 2 4 2" xfId="1664"/>
    <cellStyle name="Heading 2 40 2" xfId="1660"/>
    <cellStyle name="Heading 2 5 2" xfId="1665"/>
    <cellStyle name="Heading 2 6 2" xfId="1666"/>
    <cellStyle name="Heading 2 7 2" xfId="1667"/>
    <cellStyle name="Heading 2 8 2" xfId="1668"/>
    <cellStyle name="Heading 2 9 2" xfId="1669"/>
    <cellStyle name="Heading 3 10 2" xfId="1670"/>
    <cellStyle name="Heading 3 11 2" xfId="166"/>
    <cellStyle name="Heading 3 12 2" xfId="1671"/>
    <cellStyle name="Heading 3 13 2" xfId="1672"/>
    <cellStyle name="Heading 3 14 2" xfId="1673"/>
    <cellStyle name="Heading 3 15 2" xfId="1675"/>
    <cellStyle name="Heading 3 16 2" xfId="1677"/>
    <cellStyle name="Heading 3 17 2" xfId="1679"/>
    <cellStyle name="Heading 3 18 2" xfId="1681"/>
    <cellStyle name="Heading 3 19 2" xfId="1683"/>
    <cellStyle name="Heading 3 2" xfId="1684"/>
    <cellStyle name="Heading 3 2 2" xfId="1685"/>
    <cellStyle name="Heading 3 2 3" xfId="1686"/>
    <cellStyle name="Heading 3 2 4" xfId="1688"/>
    <cellStyle name="Heading 3 20 2" xfId="1674"/>
    <cellStyle name="Heading 3 21 2" xfId="1676"/>
    <cellStyle name="Heading 3 22 2" xfId="1678"/>
    <cellStyle name="Heading 3 23 2" xfId="1680"/>
    <cellStyle name="Heading 3 24 2" xfId="1682"/>
    <cellStyle name="Heading 3 25 2" xfId="1690"/>
    <cellStyle name="Heading 3 26 2" xfId="385"/>
    <cellStyle name="Heading 3 27 2" xfId="376"/>
    <cellStyle name="Heading 3 28 2" xfId="29"/>
    <cellStyle name="Heading 3 29 2" xfId="137"/>
    <cellStyle name="Heading 3 3" xfId="1691"/>
    <cellStyle name="Heading 3 3 2" xfId="1692"/>
    <cellStyle name="Heading 3 30 2" xfId="1689"/>
    <cellStyle name="Heading 3 31 2" xfId="384"/>
    <cellStyle name="Heading 3 32 2" xfId="375"/>
    <cellStyle name="Heading 3 33 2" xfId="28"/>
    <cellStyle name="Heading 3 34 2" xfId="136"/>
    <cellStyle name="Heading 3 35 2" xfId="572"/>
    <cellStyle name="Heading 3 36 2" xfId="595"/>
    <cellStyle name="Heading 3 37 2" xfId="1693"/>
    <cellStyle name="Heading 3 38 2" xfId="1695"/>
    <cellStyle name="Heading 3 39 2" xfId="1696"/>
    <cellStyle name="Heading 3 4 2" xfId="1697"/>
    <cellStyle name="Heading 3 40 2" xfId="571"/>
    <cellStyle name="Heading 3 5 2" xfId="1698"/>
    <cellStyle name="Heading 3 6 2" xfId="1699"/>
    <cellStyle name="Heading 3 7 2" xfId="1700"/>
    <cellStyle name="Heading 3 8 2" xfId="1701"/>
    <cellStyle name="Heading 3 9 2" xfId="1702"/>
    <cellStyle name="Heading 4 10 2" xfId="1705"/>
    <cellStyle name="Heading 4 11 2" xfId="1707"/>
    <cellStyle name="Heading 4 12 2" xfId="1710"/>
    <cellStyle name="Heading 4 13 2" xfId="1713"/>
    <cellStyle name="Heading 4 14 2" xfId="1715"/>
    <cellStyle name="Heading 4 15 2" xfId="1718"/>
    <cellStyle name="Heading 4 16 2" xfId="1721"/>
    <cellStyle name="Heading 4 17 2" xfId="1725"/>
    <cellStyle name="Heading 4 18 2" xfId="1729"/>
    <cellStyle name="Heading 4 19 2" xfId="1732"/>
    <cellStyle name="Heading 4 2" xfId="1733"/>
    <cellStyle name="Heading 4 2 2" xfId="1734"/>
    <cellStyle name="Heading 4 2 3" xfId="1735"/>
    <cellStyle name="Heading 4 2 4" xfId="1736"/>
    <cellStyle name="Heading 4 20 2" xfId="1717"/>
    <cellStyle name="Heading 4 21 2" xfId="1720"/>
    <cellStyle name="Heading 4 22 2" xfId="1724"/>
    <cellStyle name="Heading 4 23 2" xfId="1728"/>
    <cellStyle name="Heading 4 24 2" xfId="1731"/>
    <cellStyle name="Heading 4 25 2" xfId="1739"/>
    <cellStyle name="Heading 4 26 2" xfId="1742"/>
    <cellStyle name="Heading 4 27 2" xfId="1745"/>
    <cellStyle name="Heading 4 28 2" xfId="1747"/>
    <cellStyle name="Heading 4 29 2" xfId="1749"/>
    <cellStyle name="Heading 4 3" xfId="1750"/>
    <cellStyle name="Heading 4 3 2" xfId="1751"/>
    <cellStyle name="Heading 4 30 2" xfId="1738"/>
    <cellStyle name="Heading 4 31 2" xfId="1741"/>
    <cellStyle name="Heading 4 32 2" xfId="1744"/>
    <cellStyle name="Heading 4 33 2" xfId="1746"/>
    <cellStyle name="Heading 4 34 2" xfId="1748"/>
    <cellStyle name="Heading 4 35 2" xfId="1753"/>
    <cellStyle name="Heading 4 36 2" xfId="1754"/>
    <cellStyle name="Heading 4 37 2" xfId="1755"/>
    <cellStyle name="Heading 4 38 2" xfId="1756"/>
    <cellStyle name="Heading 4 39 2" xfId="1757"/>
    <cellStyle name="Heading 4 4 2" xfId="1758"/>
    <cellStyle name="Heading 4 40 2" xfId="1752"/>
    <cellStyle name="Heading 4 5 2" xfId="1759"/>
    <cellStyle name="Heading 4 6 2" xfId="70"/>
    <cellStyle name="Heading 4 7 2" xfId="1760"/>
    <cellStyle name="Heading 4 8 2" xfId="1761"/>
    <cellStyle name="Heading 4 9 2" xfId="1762"/>
    <cellStyle name="Heading1" xfId="1169"/>
    <cellStyle name="Heading1 1" xfId="1765"/>
    <cellStyle name="Heading2" xfId="1766"/>
    <cellStyle name="Hyperlink" xfId="2146" builtinId="8"/>
    <cellStyle name="Input [yellow]" xfId="1770"/>
    <cellStyle name="Input 10 2" xfId="1771"/>
    <cellStyle name="Input 10 2 2" xfId="2238"/>
    <cellStyle name="Input 11 2" xfId="1772"/>
    <cellStyle name="Input 11 2 2" xfId="2239"/>
    <cellStyle name="Input 12 2" xfId="1773"/>
    <cellStyle name="Input 12 2 2" xfId="2240"/>
    <cellStyle name="Input 13 2" xfId="1774"/>
    <cellStyle name="Input 13 2 2" xfId="2241"/>
    <cellStyle name="Input 14 2" xfId="1775"/>
    <cellStyle name="Input 14 2 2" xfId="2242"/>
    <cellStyle name="Input 15 2" xfId="1777"/>
    <cellStyle name="Input 15 2 2" xfId="2244"/>
    <cellStyle name="Input 16 2" xfId="1779"/>
    <cellStyle name="Input 16 2 2" xfId="2246"/>
    <cellStyle name="Input 17 2" xfId="1781"/>
    <cellStyle name="Input 17 2 2" xfId="2248"/>
    <cellStyle name="Input 18 2" xfId="1783"/>
    <cellStyle name="Input 18 2 2" xfId="2250"/>
    <cellStyle name="Input 19 2" xfId="1785"/>
    <cellStyle name="Input 19 2 2" xfId="2252"/>
    <cellStyle name="Input 2" xfId="1786"/>
    <cellStyle name="Input 2 2" xfId="1609"/>
    <cellStyle name="Input 2 2 2" xfId="2229"/>
    <cellStyle name="Input 2 3" xfId="1787"/>
    <cellStyle name="Input 2 3 2" xfId="2254"/>
    <cellStyle name="Input 2 4" xfId="289"/>
    <cellStyle name="Input 2 4 2" xfId="2153"/>
    <cellStyle name="Input 2 5" xfId="2253"/>
    <cellStyle name="Input 20 2" xfId="1776"/>
    <cellStyle name="Input 20 2 2" xfId="2243"/>
    <cellStyle name="Input 21 2" xfId="1778"/>
    <cellStyle name="Input 21 2 2" xfId="2245"/>
    <cellStyle name="Input 22 2" xfId="1780"/>
    <cellStyle name="Input 22 2 2" xfId="2247"/>
    <cellStyle name="Input 23 2" xfId="1782"/>
    <cellStyle name="Input 23 2 2" xfId="2249"/>
    <cellStyle name="Input 24 2" xfId="1784"/>
    <cellStyle name="Input 24 2 2" xfId="2251"/>
    <cellStyle name="Input 25 2" xfId="1789"/>
    <cellStyle name="Input 25 2 2" xfId="2256"/>
    <cellStyle name="Input 26 2" xfId="1764"/>
    <cellStyle name="Input 26 2 2" xfId="2236"/>
    <cellStyle name="Input 27 2" xfId="1791"/>
    <cellStyle name="Input 27 2 2" xfId="2258"/>
    <cellStyle name="Input 28 2" xfId="1793"/>
    <cellStyle name="Input 28 2 2" xfId="2260"/>
    <cellStyle name="Input 29 2" xfId="1795"/>
    <cellStyle name="Input 29 2 2" xfId="2262"/>
    <cellStyle name="Input 3" xfId="295"/>
    <cellStyle name="Input 3 2" xfId="1612"/>
    <cellStyle name="Input 3 2 2" xfId="2230"/>
    <cellStyle name="Input 3 3" xfId="2154"/>
    <cellStyle name="Input 30 2" xfId="1788"/>
    <cellStyle name="Input 30 2 2" xfId="2255"/>
    <cellStyle name="Input 31 2" xfId="1763"/>
    <cellStyle name="Input 31 2 2" xfId="2235"/>
    <cellStyle name="Input 32 2" xfId="1790"/>
    <cellStyle name="Input 32 2 2" xfId="2257"/>
    <cellStyle name="Input 33 2" xfId="1792"/>
    <cellStyle name="Input 33 2 2" xfId="2259"/>
    <cellStyle name="Input 34 2" xfId="1794"/>
    <cellStyle name="Input 34 2 2" xfId="2261"/>
    <cellStyle name="Input 35 2" xfId="1797"/>
    <cellStyle name="Input 35 2 2" xfId="2264"/>
    <cellStyle name="Input 36 2" xfId="1798"/>
    <cellStyle name="Input 36 2 2" xfId="2265"/>
    <cellStyle name="Input 37 2" xfId="1799"/>
    <cellStyle name="Input 37 2 2" xfId="2266"/>
    <cellStyle name="Input 38 2" xfId="370"/>
    <cellStyle name="Input 38 2 2" xfId="2158"/>
    <cellStyle name="Input 39 2" xfId="1800"/>
    <cellStyle name="Input 39 2 2" xfId="2267"/>
    <cellStyle name="Input 4 2" xfId="1619"/>
    <cellStyle name="Input 4 2 2" xfId="2231"/>
    <cellStyle name="Input 40 2" xfId="1796"/>
    <cellStyle name="Input 40 2 2" xfId="2263"/>
    <cellStyle name="Input 5 2" xfId="1622"/>
    <cellStyle name="Input 5 2 2" xfId="2232"/>
    <cellStyle name="Input 6 2" xfId="1625"/>
    <cellStyle name="Input 6 2 2" xfId="2233"/>
    <cellStyle name="Input 7 2" xfId="1"/>
    <cellStyle name="Input 7 2 2" xfId="2148"/>
    <cellStyle name="Input 8 2" xfId="1410"/>
    <cellStyle name="Input 8 2 2" xfId="2187"/>
    <cellStyle name="Input 9 2" xfId="1414"/>
    <cellStyle name="Input 9 2 2" xfId="2188"/>
    <cellStyle name="Linked Cell 10 2" xfId="1801"/>
    <cellStyle name="Linked Cell 11 2" xfId="1802"/>
    <cellStyle name="Linked Cell 12 2" xfId="1803"/>
    <cellStyle name="Linked Cell 13 2" xfId="1804"/>
    <cellStyle name="Linked Cell 14 2" xfId="1805"/>
    <cellStyle name="Linked Cell 15 2" xfId="1807"/>
    <cellStyle name="Linked Cell 16 2" xfId="1809"/>
    <cellStyle name="Linked Cell 17 2" xfId="1811"/>
    <cellStyle name="Linked Cell 18 2" xfId="1813"/>
    <cellStyle name="Linked Cell 19 2" xfId="1815"/>
    <cellStyle name="Linked Cell 2" xfId="1816"/>
    <cellStyle name="Linked Cell 2 2" xfId="1817"/>
    <cellStyle name="Linked Cell 2 3" xfId="1818"/>
    <cellStyle name="Linked Cell 2 4" xfId="950"/>
    <cellStyle name="Linked Cell 20 2" xfId="1806"/>
    <cellStyle name="Linked Cell 21 2" xfId="1808"/>
    <cellStyle name="Linked Cell 22 2" xfId="1810"/>
    <cellStyle name="Linked Cell 23 2" xfId="1812"/>
    <cellStyle name="Linked Cell 24 2" xfId="1814"/>
    <cellStyle name="Linked Cell 25 2" xfId="1820"/>
    <cellStyle name="Linked Cell 26 2" xfId="1822"/>
    <cellStyle name="Linked Cell 27 2" xfId="266"/>
    <cellStyle name="Linked Cell 28 2" xfId="1824"/>
    <cellStyle name="Linked Cell 29 2" xfId="1826"/>
    <cellStyle name="Linked Cell 3" xfId="1827"/>
    <cellStyle name="Linked Cell 3 2" xfId="1828"/>
    <cellStyle name="Linked Cell 30 2" xfId="1819"/>
    <cellStyle name="Linked Cell 31 2" xfId="1821"/>
    <cellStyle name="Linked Cell 32 2" xfId="265"/>
    <cellStyle name="Linked Cell 33 2" xfId="1823"/>
    <cellStyle name="Linked Cell 34 2" xfId="1825"/>
    <cellStyle name="Linked Cell 35 2" xfId="1830"/>
    <cellStyle name="Linked Cell 36 2" xfId="1831"/>
    <cellStyle name="Linked Cell 37 2" xfId="1832"/>
    <cellStyle name="Linked Cell 38 2" xfId="1833"/>
    <cellStyle name="Linked Cell 39 2" xfId="1834"/>
    <cellStyle name="Linked Cell 4 2" xfId="1835"/>
    <cellStyle name="Linked Cell 40 2" xfId="1829"/>
    <cellStyle name="Linked Cell 5 2" xfId="1836"/>
    <cellStyle name="Linked Cell 6 2" xfId="1837"/>
    <cellStyle name="Linked Cell 7 2" xfId="1838"/>
    <cellStyle name="Linked Cell 8 2" xfId="1839"/>
    <cellStyle name="Linked Cell 9 2" xfId="1840"/>
    <cellStyle name="Milliers [0]_pldt" xfId="1841"/>
    <cellStyle name="Milliers_pldt" xfId="1842"/>
    <cellStyle name="Monétaire [0]_pldt" xfId="1843"/>
    <cellStyle name="Monétaire_pldt" xfId="59"/>
    <cellStyle name="Neutral 10 2" xfId="1844"/>
    <cellStyle name="Neutral 11 2" xfId="1845"/>
    <cellStyle name="Neutral 12 2" xfId="1846"/>
    <cellStyle name="Neutral 13 2" xfId="1847"/>
    <cellStyle name="Neutral 14 2" xfId="1848"/>
    <cellStyle name="Neutral 15 2" xfId="1850"/>
    <cellStyle name="Neutral 16 2" xfId="1852"/>
    <cellStyle name="Neutral 17 2" xfId="1854"/>
    <cellStyle name="Neutral 18 2" xfId="1856"/>
    <cellStyle name="Neutral 19 2" xfId="1858"/>
    <cellStyle name="Neutral 2" xfId="1687"/>
    <cellStyle name="Neutral 2 2" xfId="1859"/>
    <cellStyle name="Neutral 2 3" xfId="1860"/>
    <cellStyle name="Neutral 2 4" xfId="1018"/>
    <cellStyle name="Neutral 20 2" xfId="1849"/>
    <cellStyle name="Neutral 21 2" xfId="1851"/>
    <cellStyle name="Neutral 22 2" xfId="1853"/>
    <cellStyle name="Neutral 23 2" xfId="1855"/>
    <cellStyle name="Neutral 24 2" xfId="1857"/>
    <cellStyle name="Neutral 25 2" xfId="1862"/>
    <cellStyle name="Neutral 26 2" xfId="104"/>
    <cellStyle name="Neutral 27 2" xfId="1864"/>
    <cellStyle name="Neutral 28 2" xfId="1866"/>
    <cellStyle name="Neutral 29 2" xfId="1868"/>
    <cellStyle name="Neutral 3" xfId="1869"/>
    <cellStyle name="Neutral 3 2" xfId="1870"/>
    <cellStyle name="Neutral 30 2" xfId="1861"/>
    <cellStyle name="Neutral 31 2" xfId="103"/>
    <cellStyle name="Neutral 32 2" xfId="1863"/>
    <cellStyle name="Neutral 33 2" xfId="1865"/>
    <cellStyle name="Neutral 34 2" xfId="1867"/>
    <cellStyle name="Neutral 35 2" xfId="1872"/>
    <cellStyle name="Neutral 36 2" xfId="1874"/>
    <cellStyle name="Neutral 37 2" xfId="1875"/>
    <cellStyle name="Neutral 38 2" xfId="1876"/>
    <cellStyle name="Neutral 39 2" xfId="1877"/>
    <cellStyle name="Neutral 4 2" xfId="1878"/>
    <cellStyle name="Neutral 40 2" xfId="1871"/>
    <cellStyle name="Neutral 5 2" xfId="1879"/>
    <cellStyle name="Neutral 6 2" xfId="1880"/>
    <cellStyle name="Neutral 7 2" xfId="1881"/>
    <cellStyle name="Neutral 8 2" xfId="1882"/>
    <cellStyle name="Neutral 9 2" xfId="1883"/>
    <cellStyle name="no dec" xfId="332"/>
    <cellStyle name="Normal" xfId="0" builtinId="0"/>
    <cellStyle name="Normal - Style1" xfId="81"/>
    <cellStyle name="Normal 10" xfId="2147"/>
    <cellStyle name="Normal 11" xfId="1884"/>
    <cellStyle name="Normal 11 2" xfId="1885"/>
    <cellStyle name="Normal 13 2" xfId="1886"/>
    <cellStyle name="Normal 15 2" xfId="1888"/>
    <cellStyle name="Normal 16 2" xfId="1890"/>
    <cellStyle name="Normal 17 2" xfId="1704"/>
    <cellStyle name="Normal 18 2" xfId="1706"/>
    <cellStyle name="Normal 19 2" xfId="1709"/>
    <cellStyle name="Normal 2" xfId="1891"/>
    <cellStyle name="Normal 2 2" xfId="282"/>
    <cellStyle name="Normal 2 2 2" xfId="1892"/>
    <cellStyle name="Normal 2 3" xfId="1893"/>
    <cellStyle name="Normal 2 4" xfId="1894"/>
    <cellStyle name="Normal 20" xfId="1895"/>
    <cellStyle name="Normal 20 2" xfId="1887"/>
    <cellStyle name="Normal 21" xfId="114"/>
    <cellStyle name="Normal 21 2" xfId="1889"/>
    <cellStyle name="Normal 22" xfId="906"/>
    <cellStyle name="Normal 22 2" xfId="1703"/>
    <cellStyle name="Normal 23" xfId="1644"/>
    <cellStyle name="Normal 24" xfId="1896"/>
    <cellStyle name="Normal 24 2" xfId="1708"/>
    <cellStyle name="Normal 25" xfId="1898"/>
    <cellStyle name="Normal 25 2" xfId="1712"/>
    <cellStyle name="Normal 26" xfId="1900"/>
    <cellStyle name="Normal 26 2" xfId="1714"/>
    <cellStyle name="Normal 27" xfId="1902"/>
    <cellStyle name="Normal 28" xfId="1903"/>
    <cellStyle name="Normal 29" xfId="1905"/>
    <cellStyle name="Normal 29 2" xfId="1723"/>
    <cellStyle name="Normal 3" xfId="1906"/>
    <cellStyle name="Normal 3 2" xfId="1907"/>
    <cellStyle name="Normal 3 3" xfId="1908"/>
    <cellStyle name="Normal 3 4" xfId="246"/>
    <cellStyle name="Normal 30" xfId="1897"/>
    <cellStyle name="Normal 30 2" xfId="1711"/>
    <cellStyle name="Normal 31" xfId="1899"/>
    <cellStyle name="Normal 32" xfId="1901"/>
    <cellStyle name="Normal 32 2" xfId="1716"/>
    <cellStyle name="Normal 33 2" xfId="1719"/>
    <cellStyle name="Normal 34" xfId="1904"/>
    <cellStyle name="Normal 34 2" xfId="1722"/>
    <cellStyle name="Normal 35 2" xfId="1727"/>
    <cellStyle name="Normal 36 2" xfId="1730"/>
    <cellStyle name="Normal 37 2" xfId="1737"/>
    <cellStyle name="Normal 38 2" xfId="1740"/>
    <cellStyle name="Normal 39 2" xfId="1743"/>
    <cellStyle name="Normal 4" xfId="1909"/>
    <cellStyle name="Normal 4 2" xfId="1910"/>
    <cellStyle name="Normal 4 3" xfId="1912"/>
    <cellStyle name="Normal 4 4" xfId="1914"/>
    <cellStyle name="Normal 40 2" xfId="1726"/>
    <cellStyle name="Normal 42" xfId="1915"/>
    <cellStyle name="Normal 5" xfId="1916"/>
    <cellStyle name="Normal 5 2" xfId="1917"/>
    <cellStyle name="Normal 5 3" xfId="1918"/>
    <cellStyle name="Normal 5 4" xfId="1919"/>
    <cellStyle name="Normal 6" xfId="1920"/>
    <cellStyle name="Normal 6 2" xfId="1921"/>
    <cellStyle name="Normal 7" xfId="1694"/>
    <cellStyle name="Normal 8" xfId="1922"/>
    <cellStyle name="Normal 8 2" xfId="124"/>
    <cellStyle name="Normal 9" xfId="1923"/>
    <cellStyle name="Normal_Feb09" xfId="1924"/>
    <cellStyle name="Normal_Feb09 3" xfId="1925"/>
    <cellStyle name="Normal_PDV JAN 09" xfId="1926"/>
    <cellStyle name="Normal_PDV JAN 09 2" xfId="1873"/>
    <cellStyle name="Note 10 2" xfId="1927"/>
    <cellStyle name="Note 10 2 2" xfId="2268"/>
    <cellStyle name="Note 11 2" xfId="1928"/>
    <cellStyle name="Note 11 2 2" xfId="2269"/>
    <cellStyle name="Note 12 2" xfId="1929"/>
    <cellStyle name="Note 12 2 2" xfId="2270"/>
    <cellStyle name="Note 13 2" xfId="1930"/>
    <cellStyle name="Note 13 2 2" xfId="2271"/>
    <cellStyle name="Note 14 2" xfId="1931"/>
    <cellStyle name="Note 14 2 2" xfId="2272"/>
    <cellStyle name="Note 15 2" xfId="1933"/>
    <cellStyle name="Note 15 2 2" xfId="2274"/>
    <cellStyle name="Note 16 2" xfId="1935"/>
    <cellStyle name="Note 16 2 2" xfId="2276"/>
    <cellStyle name="Note 17 2" xfId="1937"/>
    <cellStyle name="Note 17 2 2" xfId="2278"/>
    <cellStyle name="Note 18 2" xfId="1939"/>
    <cellStyle name="Note 18 2 2" xfId="2280"/>
    <cellStyle name="Note 19 2" xfId="1941"/>
    <cellStyle name="Note 19 2 2" xfId="2282"/>
    <cellStyle name="Note 2" xfId="1942"/>
    <cellStyle name="Note 2 2" xfId="1943"/>
    <cellStyle name="Note 2 2 2" xfId="2284"/>
    <cellStyle name="Note 2 3" xfId="191"/>
    <cellStyle name="Note 2 3 2" xfId="2151"/>
    <cellStyle name="Note 2 4" xfId="1244"/>
    <cellStyle name="Note 2 4 2" xfId="2183"/>
    <cellStyle name="Note 2 5" xfId="2283"/>
    <cellStyle name="Note 20 2" xfId="1932"/>
    <cellStyle name="Note 20 2 2" xfId="2273"/>
    <cellStyle name="Note 21 2" xfId="1934"/>
    <cellStyle name="Note 21 2 2" xfId="2275"/>
    <cellStyle name="Note 22 2" xfId="1936"/>
    <cellStyle name="Note 22 2 2" xfId="2277"/>
    <cellStyle name="Note 23 2" xfId="1938"/>
    <cellStyle name="Note 23 2 2" xfId="2279"/>
    <cellStyle name="Note 24 2" xfId="1940"/>
    <cellStyle name="Note 24 2 2" xfId="2281"/>
    <cellStyle name="Note 25 2" xfId="1945"/>
    <cellStyle name="Note 25 2 2" xfId="2286"/>
    <cellStyle name="Note 26 2" xfId="1947"/>
    <cellStyle name="Note 26 2 2" xfId="2288"/>
    <cellStyle name="Note 27 2" xfId="1949"/>
    <cellStyle name="Note 27 2 2" xfId="2290"/>
    <cellStyle name="Note 28 2" xfId="1951"/>
    <cellStyle name="Note 28 2 2" xfId="2292"/>
    <cellStyle name="Note 29 2" xfId="1953"/>
    <cellStyle name="Note 29 2 2" xfId="2294"/>
    <cellStyle name="Note 3" xfId="248"/>
    <cellStyle name="Note 3 2" xfId="1954"/>
    <cellStyle name="Note 3 2 2" xfId="2295"/>
    <cellStyle name="Note 3 3" xfId="481"/>
    <cellStyle name="Note 3 3 2" xfId="2160"/>
    <cellStyle name="Note 3 4" xfId="1247"/>
    <cellStyle name="Note 3 4 2" xfId="2184"/>
    <cellStyle name="Note 3 5" xfId="2152"/>
    <cellStyle name="Note 30 2" xfId="1944"/>
    <cellStyle name="Note 30 2 2" xfId="2285"/>
    <cellStyle name="Note 31 2" xfId="1946"/>
    <cellStyle name="Note 31 2 2" xfId="2287"/>
    <cellStyle name="Note 32 2" xfId="1948"/>
    <cellStyle name="Note 32 2 2" xfId="2289"/>
    <cellStyle name="Note 33 2" xfId="1950"/>
    <cellStyle name="Note 33 2 2" xfId="2291"/>
    <cellStyle name="Note 34 2" xfId="1952"/>
    <cellStyle name="Note 34 2 2" xfId="2293"/>
    <cellStyle name="Note 35 2" xfId="1956"/>
    <cellStyle name="Note 35 2 2" xfId="2297"/>
    <cellStyle name="Note 36 2" xfId="1957"/>
    <cellStyle name="Note 36 2 2" xfId="2298"/>
    <cellStyle name="Note 37 2" xfId="1958"/>
    <cellStyle name="Note 37 2 2" xfId="2299"/>
    <cellStyle name="Note 38 2" xfId="1959"/>
    <cellStyle name="Note 38 2 2" xfId="2300"/>
    <cellStyle name="Note 39 2" xfId="1960"/>
    <cellStyle name="Note 39 2 2" xfId="2301"/>
    <cellStyle name="Note 4 2" xfId="1961"/>
    <cellStyle name="Note 4 2 2" xfId="2302"/>
    <cellStyle name="Note 4 3" xfId="483"/>
    <cellStyle name="Note 4 3 2" xfId="2161"/>
    <cellStyle name="Note 4 4" xfId="342"/>
    <cellStyle name="Note 4 4 2" xfId="2156"/>
    <cellStyle name="Note 40 2" xfId="1955"/>
    <cellStyle name="Note 40 2 2" xfId="2296"/>
    <cellStyle name="Note 5 2" xfId="1217"/>
    <cellStyle name="Note 5 2 2" xfId="2182"/>
    <cellStyle name="Note 5 3" xfId="486"/>
    <cellStyle name="Note 5 3 2" xfId="2162"/>
    <cellStyle name="Note 5 4" xfId="1255"/>
    <cellStyle name="Note 5 4 2" xfId="2185"/>
    <cellStyle name="Note 6 2" xfId="1962"/>
    <cellStyle name="Note 6 2 2" xfId="2303"/>
    <cellStyle name="Note 7 2" xfId="1963"/>
    <cellStyle name="Note 7 2 2" xfId="2304"/>
    <cellStyle name="Note 8 2" xfId="1964"/>
    <cellStyle name="Note 8 2 2" xfId="2305"/>
    <cellStyle name="Note 9 2" xfId="1965"/>
    <cellStyle name="Note 9 2 2" xfId="2306"/>
    <cellStyle name="Output 10 2" xfId="671"/>
    <cellStyle name="Output 10 2 2" xfId="2165"/>
    <cellStyle name="Output 11 2" xfId="673"/>
    <cellStyle name="Output 11 2 2" xfId="2166"/>
    <cellStyle name="Output 12 2" xfId="675"/>
    <cellStyle name="Output 12 2 2" xfId="2167"/>
    <cellStyle name="Output 13 2" xfId="677"/>
    <cellStyle name="Output 13 2 2" xfId="2168"/>
    <cellStyle name="Output 14 2" xfId="379"/>
    <cellStyle name="Output 14 2 2" xfId="2159"/>
    <cellStyle name="Output 15 2" xfId="660"/>
    <cellStyle name="Output 15 2 2" xfId="2164"/>
    <cellStyle name="Output 16 2" xfId="713"/>
    <cellStyle name="Output 16 2 2" xfId="2170"/>
    <cellStyle name="Output 17 2" xfId="761"/>
    <cellStyle name="Output 17 2 2" xfId="2172"/>
    <cellStyle name="Output 18 2" xfId="818"/>
    <cellStyle name="Output 18 2 2" xfId="2174"/>
    <cellStyle name="Output 19 2" xfId="873"/>
    <cellStyle name="Output 19 2 2" xfId="2176"/>
    <cellStyle name="Output 2" xfId="1966"/>
    <cellStyle name="Output 2 2" xfId="1968"/>
    <cellStyle name="Output 2 2 2" xfId="2308"/>
    <cellStyle name="Output 2 3" xfId="909"/>
    <cellStyle name="Output 2 3 2" xfId="2177"/>
    <cellStyle name="Output 2 4" xfId="1650"/>
    <cellStyle name="Output 2 4 2" xfId="2234"/>
    <cellStyle name="Output 2 5" xfId="2307"/>
    <cellStyle name="Output 20 2" xfId="659"/>
    <cellStyle name="Output 20 2 2" xfId="2163"/>
    <cellStyle name="Output 21 2" xfId="712"/>
    <cellStyle name="Output 21 2 2" xfId="2169"/>
    <cellStyle name="Output 22 2" xfId="760"/>
    <cellStyle name="Output 22 2 2" xfId="2171"/>
    <cellStyle name="Output 23 2" xfId="817"/>
    <cellStyle name="Output 23 2 2" xfId="2173"/>
    <cellStyle name="Output 24 2" xfId="872"/>
    <cellStyle name="Output 24 2 2" xfId="2175"/>
    <cellStyle name="Output 25 2" xfId="1970"/>
    <cellStyle name="Output 25 2 2" xfId="2310"/>
    <cellStyle name="Output 26 2" xfId="1972"/>
    <cellStyle name="Output 26 2 2" xfId="2312"/>
    <cellStyle name="Output 27 2" xfId="1974"/>
    <cellStyle name="Output 27 2 2" xfId="2314"/>
    <cellStyle name="Output 28 2" xfId="1976"/>
    <cellStyle name="Output 28 2 2" xfId="2316"/>
    <cellStyle name="Output 29 2" xfId="1978"/>
    <cellStyle name="Output 29 2 2" xfId="2318"/>
    <cellStyle name="Output 3" xfId="1979"/>
    <cellStyle name="Output 3 2" xfId="1981"/>
    <cellStyle name="Output 3 2 2" xfId="2320"/>
    <cellStyle name="Output 3 3" xfId="2319"/>
    <cellStyle name="Output 30 2" xfId="1969"/>
    <cellStyle name="Output 30 2 2" xfId="2309"/>
    <cellStyle name="Output 31 2" xfId="1971"/>
    <cellStyle name="Output 31 2 2" xfId="2311"/>
    <cellStyle name="Output 32 2" xfId="1973"/>
    <cellStyle name="Output 32 2 2" xfId="2313"/>
    <cellStyle name="Output 33 2" xfId="1975"/>
    <cellStyle name="Output 33 2 2" xfId="2315"/>
    <cellStyle name="Output 34 2" xfId="1977"/>
    <cellStyle name="Output 34 2 2" xfId="2317"/>
    <cellStyle name="Output 35 2" xfId="1983"/>
    <cellStyle name="Output 35 2 2" xfId="2322"/>
    <cellStyle name="Output 36 2" xfId="1984"/>
    <cellStyle name="Output 36 2 2" xfId="2323"/>
    <cellStyle name="Output 37 2" xfId="1985"/>
    <cellStyle name="Output 37 2 2" xfId="2324"/>
    <cellStyle name="Output 38 2" xfId="991"/>
    <cellStyle name="Output 38 2 2" xfId="2179"/>
    <cellStyle name="Output 39 2" xfId="1986"/>
    <cellStyle name="Output 39 2 2" xfId="2325"/>
    <cellStyle name="Output 4 2" xfId="1988"/>
    <cellStyle name="Output 4 2 2" xfId="2326"/>
    <cellStyle name="Output 40 2" xfId="1982"/>
    <cellStyle name="Output 40 2 2" xfId="2321"/>
    <cellStyle name="Output 5 2" xfId="1990"/>
    <cellStyle name="Output 5 2 2" xfId="2327"/>
    <cellStyle name="Output 6 2" xfId="1992"/>
    <cellStyle name="Output 6 2 2" xfId="2328"/>
    <cellStyle name="Output 7 2" xfId="1995"/>
    <cellStyle name="Output 7 2 2" xfId="2329"/>
    <cellStyle name="Output 8 2" xfId="1998"/>
    <cellStyle name="Output 8 2 2" xfId="2330"/>
    <cellStyle name="Output 9 2" xfId="1769"/>
    <cellStyle name="Output 9 2 2" xfId="2237"/>
    <cellStyle name="Percent [2]" xfId="1999"/>
    <cellStyle name="Percent 10" xfId="2000"/>
    <cellStyle name="Percent 10 2" xfId="1911"/>
    <cellStyle name="Percent 10 3" xfId="1913"/>
    <cellStyle name="Percent 10 4" xfId="2001"/>
    <cellStyle name="Percent 10 5" xfId="2002"/>
    <cellStyle name="Percent 10 6" xfId="168"/>
    <cellStyle name="Percent 11" xfId="2003"/>
    <cellStyle name="Percent 12" xfId="1508"/>
    <cellStyle name="Percent 12 2" xfId="2004"/>
    <cellStyle name="Percent 12 3" xfId="2005"/>
    <cellStyle name="Percent 12 4" xfId="2006"/>
    <cellStyle name="Percent 12 5" xfId="2007"/>
    <cellStyle name="Percent 13" xfId="550"/>
    <cellStyle name="Percent 14" xfId="1304"/>
    <cellStyle name="Percent 15" xfId="2009"/>
    <cellStyle name="Percent 16" xfId="2011"/>
    <cellStyle name="Percent 16 2" xfId="2012"/>
    <cellStyle name="Percent 16 3" xfId="2013"/>
    <cellStyle name="Percent 16 4" xfId="2014"/>
    <cellStyle name="Percent 16 5" xfId="2015"/>
    <cellStyle name="Percent 17" xfId="2017"/>
    <cellStyle name="Percent 17 2" xfId="2019"/>
    <cellStyle name="Percent 17 3" xfId="2021"/>
    <cellStyle name="Percent 17 4" xfId="2023"/>
    <cellStyle name="Percent 17 5" xfId="2025"/>
    <cellStyle name="Percent 18" xfId="2027"/>
    <cellStyle name="Percent 19" xfId="2029"/>
    <cellStyle name="Percent 19 2" xfId="2031"/>
    <cellStyle name="Percent 19 3" xfId="1264"/>
    <cellStyle name="Percent 19 4" xfId="2033"/>
    <cellStyle name="Percent 19 5" xfId="2035"/>
    <cellStyle name="Percent 2" xfId="2036"/>
    <cellStyle name="Percent 2 2" xfId="1476"/>
    <cellStyle name="Percent 2 3" xfId="2037"/>
    <cellStyle name="Percent 20" xfId="2008"/>
    <cellStyle name="Percent 21" xfId="2010"/>
    <cellStyle name="Percent 22" xfId="2016"/>
    <cellStyle name="Percent 22 2" xfId="2018"/>
    <cellStyle name="Percent 22 3" xfId="2020"/>
    <cellStyle name="Percent 22 4" xfId="2022"/>
    <cellStyle name="Percent 22 5" xfId="2024"/>
    <cellStyle name="Percent 23" xfId="2026"/>
    <cellStyle name="Percent 24" xfId="2028"/>
    <cellStyle name="Percent 24 2" xfId="2030"/>
    <cellStyle name="Percent 24 3" xfId="1263"/>
    <cellStyle name="Percent 24 4" xfId="2032"/>
    <cellStyle name="Percent 24 5" xfId="2034"/>
    <cellStyle name="Percent 25" xfId="2038"/>
    <cellStyle name="Percent 25 2" xfId="2039"/>
    <cellStyle name="Percent 25 3" xfId="1272"/>
    <cellStyle name="Percent 25 4" xfId="2040"/>
    <cellStyle name="Percent 25 5" xfId="2041"/>
    <cellStyle name="Percent 3" xfId="2042"/>
    <cellStyle name="Percent 3 2" xfId="1478"/>
    <cellStyle name="Percent 3 2 2" xfId="432"/>
    <cellStyle name="Percent 3 2 3" xfId="2043"/>
    <cellStyle name="Percent 3 2 4" xfId="2044"/>
    <cellStyle name="Percent 3 2 5" xfId="2045"/>
    <cellStyle name="Percent 3 3" xfId="2046"/>
    <cellStyle name="Percent 3 3 2" xfId="415"/>
    <cellStyle name="Percent 3 3 3" xfId="2047"/>
    <cellStyle name="Percent 3 3 4" xfId="2048"/>
    <cellStyle name="Percent 3 3 5" xfId="2049"/>
    <cellStyle name="Percent 3 4" xfId="2050"/>
    <cellStyle name="Percent 3 4 2" xfId="2051"/>
    <cellStyle name="Percent 3 4 3" xfId="2052"/>
    <cellStyle name="Percent 3 4 4" xfId="2053"/>
    <cellStyle name="Percent 3 4 5" xfId="2054"/>
    <cellStyle name="Percent 4" xfId="2055"/>
    <cellStyle name="Percent 5" xfId="2056"/>
    <cellStyle name="Percent 5 2" xfId="1481"/>
    <cellStyle name="Percent 5 3" xfId="2057"/>
    <cellStyle name="Percent 5 4" xfId="2058"/>
    <cellStyle name="Percent 5 5" xfId="2059"/>
    <cellStyle name="Percent 6" xfId="2060"/>
    <cellStyle name="Percent 6 2" xfId="1483"/>
    <cellStyle name="Percent 6 3" xfId="2061"/>
    <cellStyle name="Percent 6 4" xfId="2062"/>
    <cellStyle name="Percent 6 5" xfId="2063"/>
    <cellStyle name="Percent 7" xfId="2064"/>
    <cellStyle name="Percent 8" xfId="2065"/>
    <cellStyle name="Percent 9" xfId="2066"/>
    <cellStyle name="Style 1" xfId="2067"/>
    <cellStyle name="Table" xfId="2068"/>
    <cellStyle name="Title 10 2" xfId="1967"/>
    <cellStyle name="Title 11 2" xfId="1980"/>
    <cellStyle name="Title 12 2" xfId="1987"/>
    <cellStyle name="Title 13 2" xfId="1989"/>
    <cellStyle name="Title 14 2" xfId="1991"/>
    <cellStyle name="Title 15 2" xfId="1994"/>
    <cellStyle name="Title 16 2" xfId="1997"/>
    <cellStyle name="Title 17 2" xfId="1768"/>
    <cellStyle name="Title 18 2" xfId="146"/>
    <cellStyle name="Title 19 2" xfId="2070"/>
    <cellStyle name="Title 2" xfId="67"/>
    <cellStyle name="Title 2 2" xfId="211"/>
    <cellStyle name="Title 2 3" xfId="2071"/>
    <cellStyle name="Title 2 4" xfId="444"/>
    <cellStyle name="Title 20 2" xfId="1993"/>
    <cellStyle name="Title 21 2" xfId="1996"/>
    <cellStyle name="Title 22 2" xfId="1767"/>
    <cellStyle name="Title 23 2" xfId="145"/>
    <cellStyle name="Title 24 2" xfId="2069"/>
    <cellStyle name="Title 25 2" xfId="2073"/>
    <cellStyle name="Title 26 2" xfId="2075"/>
    <cellStyle name="Title 27 2" xfId="2077"/>
    <cellStyle name="Title 28 2" xfId="2079"/>
    <cellStyle name="Title 29 2" xfId="2081"/>
    <cellStyle name="Title 3" xfId="1189"/>
    <cellStyle name="Title 3 2" xfId="1066"/>
    <cellStyle name="Title 30 2" xfId="2072"/>
    <cellStyle name="Title 31 2" xfId="2074"/>
    <cellStyle name="Title 32 2" xfId="2076"/>
    <cellStyle name="Title 33 2" xfId="2078"/>
    <cellStyle name="Title 34 2" xfId="2080"/>
    <cellStyle name="Title 35 2" xfId="2083"/>
    <cellStyle name="Title 36 2" xfId="2084"/>
    <cellStyle name="Title 37 2" xfId="2085"/>
    <cellStyle name="Title 38 2" xfId="2086"/>
    <cellStyle name="Title 39 2" xfId="2087"/>
    <cellStyle name="Title 4 2" xfId="1069"/>
    <cellStyle name="Title 40 2" xfId="2082"/>
    <cellStyle name="Title 5 2" xfId="1072"/>
    <cellStyle name="Title 6 2" xfId="1075"/>
    <cellStyle name="Title 7 2" xfId="1078"/>
    <cellStyle name="Title 8 2" xfId="1089"/>
    <cellStyle name="Title 9 2" xfId="1092"/>
    <cellStyle name="Total 10 2" xfId="2088"/>
    <cellStyle name="Total 10 2 2" xfId="2331"/>
    <cellStyle name="Total 11 2" xfId="86"/>
    <cellStyle name="Total 11 2 2" xfId="2150"/>
    <cellStyle name="Total 12 2" xfId="2089"/>
    <cellStyle name="Total 12 2 2" xfId="2332"/>
    <cellStyle name="Total 13 2" xfId="2090"/>
    <cellStyle name="Total 13 2 2" xfId="2333"/>
    <cellStyle name="Total 14 2" xfId="2091"/>
    <cellStyle name="Total 14 2 2" xfId="2334"/>
    <cellStyle name="Total 15 2" xfId="2093"/>
    <cellStyle name="Total 15 2 2" xfId="2336"/>
    <cellStyle name="Total 16 2" xfId="2095"/>
    <cellStyle name="Total 16 2 2" xfId="2338"/>
    <cellStyle name="Total 17 2" xfId="2097"/>
    <cellStyle name="Total 17 2 2" xfId="2340"/>
    <cellStyle name="Total 18 2" xfId="2099"/>
    <cellStyle name="Total 18 2 2" xfId="2342"/>
    <cellStyle name="Total 19 2" xfId="2101"/>
    <cellStyle name="Total 19 2 2" xfId="2344"/>
    <cellStyle name="Total 2" xfId="2102"/>
    <cellStyle name="Total 2 2" xfId="2103"/>
    <cellStyle name="Total 2 2 2" xfId="2346"/>
    <cellStyle name="Total 2 3" xfId="1318"/>
    <cellStyle name="Total 2 3 2" xfId="2186"/>
    <cellStyle name="Total 2 4" xfId="2104"/>
    <cellStyle name="Total 2 4 2" xfId="2347"/>
    <cellStyle name="Total 2 5" xfId="2345"/>
    <cellStyle name="Total 20 2" xfId="2092"/>
    <cellStyle name="Total 20 2 2" xfId="2335"/>
    <cellStyle name="Total 21 2" xfId="2094"/>
    <cellStyle name="Total 21 2 2" xfId="2337"/>
    <cellStyle name="Total 22 2" xfId="2096"/>
    <cellStyle name="Total 22 2 2" xfId="2339"/>
    <cellStyle name="Total 23 2" xfId="2098"/>
    <cellStyle name="Total 23 2 2" xfId="2341"/>
    <cellStyle name="Total 24 2" xfId="2100"/>
    <cellStyle name="Total 24 2 2" xfId="2343"/>
    <cellStyle name="Total 25 2" xfId="1181"/>
    <cellStyle name="Total 25 2 2" xfId="2181"/>
    <cellStyle name="Total 26 2" xfId="2106"/>
    <cellStyle name="Total 26 2 2" xfId="2349"/>
    <cellStyle name="Total 27 2" xfId="2108"/>
    <cellStyle name="Total 27 2 2" xfId="2351"/>
    <cellStyle name="Total 28 2" xfId="2110"/>
    <cellStyle name="Total 28 2 2" xfId="2353"/>
    <cellStyle name="Total 29 2" xfId="2112"/>
    <cellStyle name="Total 29 2 2" xfId="2355"/>
    <cellStyle name="Total 3" xfId="2113"/>
    <cellStyle name="Total 3 2" xfId="2114"/>
    <cellStyle name="Total 3 2 2" xfId="2357"/>
    <cellStyle name="Total 3 3" xfId="2356"/>
    <cellStyle name="Total 30 2" xfId="1180"/>
    <cellStyle name="Total 30 2 2" xfId="2180"/>
    <cellStyle name="Total 31 2" xfId="2105"/>
    <cellStyle name="Total 31 2 2" xfId="2348"/>
    <cellStyle name="Total 32 2" xfId="2107"/>
    <cellStyle name="Total 32 2 2" xfId="2350"/>
    <cellStyle name="Total 33 2" xfId="2109"/>
    <cellStyle name="Total 33 2 2" xfId="2352"/>
    <cellStyle name="Total 34 2" xfId="2111"/>
    <cellStyle name="Total 34 2 2" xfId="2354"/>
    <cellStyle name="Total 35 2" xfId="2116"/>
    <cellStyle name="Total 35 2 2" xfId="2359"/>
    <cellStyle name="Total 36 2" xfId="2117"/>
    <cellStyle name="Total 36 2 2" xfId="2360"/>
    <cellStyle name="Total 37 2" xfId="2118"/>
    <cellStyle name="Total 37 2 2" xfId="2361"/>
    <cellStyle name="Total 38 2" xfId="2119"/>
    <cellStyle name="Total 38 2 2" xfId="2362"/>
    <cellStyle name="Total 39 2" xfId="2120"/>
    <cellStyle name="Total 39 2 2" xfId="2363"/>
    <cellStyle name="Total 4 2" xfId="2121"/>
    <cellStyle name="Total 4 2 2" xfId="2364"/>
    <cellStyle name="Total 40 2" xfId="2115"/>
    <cellStyle name="Total 40 2 2" xfId="2358"/>
    <cellStyle name="Total 5 2" xfId="2122"/>
    <cellStyle name="Total 5 2 2" xfId="2365"/>
    <cellStyle name="Total 6 2" xfId="2123"/>
    <cellStyle name="Total 6 2 2" xfId="2366"/>
    <cellStyle name="Total 7 2" xfId="2124"/>
    <cellStyle name="Total 7 2 2" xfId="2367"/>
    <cellStyle name="Total 8 2" xfId="1571"/>
    <cellStyle name="Total 8 2 2" xfId="2228"/>
    <cellStyle name="Total 9 2" xfId="2125"/>
    <cellStyle name="Total 9 2 2" xfId="2368"/>
    <cellStyle name="Tusental_NPV" xfId="2126"/>
    <cellStyle name="Valuta_NPV" xfId="2127"/>
    <cellStyle name="Warning Text 10 2" xfId="782"/>
    <cellStyle name="Warning Text 11 2" xfId="785"/>
    <cellStyle name="Warning Text 12 2" xfId="788"/>
    <cellStyle name="Warning Text 13 2" xfId="791"/>
    <cellStyle name="Warning Text 14 2" xfId="798"/>
    <cellStyle name="Warning Text 15 2" xfId="802"/>
    <cellStyle name="Warning Text 16 2" xfId="806"/>
    <cellStyle name="Warning Text 17 2" xfId="810"/>
    <cellStyle name="Warning Text 18 2" xfId="814"/>
    <cellStyle name="Warning Text 19 2" xfId="822"/>
    <cellStyle name="Warning Text 2" xfId="2128"/>
    <cellStyle name="Warning Text 2 2" xfId="2129"/>
    <cellStyle name="Warning Text 2 3" xfId="2130"/>
    <cellStyle name="Warning Text 2 4" xfId="1404"/>
    <cellStyle name="Warning Text 20 2" xfId="801"/>
    <cellStyle name="Warning Text 21 2" xfId="805"/>
    <cellStyle name="Warning Text 22 2" xfId="809"/>
    <cellStyle name="Warning Text 23 2" xfId="813"/>
    <cellStyle name="Warning Text 24 2" xfId="821"/>
    <cellStyle name="Warning Text 25 2" xfId="826"/>
    <cellStyle name="Warning Text 26 2" xfId="829"/>
    <cellStyle name="Warning Text 27 2" xfId="832"/>
    <cellStyle name="Warning Text 28 2" xfId="835"/>
    <cellStyle name="Warning Text 29 2" xfId="1341"/>
    <cellStyle name="Warning Text 3" xfId="1151"/>
    <cellStyle name="Warning Text 3 2" xfId="2131"/>
    <cellStyle name="Warning Text 30 2" xfId="825"/>
    <cellStyle name="Warning Text 31 2" xfId="828"/>
    <cellStyle name="Warning Text 32 2" xfId="831"/>
    <cellStyle name="Warning Text 33 2" xfId="834"/>
    <cellStyle name="Warning Text 34 2" xfId="1340"/>
    <cellStyle name="Warning Text 35 2" xfId="2133"/>
    <cellStyle name="Warning Text 36 2" xfId="2134"/>
    <cellStyle name="Warning Text 37 2" xfId="2135"/>
    <cellStyle name="Warning Text 38 2" xfId="2136"/>
    <cellStyle name="Warning Text 39 2" xfId="2137"/>
    <cellStyle name="Warning Text 4 2" xfId="2138"/>
    <cellStyle name="Warning Text 40 2" xfId="2132"/>
    <cellStyle name="Warning Text 5 2" xfId="2139"/>
    <cellStyle name="Warning Text 6 2" xfId="2140"/>
    <cellStyle name="Warning Text 7 2" xfId="2141"/>
    <cellStyle name="Warning Text 8 2" xfId="2142"/>
    <cellStyle name="Warning Text 9 2" xfId="2143"/>
    <cellStyle name="WHead - Style2" xfId="2144"/>
  </cellStyles>
  <dxfs count="8"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  <dxf>
      <font>
        <b/>
        <i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4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Rekapitulasi Downtime Perangkat 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Downtime'!$F$11:$F$12</c:f>
              <c:strCache>
                <c:ptCount val="1"/>
                <c:pt idx="0">
                  <c:v>Total Downtime</c:v>
                </c:pt>
              </c:strCache>
            </c:strRef>
          </c:tx>
          <c:spPr>
            <a:gradFill rotWithShape="0">
              <a:gsLst>
                <a:gs pos="0">
                  <a:srgbClr val="4F81BD"/>
                </a:gs>
                <a:gs pos="100000">
                  <a:srgbClr val="4F81BD"/>
                </a:gs>
              </a:gsLst>
              <a:lin ang="5400000" scaled="1"/>
            </a:gradFill>
            <a:ln>
              <a:noFill/>
            </a:ln>
          </c:spPr>
          <c:invertIfNegative val="0"/>
          <c:dPt>
            <c:idx val="0"/>
            <c:invertIfNegative val="1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Downtime'!$B$13:$B$19</c:f>
              <c:strCache>
                <c:ptCount val="7"/>
                <c:pt idx="0">
                  <c:v>PABX ASTERISK</c:v>
                </c:pt>
                <c:pt idx="1">
                  <c:v>RECORDING</c:v>
                </c:pt>
                <c:pt idx="2">
                  <c:v>LINK VOICE / DATA</c:v>
                </c:pt>
                <c:pt idx="3">
                  <c:v>SERVER</c:v>
                </c:pt>
                <c:pt idx="4">
                  <c:v>APLIKASI</c:v>
                </c:pt>
                <c:pt idx="5">
                  <c:v>REPORTING</c:v>
                </c:pt>
                <c:pt idx="6">
                  <c:v>PERANGKAT AGENT</c:v>
                </c:pt>
              </c:strCache>
            </c:strRef>
          </c:cat>
          <c:val>
            <c:numRef>
              <c:f>'Rekapitulasi Downtime'!$F$13:$F$19</c:f>
              <c:numCache>
                <c:formatCode>General</c:formatCode>
                <c:ptCount val="7"/>
                <c:pt idx="0">
                  <c:v>185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1170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01696"/>
        <c:axId val="214952192"/>
      </c:barChart>
      <c:catAx>
        <c:axId val="21430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14952192"/>
        <c:crosses val="autoZero"/>
        <c:auto val="0"/>
        <c:lblAlgn val="ctr"/>
        <c:lblOffset val="100"/>
        <c:tickLblSkip val="1"/>
        <c:noMultiLvlLbl val="0"/>
      </c:catAx>
      <c:valAx>
        <c:axId val="2149521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1430169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en-US" sz="18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r>
              <a:rPr lang="zh-CN" altLang="zh-CN"/>
              <a:t>Total Downtime Perangkat/Periode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'Rekapitulasi Downtime'!$B$22:$B$25</c:f>
              <c:strCache>
                <c:ptCount val="1"/>
                <c:pt idx="0">
                  <c:v>Total Downtime Perangkat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4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'Rekapitulasi Downtime'!$C$22:$C$24</c:f>
              <c:strCache>
                <c:ptCount val="3"/>
                <c:pt idx="0">
                  <c:v>Periode I</c:v>
                </c:pt>
                <c:pt idx="1">
                  <c:v>Periode II</c:v>
                </c:pt>
                <c:pt idx="2">
                  <c:v>Periode III</c:v>
                </c:pt>
              </c:strCache>
            </c:strRef>
          </c:cat>
          <c:val>
            <c:numRef>
              <c:f>'Rekapitulasi Downtime'!$D$22:$D$24</c:f>
              <c:numCache>
                <c:formatCode>General</c:formatCode>
                <c:ptCount val="3"/>
                <c:pt idx="0">
                  <c:v>1205</c:v>
                </c:pt>
                <c:pt idx="1">
                  <c:v>150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6480000"/>
        <c:axId val="221026560"/>
      </c:barChart>
      <c:catAx>
        <c:axId val="21648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5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221026560"/>
        <c:crosses val="autoZero"/>
        <c:auto val="0"/>
        <c:lblAlgn val="ctr"/>
        <c:lblOffset val="100"/>
        <c:tickLblSkip val="1"/>
        <c:noMultiLvlLbl val="0"/>
      </c:catAx>
      <c:valAx>
        <c:axId val="2210265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164800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val="4F81BD"/>
        </a:gs>
        <a:gs pos="100000">
          <a:srgbClr val="4F81BD"/>
        </a:gs>
      </a:gsLst>
      <a:lin ang="5400000" scaled="1"/>
    </a:gra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520100</xdr:colOff>
      <xdr:row>5</xdr:row>
      <xdr:rowOff>129665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500063" y="333375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456600</xdr:colOff>
      <xdr:row>5</xdr:row>
      <xdr:rowOff>134428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431800" y="330200"/>
          <a:ext cx="1663100" cy="6297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5121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5122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5123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593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628958</xdr:colOff>
      <xdr:row>5</xdr:row>
      <xdr:rowOff>112656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40179" y="326571"/>
          <a:ext cx="1663100" cy="6297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</xdr:col>
      <xdr:colOff>186725</xdr:colOff>
      <xdr:row>5</xdr:row>
      <xdr:rowOff>58228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595313" y="381000"/>
          <a:ext cx="1663100" cy="6297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13</xdr:col>
      <xdr:colOff>866775</xdr:colOff>
      <xdr:row>3</xdr:row>
      <xdr:rowOff>142875</xdr:rowOff>
    </xdr:to>
    <xdr:pic>
      <xdr:nvPicPr>
        <xdr:cNvPr id="7169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25</xdr:col>
      <xdr:colOff>104775</xdr:colOff>
      <xdr:row>0</xdr:row>
      <xdr:rowOff>142875</xdr:rowOff>
    </xdr:from>
    <xdr:to>
      <xdr:col>27</xdr:col>
      <xdr:colOff>495300</xdr:colOff>
      <xdr:row>2</xdr:row>
      <xdr:rowOff>142875</xdr:rowOff>
    </xdr:to>
    <xdr:pic>
      <xdr:nvPicPr>
        <xdr:cNvPr id="7170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36</xdr:col>
      <xdr:colOff>104775</xdr:colOff>
      <xdr:row>0</xdr:row>
      <xdr:rowOff>142875</xdr:rowOff>
    </xdr:from>
    <xdr:to>
      <xdr:col>38</xdr:col>
      <xdr:colOff>495300</xdr:colOff>
      <xdr:row>2</xdr:row>
      <xdr:rowOff>142875</xdr:rowOff>
    </xdr:to>
    <xdr:pic>
      <xdr:nvPicPr>
        <xdr:cNvPr id="7171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4422100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520100</xdr:colOff>
      <xdr:row>5</xdr:row>
      <xdr:rowOff>112656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326571"/>
          <a:ext cx="1663100" cy="6297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0</xdr:row>
      <xdr:rowOff>142875</xdr:rowOff>
    </xdr:from>
    <xdr:to>
      <xdr:col>12</xdr:col>
      <xdr:colOff>866775</xdr:colOff>
      <xdr:row>3</xdr:row>
      <xdr:rowOff>142875</xdr:rowOff>
    </xdr:to>
    <xdr:pic>
      <xdr:nvPicPr>
        <xdr:cNvPr id="8194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24</xdr:col>
      <xdr:colOff>104775</xdr:colOff>
      <xdr:row>0</xdr:row>
      <xdr:rowOff>142875</xdr:rowOff>
    </xdr:from>
    <xdr:to>
      <xdr:col>26</xdr:col>
      <xdr:colOff>495300</xdr:colOff>
      <xdr:row>2</xdr:row>
      <xdr:rowOff>142875</xdr:rowOff>
    </xdr:to>
    <xdr:pic>
      <xdr:nvPicPr>
        <xdr:cNvPr id="8195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35</xdr:col>
      <xdr:colOff>104775</xdr:colOff>
      <xdr:row>0</xdr:row>
      <xdr:rowOff>142875</xdr:rowOff>
    </xdr:from>
    <xdr:to>
      <xdr:col>37</xdr:col>
      <xdr:colOff>495300</xdr:colOff>
      <xdr:row>2</xdr:row>
      <xdr:rowOff>142875</xdr:rowOff>
    </xdr:to>
    <xdr:pic>
      <xdr:nvPicPr>
        <xdr:cNvPr id="8196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606867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2</xdr:col>
      <xdr:colOff>452064</xdr:colOff>
      <xdr:row>5</xdr:row>
      <xdr:rowOff>112656</xdr:rowOff>
    </xdr:to>
    <xdr:pic>
      <xdr:nvPicPr>
        <xdr:cNvPr id="7" name="Picture 6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326571" y="326571"/>
          <a:ext cx="1663100" cy="6297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1</xdr:row>
      <xdr:rowOff>152400</xdr:rowOff>
    </xdr:from>
    <xdr:to>
      <xdr:col>2</xdr:col>
      <xdr:colOff>581025</xdr:colOff>
      <xdr:row>4</xdr:row>
      <xdr:rowOff>133350</xdr:rowOff>
    </xdr:to>
    <xdr:pic>
      <xdr:nvPicPr>
        <xdr:cNvPr id="9217" name="Picture 45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1050" y="314325"/>
          <a:ext cx="1790700" cy="49530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8</xdr:col>
      <xdr:colOff>104775</xdr:colOff>
      <xdr:row>0</xdr:row>
      <xdr:rowOff>142875</xdr:rowOff>
    </xdr:from>
    <xdr:to>
      <xdr:col>9</xdr:col>
      <xdr:colOff>866775</xdr:colOff>
      <xdr:row>3</xdr:row>
      <xdr:rowOff>142875</xdr:rowOff>
    </xdr:to>
    <xdr:pic>
      <xdr:nvPicPr>
        <xdr:cNvPr id="9218" name="Picture 2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485775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21</xdr:col>
      <xdr:colOff>104775</xdr:colOff>
      <xdr:row>0</xdr:row>
      <xdr:rowOff>142875</xdr:rowOff>
    </xdr:from>
    <xdr:to>
      <xdr:col>23</xdr:col>
      <xdr:colOff>495300</xdr:colOff>
      <xdr:row>2</xdr:row>
      <xdr:rowOff>142875</xdr:rowOff>
    </xdr:to>
    <xdr:pic>
      <xdr:nvPicPr>
        <xdr:cNvPr id="9219" name="Picture 3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  <xdr:twoCellAnchor>
    <xdr:from>
      <xdr:col>32</xdr:col>
      <xdr:colOff>104775</xdr:colOff>
      <xdr:row>0</xdr:row>
      <xdr:rowOff>142875</xdr:rowOff>
    </xdr:from>
    <xdr:to>
      <xdr:col>34</xdr:col>
      <xdr:colOff>495300</xdr:colOff>
      <xdr:row>2</xdr:row>
      <xdr:rowOff>142875</xdr:rowOff>
    </xdr:to>
    <xdr:pic>
      <xdr:nvPicPr>
        <xdr:cNvPr id="9220" name="Picture 4" descr="LGINFOM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838825" y="142875"/>
          <a:ext cx="0" cy="323850"/>
        </a:xfrm>
        <a:prstGeom prst="rect">
          <a:avLst/>
        </a:prstGeom>
        <a:solidFill>
          <a:srgbClr val="333399"/>
        </a:solidFill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26</xdr:row>
      <xdr:rowOff>47625</xdr:rowOff>
    </xdr:from>
    <xdr:to>
      <xdr:col>13</xdr:col>
      <xdr:colOff>352425</xdr:colOff>
      <xdr:row>42</xdr:row>
      <xdr:rowOff>104775</xdr:rowOff>
    </xdr:to>
    <xdr:graphicFrame macro="">
      <xdr:nvGraphicFramePr>
        <xdr:cNvPr id="1228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43</xdr:row>
      <xdr:rowOff>161925</xdr:rowOff>
    </xdr:from>
    <xdr:to>
      <xdr:col>7</xdr:col>
      <xdr:colOff>342900</xdr:colOff>
      <xdr:row>60</xdr:row>
      <xdr:rowOff>19050</xdr:rowOff>
    </xdr:to>
    <xdr:graphicFrame macro="">
      <xdr:nvGraphicFramePr>
        <xdr:cNvPr id="12290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133350</xdr:colOff>
      <xdr:row>1</xdr:row>
      <xdr:rowOff>76200</xdr:rowOff>
    </xdr:from>
    <xdr:to>
      <xdr:col>1</xdr:col>
      <xdr:colOff>1796450</xdr:colOff>
      <xdr:row>4</xdr:row>
      <xdr:rowOff>134428</xdr:rowOff>
    </xdr:to>
    <xdr:pic>
      <xdr:nvPicPr>
        <xdr:cNvPr id="6" name="Picture 5" descr="WhatsApp Image 2019-02-06 at 09.52.34.jpeg"/>
        <xdr:cNvPicPr/>
      </xdr:nvPicPr>
      <xdr:blipFill>
        <a:blip xmlns:r="http://schemas.openxmlformats.org/officeDocument/2006/relationships" r:embed="rId3" cstate="print"/>
        <a:srcRect t="26923" b="19203"/>
        <a:stretch>
          <a:fillRect/>
        </a:stretch>
      </xdr:blipFill>
      <xdr:spPr>
        <a:xfrm>
          <a:off x="733425" y="266700"/>
          <a:ext cx="1663100" cy="6297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38100</xdr:rowOff>
    </xdr:from>
    <xdr:to>
      <xdr:col>1</xdr:col>
      <xdr:colOff>1796450</xdr:colOff>
      <xdr:row>3</xdr:row>
      <xdr:rowOff>96328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1" cstate="print"/>
        <a:srcRect t="26923" b="19203"/>
        <a:stretch>
          <a:fillRect/>
        </a:stretch>
      </xdr:blipFill>
      <xdr:spPr>
        <a:xfrm>
          <a:off x="733425" y="38100"/>
          <a:ext cx="1663100" cy="629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0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1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2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3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1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3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4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6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7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8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coveredExternalLink9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A"/>
      <sheetName val="Fiscal0901"/>
      <sheetName val="KSO NDE0901"/>
      <sheetName val="Fiscal0900"/>
      <sheetName val="KSO NDE0900"/>
      <sheetName val="Debitur &amp; Creditur"/>
      <sheetName val="Detail DP Juli 08"/>
      <sheetName val="RESUME"/>
      <sheetName val="Agent Resign"/>
      <sheetName val="Sheet3"/>
      <sheetName val="JADWAL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CWC Flex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  <sheetName val="STATISTIK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SI SLCO"/>
      <sheetName val="Bobot Per Segment"/>
      <sheetName val="SLCO"/>
      <sheetName val="JDWL"/>
      <sheetName val="ABSEN"/>
      <sheetName val="DAILY PERFORMANCE"/>
      <sheetName val="Weekly"/>
      <sheetName val="Analisa"/>
      <sheetName val="REKAP PERFORMANCE GROUP"/>
      <sheetName val="Tes Produk&amp;CWC"/>
      <sheetName val="rEKAP aLL"/>
      <sheetName val="tapping per AgeNt"/>
      <sheetName val="mONTHLY"/>
      <sheetName val="analisis 1"/>
      <sheetName val="analisis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AM258"/>
  <sheetViews>
    <sheetView showGridLines="0" zoomScale="80" zoomScaleNormal="80" workbookViewId="0">
      <selection activeCell="B11" sqref="B11:I11"/>
    </sheetView>
  </sheetViews>
  <sheetFormatPr defaultRowHeight="12.75"/>
  <cols>
    <col min="1" max="1" width="7.42578125" style="282" customWidth="1"/>
    <col min="2" max="2" width="17.140625" style="357" bestFit="1" customWidth="1"/>
    <col min="3" max="4" width="19.28515625" style="283" bestFit="1" customWidth="1"/>
    <col min="5" max="5" width="14.42578125" style="282" customWidth="1"/>
    <col min="6" max="6" width="14.85546875" style="282" customWidth="1"/>
    <col min="7" max="7" width="80.28515625" style="282" bestFit="1" customWidth="1"/>
    <col min="8" max="8" width="69.5703125" style="282" customWidth="1"/>
    <col min="9" max="9" width="15.85546875" style="284" customWidth="1"/>
    <col min="10" max="10" width="44.140625" style="287" customWidth="1"/>
    <col min="11" max="11" width="20.7109375" style="287" customWidth="1"/>
    <col min="12" max="16384" width="9.140625" style="287"/>
  </cols>
  <sheetData>
    <row r="1" spans="1:11">
      <c r="D1" s="358"/>
    </row>
    <row r="6" spans="1:11" s="280" customFormat="1" ht="18" customHeight="1">
      <c r="A6" s="433" t="s">
        <v>97</v>
      </c>
      <c r="B6" s="433"/>
      <c r="C6" s="433"/>
      <c r="D6" s="433"/>
      <c r="E6" s="433"/>
      <c r="F6" s="433"/>
      <c r="G6" s="433"/>
      <c r="H6" s="433"/>
      <c r="I6" s="433"/>
      <c r="J6" s="341"/>
    </row>
    <row r="7" spans="1:11" ht="29.25" customHeight="1">
      <c r="A7" s="434" t="s">
        <v>116</v>
      </c>
      <c r="B7" s="435"/>
      <c r="C7" s="435"/>
      <c r="D7" s="435"/>
      <c r="E7" s="435"/>
      <c r="F7" s="435"/>
      <c r="G7" s="435"/>
      <c r="H7" s="435"/>
      <c r="I7" s="435"/>
      <c r="J7" s="343"/>
    </row>
    <row r="8" spans="1:11" ht="24.75" customHeight="1">
      <c r="A8" s="288"/>
      <c r="B8" s="359"/>
      <c r="C8" s="289"/>
      <c r="D8" s="289"/>
      <c r="E8" s="288"/>
      <c r="F8" s="288"/>
      <c r="G8" s="288"/>
      <c r="H8" s="288"/>
      <c r="I8" s="288"/>
      <c r="J8" s="343"/>
    </row>
    <row r="9" spans="1:11" ht="47.25" customHeight="1">
      <c r="A9" s="225" t="s">
        <v>0</v>
      </c>
      <c r="B9" s="226" t="s">
        <v>108</v>
      </c>
      <c r="C9" s="240" t="s">
        <v>2</v>
      </c>
      <c r="D9" s="240" t="s">
        <v>3</v>
      </c>
      <c r="E9" s="228" t="s">
        <v>4</v>
      </c>
      <c r="F9" s="226" t="s">
        <v>5</v>
      </c>
      <c r="G9" s="241" t="s">
        <v>6</v>
      </c>
      <c r="H9" s="242" t="s">
        <v>7</v>
      </c>
      <c r="I9" s="238" t="s">
        <v>8</v>
      </c>
      <c r="J9" s="343"/>
      <c r="K9" s="310"/>
    </row>
    <row r="10" spans="1:11" ht="15">
      <c r="A10" s="253">
        <v>1</v>
      </c>
      <c r="B10" s="422" t="s">
        <v>119</v>
      </c>
      <c r="C10" s="406">
        <v>44168.479166666664</v>
      </c>
      <c r="D10" s="406">
        <v>44168.534722222219</v>
      </c>
      <c r="E10" s="407">
        <f>D10-C10</f>
        <v>5.5555555554747116E-2</v>
      </c>
      <c r="F10" s="408" t="s">
        <v>99</v>
      </c>
      <c r="G10" s="423" t="s">
        <v>120</v>
      </c>
      <c r="H10" s="411" t="s">
        <v>110</v>
      </c>
      <c r="I10" s="409" t="s">
        <v>121</v>
      </c>
      <c r="J10" s="343"/>
      <c r="K10" s="310"/>
    </row>
    <row r="11" spans="1:11" ht="15">
      <c r="A11" s="385">
        <v>2</v>
      </c>
      <c r="B11" s="417" t="s">
        <v>129</v>
      </c>
      <c r="C11" s="416">
        <v>44179.427083333336</v>
      </c>
      <c r="D11" s="416">
        <v>44179.5</v>
      </c>
      <c r="E11" s="418">
        <f>D11-C11</f>
        <v>7.2916666664241347E-2</v>
      </c>
      <c r="F11" s="415" t="s">
        <v>99</v>
      </c>
      <c r="G11" s="414" t="s">
        <v>130</v>
      </c>
      <c r="H11" s="413" t="s">
        <v>110</v>
      </c>
      <c r="I11" s="419" t="s">
        <v>121</v>
      </c>
      <c r="J11" s="384"/>
    </row>
    <row r="12" spans="1:11" ht="15">
      <c r="A12" s="253">
        <v>3</v>
      </c>
      <c r="B12" s="402"/>
      <c r="C12" s="398"/>
      <c r="D12" s="398"/>
      <c r="E12" s="399"/>
      <c r="F12" s="388"/>
      <c r="G12" s="379"/>
      <c r="H12" s="379"/>
      <c r="I12" s="401"/>
      <c r="J12" s="343"/>
    </row>
    <row r="13" spans="1:11" ht="15">
      <c r="A13" s="385">
        <v>4</v>
      </c>
      <c r="B13" s="402"/>
      <c r="C13" s="398"/>
      <c r="D13" s="398"/>
      <c r="E13" s="399"/>
      <c r="F13" s="388"/>
      <c r="G13" s="379"/>
      <c r="H13" s="379"/>
      <c r="I13" s="401"/>
      <c r="J13" s="343"/>
    </row>
    <row r="14" spans="1:11" ht="15.75" customHeight="1">
      <c r="A14" s="253">
        <v>5</v>
      </c>
      <c r="B14" s="367"/>
      <c r="C14" s="368"/>
      <c r="D14" s="368"/>
      <c r="E14" s="378"/>
      <c r="F14" s="360"/>
      <c r="G14" s="380"/>
      <c r="H14" s="369"/>
      <c r="I14" s="362"/>
      <c r="J14" s="343"/>
    </row>
    <row r="15" spans="1:11" ht="15">
      <c r="A15" s="385">
        <v>6</v>
      </c>
      <c r="B15" s="363"/>
      <c r="C15" s="364"/>
      <c r="D15" s="364"/>
      <c r="E15" s="361"/>
      <c r="F15" s="360"/>
      <c r="G15" s="243"/>
      <c r="H15" s="243"/>
      <c r="I15" s="362"/>
      <c r="J15" s="343"/>
    </row>
    <row r="16" spans="1:11" ht="15">
      <c r="A16" s="253">
        <v>7</v>
      </c>
      <c r="B16" s="363"/>
      <c r="C16" s="364"/>
      <c r="D16" s="364"/>
      <c r="E16" s="361"/>
      <c r="F16" s="360"/>
      <c r="G16" s="243"/>
      <c r="H16" s="243"/>
      <c r="I16" s="362"/>
      <c r="J16" s="343"/>
    </row>
    <row r="17" spans="1:11">
      <c r="A17" s="309"/>
      <c r="B17" s="335"/>
      <c r="C17" s="336"/>
      <c r="D17" s="336"/>
      <c r="E17" s="309"/>
      <c r="F17" s="309"/>
      <c r="G17" s="309"/>
      <c r="H17" s="309"/>
      <c r="J17" s="343"/>
    </row>
    <row r="18" spans="1:11">
      <c r="A18" s="309"/>
      <c r="B18" s="335"/>
      <c r="C18" s="336"/>
      <c r="D18" s="336"/>
      <c r="E18" s="309"/>
      <c r="F18" s="309"/>
      <c r="G18" s="309"/>
      <c r="H18" s="309"/>
      <c r="I18" s="310"/>
      <c r="J18" s="343"/>
    </row>
    <row r="19" spans="1:11">
      <c r="A19" s="309"/>
      <c r="B19" s="335"/>
      <c r="C19" s="336"/>
      <c r="D19" s="336"/>
      <c r="E19" s="309"/>
      <c r="F19" s="309"/>
      <c r="G19" s="309"/>
      <c r="H19" s="309"/>
      <c r="I19" s="310"/>
      <c r="J19" s="343"/>
    </row>
    <row r="20" spans="1:11">
      <c r="A20" s="309"/>
      <c r="B20" s="335"/>
      <c r="C20" s="336"/>
      <c r="D20" s="336"/>
      <c r="E20" s="309"/>
      <c r="F20" s="309"/>
      <c r="G20" s="309"/>
      <c r="H20" s="309"/>
      <c r="I20" s="310"/>
      <c r="J20" s="343"/>
    </row>
    <row r="21" spans="1:11">
      <c r="A21" s="309"/>
      <c r="B21" s="335"/>
      <c r="C21" s="336"/>
      <c r="D21" s="336"/>
      <c r="E21" s="309"/>
      <c r="F21" s="309"/>
      <c r="G21" s="309"/>
      <c r="H21" s="309"/>
      <c r="I21" s="310"/>
      <c r="J21" s="343"/>
    </row>
    <row r="22" spans="1:11">
      <c r="A22" s="309"/>
      <c r="B22" s="335"/>
      <c r="C22" s="336"/>
      <c r="D22" s="336"/>
      <c r="E22" s="309"/>
      <c r="F22" s="309"/>
      <c r="G22" s="309"/>
      <c r="H22" s="309"/>
      <c r="I22" s="310"/>
      <c r="J22" s="343"/>
    </row>
    <row r="23" spans="1:11">
      <c r="A23" s="309"/>
      <c r="B23" s="335"/>
      <c r="C23" s="336"/>
      <c r="D23" s="336"/>
      <c r="E23" s="309"/>
      <c r="F23" s="309"/>
      <c r="G23" s="309"/>
      <c r="H23" s="309"/>
      <c r="I23" s="310"/>
      <c r="J23" s="343"/>
    </row>
    <row r="24" spans="1:11">
      <c r="A24" s="309"/>
      <c r="B24" s="335"/>
      <c r="C24" s="336"/>
      <c r="D24" s="336"/>
      <c r="E24" s="309"/>
      <c r="F24" s="309"/>
      <c r="G24" s="309"/>
      <c r="H24" s="309"/>
      <c r="I24" s="310"/>
      <c r="J24" s="343"/>
    </row>
    <row r="25" spans="1:11">
      <c r="A25" s="309"/>
      <c r="B25" s="335"/>
      <c r="C25" s="336"/>
      <c r="D25" s="336"/>
      <c r="E25" s="309"/>
      <c r="F25" s="309"/>
      <c r="G25" s="309"/>
      <c r="H25" s="309"/>
      <c r="I25" s="310"/>
      <c r="J25" s="343"/>
    </row>
    <row r="26" spans="1:11">
      <c r="A26" s="309"/>
      <c r="B26" s="335"/>
      <c r="C26" s="336"/>
      <c r="D26" s="336"/>
      <c r="E26" s="309"/>
      <c r="F26" s="309"/>
      <c r="G26" s="309"/>
      <c r="H26" s="309"/>
      <c r="I26" s="310"/>
      <c r="J26" s="343"/>
    </row>
    <row r="27" spans="1:11">
      <c r="A27" s="309"/>
      <c r="B27" s="335"/>
      <c r="C27" s="336"/>
      <c r="D27" s="336"/>
      <c r="E27" s="309"/>
      <c r="F27" s="309"/>
      <c r="G27" s="309"/>
      <c r="H27" s="309"/>
      <c r="I27" s="310"/>
      <c r="J27" s="343"/>
      <c r="K27" s="310"/>
    </row>
    <row r="28" spans="1:11">
      <c r="A28" s="309"/>
      <c r="B28" s="335"/>
      <c r="C28" s="336"/>
      <c r="D28" s="336"/>
      <c r="E28" s="309"/>
      <c r="F28" s="309"/>
      <c r="G28" s="309"/>
      <c r="H28" s="309"/>
      <c r="I28" s="310"/>
      <c r="J28" s="343"/>
      <c r="K28" s="310"/>
    </row>
    <row r="29" spans="1:11">
      <c r="A29" s="309"/>
      <c r="B29" s="335"/>
      <c r="C29" s="336"/>
      <c r="D29" s="336"/>
      <c r="E29" s="309"/>
      <c r="F29" s="309"/>
      <c r="G29" s="309"/>
      <c r="H29" s="309"/>
      <c r="I29" s="310"/>
      <c r="J29" s="343"/>
      <c r="K29" s="310"/>
    </row>
    <row r="30" spans="1:11">
      <c r="A30" s="309"/>
      <c r="B30" s="335"/>
      <c r="C30" s="336"/>
      <c r="D30" s="336"/>
      <c r="E30" s="309"/>
      <c r="F30" s="309"/>
      <c r="G30" s="309"/>
      <c r="H30" s="309"/>
      <c r="I30" s="310"/>
      <c r="J30" s="343"/>
      <c r="K30" s="310"/>
    </row>
    <row r="31" spans="1:11">
      <c r="A31" s="309"/>
      <c r="B31" s="335"/>
      <c r="C31" s="336"/>
      <c r="D31" s="336"/>
      <c r="E31" s="309"/>
      <c r="F31" s="309"/>
      <c r="G31" s="309"/>
      <c r="H31" s="309"/>
      <c r="I31" s="310"/>
      <c r="J31" s="343"/>
      <c r="K31" s="310"/>
    </row>
    <row r="32" spans="1:11">
      <c r="A32" s="309"/>
      <c r="B32" s="335"/>
      <c r="C32" s="336"/>
      <c r="D32" s="336"/>
      <c r="E32" s="309"/>
      <c r="F32" s="309"/>
      <c r="G32" s="309"/>
      <c r="H32" s="309"/>
      <c r="I32" s="310"/>
      <c r="J32" s="343"/>
      <c r="K32" s="310"/>
    </row>
    <row r="33" spans="1:11">
      <c r="A33" s="309"/>
      <c r="B33" s="335"/>
      <c r="C33" s="336"/>
      <c r="D33" s="336"/>
      <c r="E33" s="309"/>
      <c r="F33" s="309"/>
      <c r="G33" s="309"/>
      <c r="H33" s="309"/>
      <c r="I33" s="310"/>
      <c r="J33" s="343"/>
      <c r="K33" s="310"/>
    </row>
    <row r="34" spans="1:11">
      <c r="A34" s="309"/>
      <c r="B34" s="335"/>
      <c r="C34" s="336"/>
      <c r="D34" s="336"/>
      <c r="E34" s="309"/>
      <c r="F34" s="309"/>
      <c r="G34" s="309"/>
      <c r="H34" s="309"/>
      <c r="I34" s="310"/>
      <c r="J34" s="343"/>
      <c r="K34" s="429"/>
    </row>
    <row r="35" spans="1:11">
      <c r="A35" s="309"/>
      <c r="B35" s="335"/>
      <c r="C35" s="336"/>
      <c r="D35" s="336"/>
      <c r="E35" s="309"/>
      <c r="F35" s="309"/>
      <c r="G35" s="309"/>
      <c r="H35" s="309"/>
      <c r="I35" s="310"/>
      <c r="J35" s="343"/>
      <c r="K35" s="429"/>
    </row>
    <row r="36" spans="1:11">
      <c r="A36" s="309"/>
      <c r="B36" s="335"/>
      <c r="C36" s="336"/>
      <c r="D36" s="336"/>
      <c r="E36" s="309"/>
      <c r="F36" s="309"/>
      <c r="G36" s="309"/>
      <c r="H36" s="309"/>
      <c r="I36" s="310"/>
      <c r="J36" s="343"/>
      <c r="K36" s="429"/>
    </row>
    <row r="37" spans="1:11">
      <c r="A37" s="309"/>
      <c r="B37" s="335"/>
      <c r="C37" s="336"/>
      <c r="D37" s="336"/>
      <c r="E37" s="309"/>
      <c r="F37" s="309"/>
      <c r="G37" s="309"/>
      <c r="H37" s="309"/>
      <c r="I37" s="310"/>
      <c r="J37" s="343"/>
      <c r="K37" s="429"/>
    </row>
    <row r="38" spans="1:11">
      <c r="A38" s="309"/>
      <c r="B38" s="335"/>
      <c r="C38" s="336"/>
      <c r="D38" s="336"/>
      <c r="E38" s="309"/>
      <c r="F38" s="309"/>
      <c r="G38" s="309"/>
      <c r="H38" s="309"/>
      <c r="I38" s="310"/>
      <c r="J38" s="343"/>
      <c r="K38" s="429"/>
    </row>
    <row r="39" spans="1:11">
      <c r="A39" s="309"/>
      <c r="B39" s="335"/>
      <c r="C39" s="336"/>
      <c r="D39" s="336"/>
      <c r="E39" s="309"/>
      <c r="F39" s="309"/>
      <c r="G39" s="309"/>
      <c r="H39" s="309"/>
      <c r="I39" s="310"/>
      <c r="J39" s="343"/>
      <c r="K39" s="429"/>
    </row>
    <row r="40" spans="1:11">
      <c r="A40" s="309"/>
      <c r="B40" s="335"/>
      <c r="C40" s="336"/>
      <c r="D40" s="336"/>
      <c r="E40" s="309"/>
      <c r="F40" s="309"/>
      <c r="G40" s="309"/>
      <c r="H40" s="309"/>
      <c r="I40" s="310"/>
      <c r="J40" s="343"/>
      <c r="K40" s="429"/>
    </row>
    <row r="41" spans="1:11">
      <c r="A41" s="309"/>
      <c r="B41" s="335"/>
      <c r="C41" s="336"/>
      <c r="D41" s="336"/>
      <c r="E41" s="309"/>
      <c r="F41" s="309"/>
      <c r="G41" s="309"/>
      <c r="H41" s="309"/>
      <c r="I41" s="310"/>
      <c r="J41" s="343"/>
      <c r="K41" s="429"/>
    </row>
    <row r="42" spans="1:11">
      <c r="A42" s="309"/>
      <c r="B42" s="335"/>
      <c r="C42" s="336"/>
      <c r="D42" s="336"/>
      <c r="E42" s="309"/>
      <c r="F42" s="309"/>
      <c r="G42" s="309"/>
      <c r="H42" s="309"/>
      <c r="I42" s="310"/>
      <c r="J42" s="343"/>
      <c r="K42" s="429"/>
    </row>
    <row r="43" spans="1:11">
      <c r="A43" s="309"/>
      <c r="B43" s="335"/>
      <c r="C43" s="336"/>
      <c r="D43" s="336"/>
      <c r="E43" s="309"/>
      <c r="F43" s="309"/>
      <c r="G43" s="309"/>
      <c r="H43" s="309"/>
      <c r="I43" s="310"/>
      <c r="J43" s="343"/>
      <c r="K43" s="429"/>
    </row>
    <row r="44" spans="1:11">
      <c r="A44" s="309"/>
      <c r="B44" s="335"/>
      <c r="C44" s="336"/>
      <c r="D44" s="336"/>
      <c r="E44" s="309"/>
      <c r="F44" s="309"/>
      <c r="G44" s="309"/>
      <c r="H44" s="309"/>
      <c r="I44" s="310"/>
      <c r="J44" s="343"/>
      <c r="K44" s="429"/>
    </row>
    <row r="45" spans="1:11">
      <c r="A45" s="309"/>
      <c r="B45" s="335"/>
      <c r="C45" s="336"/>
      <c r="D45" s="336"/>
      <c r="E45" s="309"/>
      <c r="F45" s="309"/>
      <c r="G45" s="309"/>
      <c r="H45" s="309"/>
      <c r="I45" s="310"/>
      <c r="J45" s="343"/>
      <c r="K45" s="429"/>
    </row>
    <row r="46" spans="1:11">
      <c r="A46" s="309"/>
      <c r="B46" s="335"/>
      <c r="C46" s="336"/>
      <c r="D46" s="336"/>
      <c r="E46" s="309"/>
      <c r="F46" s="309"/>
      <c r="G46" s="309"/>
      <c r="H46" s="309"/>
      <c r="I46" s="310"/>
      <c r="J46" s="343"/>
      <c r="K46" s="429"/>
    </row>
    <row r="47" spans="1:11">
      <c r="A47" s="309"/>
      <c r="B47" s="335"/>
      <c r="C47" s="336"/>
      <c r="D47" s="336"/>
      <c r="E47" s="309"/>
      <c r="F47" s="309"/>
      <c r="G47" s="309"/>
      <c r="H47" s="309"/>
      <c r="I47" s="310"/>
      <c r="J47" s="343"/>
      <c r="K47" s="429"/>
    </row>
    <row r="48" spans="1:11">
      <c r="A48" s="309"/>
      <c r="B48" s="335"/>
      <c r="C48" s="336"/>
      <c r="D48" s="336"/>
      <c r="E48" s="309"/>
      <c r="F48" s="309"/>
      <c r="G48" s="309"/>
      <c r="H48" s="309"/>
      <c r="I48" s="310"/>
      <c r="J48" s="343"/>
      <c r="K48" s="429"/>
    </row>
    <row r="49" spans="1:11">
      <c r="A49" s="309"/>
      <c r="B49" s="335"/>
      <c r="C49" s="336"/>
      <c r="D49" s="336"/>
      <c r="E49" s="309"/>
      <c r="F49" s="309"/>
      <c r="G49" s="309"/>
      <c r="H49" s="309"/>
      <c r="I49" s="310"/>
      <c r="J49" s="343"/>
      <c r="K49" s="429"/>
    </row>
    <row r="50" spans="1:11">
      <c r="A50" s="309"/>
      <c r="B50" s="335"/>
      <c r="C50" s="336"/>
      <c r="D50" s="336"/>
      <c r="E50" s="309"/>
      <c r="F50" s="309"/>
      <c r="G50" s="309"/>
      <c r="H50" s="309"/>
      <c r="I50" s="310"/>
      <c r="J50" s="343"/>
      <c r="K50" s="429"/>
    </row>
    <row r="51" spans="1:11">
      <c r="A51" s="309"/>
      <c r="B51" s="335"/>
      <c r="C51" s="336"/>
      <c r="D51" s="336"/>
      <c r="E51" s="309"/>
      <c r="F51" s="309"/>
      <c r="G51" s="309"/>
      <c r="H51" s="309"/>
      <c r="I51" s="310"/>
      <c r="J51" s="343"/>
      <c r="K51" s="429"/>
    </row>
    <row r="52" spans="1:11">
      <c r="A52" s="309"/>
      <c r="B52" s="335"/>
      <c r="C52" s="336"/>
      <c r="D52" s="336"/>
      <c r="E52" s="309"/>
      <c r="F52" s="309"/>
      <c r="G52" s="309"/>
      <c r="H52" s="309"/>
      <c r="I52" s="310"/>
      <c r="J52" s="343"/>
      <c r="K52" s="429"/>
    </row>
    <row r="53" spans="1:11">
      <c r="A53" s="309"/>
      <c r="B53" s="335"/>
      <c r="C53" s="336"/>
      <c r="D53" s="336"/>
      <c r="E53" s="309"/>
      <c r="F53" s="309"/>
      <c r="G53" s="309"/>
      <c r="H53" s="309"/>
      <c r="I53" s="310"/>
      <c r="J53" s="343"/>
      <c r="K53" s="429"/>
    </row>
    <row r="54" spans="1:11">
      <c r="A54" s="309"/>
      <c r="B54" s="335"/>
      <c r="C54" s="336"/>
      <c r="D54" s="336"/>
      <c r="E54" s="309"/>
      <c r="F54" s="309"/>
      <c r="G54" s="309"/>
      <c r="H54" s="309"/>
      <c r="I54" s="310"/>
      <c r="J54" s="343"/>
      <c r="K54" s="429"/>
    </row>
    <row r="55" spans="1:11">
      <c r="A55" s="309"/>
      <c r="B55" s="335"/>
      <c r="C55" s="336"/>
      <c r="D55" s="336"/>
      <c r="E55" s="309"/>
      <c r="F55" s="309"/>
      <c r="G55" s="309"/>
      <c r="H55" s="309"/>
      <c r="I55" s="310"/>
      <c r="J55" s="343"/>
    </row>
    <row r="56" spans="1:11">
      <c r="A56" s="309"/>
      <c r="B56" s="335"/>
      <c r="C56" s="336"/>
      <c r="D56" s="336"/>
      <c r="E56" s="309"/>
      <c r="F56" s="309"/>
      <c r="G56" s="309"/>
      <c r="H56" s="309"/>
      <c r="I56" s="310"/>
      <c r="J56" s="343"/>
    </row>
    <row r="57" spans="1:11">
      <c r="A57" s="309"/>
      <c r="B57" s="335"/>
      <c r="C57" s="336"/>
      <c r="D57" s="336"/>
      <c r="E57" s="309"/>
      <c r="F57" s="309"/>
      <c r="G57" s="309"/>
      <c r="H57" s="309"/>
      <c r="I57" s="310"/>
      <c r="J57" s="343"/>
    </row>
    <row r="58" spans="1:11">
      <c r="A58" s="309"/>
      <c r="B58" s="335"/>
      <c r="C58" s="336"/>
      <c r="D58" s="336"/>
      <c r="E58" s="309"/>
      <c r="F58" s="309"/>
      <c r="G58" s="309"/>
      <c r="H58" s="309"/>
      <c r="I58" s="310"/>
      <c r="J58" s="343"/>
    </row>
    <row r="59" spans="1:11">
      <c r="A59" s="309"/>
      <c r="B59" s="335"/>
      <c r="C59" s="336"/>
      <c r="D59" s="336"/>
      <c r="E59" s="309"/>
      <c r="F59" s="309"/>
      <c r="G59" s="309"/>
      <c r="H59" s="309"/>
      <c r="I59" s="310"/>
      <c r="J59" s="343"/>
    </row>
    <row r="60" spans="1:11">
      <c r="A60" s="309"/>
      <c r="B60" s="335"/>
      <c r="C60" s="336"/>
      <c r="D60" s="336"/>
      <c r="E60" s="309"/>
      <c r="F60" s="309"/>
      <c r="G60" s="309"/>
      <c r="H60" s="309"/>
      <c r="I60" s="310"/>
      <c r="J60" s="343"/>
      <c r="K60" s="310"/>
    </row>
    <row r="61" spans="1:11">
      <c r="A61" s="309"/>
      <c r="B61" s="335"/>
      <c r="C61" s="336"/>
      <c r="D61" s="336"/>
      <c r="E61" s="309"/>
      <c r="F61" s="309"/>
      <c r="G61" s="309"/>
      <c r="H61" s="309"/>
      <c r="I61" s="310"/>
      <c r="J61" s="343"/>
    </row>
    <row r="62" spans="1:11">
      <c r="A62" s="309"/>
      <c r="B62" s="335"/>
      <c r="C62" s="336"/>
      <c r="D62" s="336"/>
      <c r="E62" s="309"/>
      <c r="F62" s="309"/>
      <c r="G62" s="309"/>
      <c r="H62" s="309"/>
      <c r="I62" s="310"/>
      <c r="J62" s="343"/>
    </row>
    <row r="63" spans="1:11">
      <c r="A63" s="309"/>
      <c r="B63" s="335"/>
      <c r="C63" s="336"/>
      <c r="D63" s="336"/>
      <c r="E63" s="309"/>
      <c r="F63" s="309"/>
      <c r="G63" s="309"/>
      <c r="H63" s="309"/>
      <c r="I63" s="310"/>
      <c r="J63" s="343"/>
    </row>
    <row r="64" spans="1:11">
      <c r="A64" s="309"/>
      <c r="B64" s="335"/>
      <c r="C64" s="336"/>
      <c r="D64" s="336"/>
      <c r="E64" s="309"/>
      <c r="F64" s="309"/>
      <c r="G64" s="309"/>
      <c r="H64" s="309"/>
      <c r="I64" s="310"/>
      <c r="J64" s="343"/>
    </row>
    <row r="65" spans="1:11">
      <c r="A65" s="309"/>
      <c r="B65" s="335"/>
      <c r="C65" s="336"/>
      <c r="D65" s="336"/>
      <c r="E65" s="309"/>
      <c r="F65" s="309"/>
      <c r="G65" s="309"/>
      <c r="H65" s="309"/>
      <c r="I65" s="310"/>
      <c r="J65" s="343"/>
    </row>
    <row r="66" spans="1:11">
      <c r="A66" s="309"/>
      <c r="B66" s="335"/>
      <c r="C66" s="336"/>
      <c r="D66" s="336"/>
      <c r="E66" s="309"/>
      <c r="F66" s="309"/>
      <c r="G66" s="309"/>
      <c r="H66" s="309"/>
      <c r="I66" s="310"/>
      <c r="J66" s="343"/>
    </row>
    <row r="67" spans="1:11">
      <c r="A67" s="309"/>
      <c r="B67" s="335"/>
      <c r="C67" s="336"/>
      <c r="D67" s="336"/>
      <c r="E67" s="309"/>
      <c r="F67" s="309"/>
      <c r="G67" s="309"/>
      <c r="H67" s="309"/>
      <c r="I67" s="310"/>
      <c r="J67" s="343"/>
    </row>
    <row r="68" spans="1:11">
      <c r="A68" s="309"/>
      <c r="B68" s="335"/>
      <c r="C68" s="336"/>
      <c r="D68" s="336"/>
      <c r="E68" s="309"/>
      <c r="F68" s="309"/>
      <c r="G68" s="309"/>
      <c r="H68" s="309"/>
      <c r="I68" s="310"/>
      <c r="J68" s="343"/>
    </row>
    <row r="69" spans="1:11">
      <c r="A69" s="309"/>
      <c r="B69" s="335"/>
      <c r="C69" s="336"/>
      <c r="D69" s="336"/>
      <c r="E69" s="309"/>
      <c r="F69" s="309"/>
      <c r="G69" s="309"/>
      <c r="H69" s="309"/>
      <c r="I69" s="310"/>
      <c r="J69" s="343"/>
    </row>
    <row r="70" spans="1:11">
      <c r="A70" s="309"/>
      <c r="B70" s="335"/>
      <c r="C70" s="336"/>
      <c r="D70" s="336"/>
      <c r="E70" s="309"/>
      <c r="F70" s="309"/>
      <c r="G70" s="309"/>
      <c r="H70" s="309"/>
      <c r="I70" s="310"/>
      <c r="J70" s="343"/>
    </row>
    <row r="71" spans="1:11">
      <c r="A71" s="309"/>
      <c r="B71" s="335"/>
      <c r="C71" s="336"/>
      <c r="D71" s="336"/>
      <c r="E71" s="309"/>
      <c r="F71" s="309"/>
      <c r="G71" s="309"/>
      <c r="H71" s="309"/>
      <c r="I71" s="310"/>
      <c r="J71" s="343"/>
    </row>
    <row r="72" spans="1:11">
      <c r="A72" s="309"/>
      <c r="B72" s="335"/>
      <c r="C72" s="336"/>
      <c r="D72" s="336"/>
      <c r="E72" s="309"/>
      <c r="F72" s="309"/>
      <c r="G72" s="309"/>
      <c r="H72" s="309"/>
      <c r="I72" s="310"/>
      <c r="J72" s="343"/>
    </row>
    <row r="73" spans="1:11">
      <c r="A73" s="309"/>
      <c r="B73" s="335"/>
      <c r="C73" s="336"/>
      <c r="D73" s="336"/>
      <c r="E73" s="309"/>
      <c r="F73" s="309"/>
      <c r="G73" s="309"/>
      <c r="H73" s="309"/>
      <c r="I73" s="310"/>
      <c r="J73" s="343"/>
      <c r="K73" s="310"/>
    </row>
    <row r="74" spans="1:11">
      <c r="A74" s="309"/>
      <c r="B74" s="335"/>
      <c r="C74" s="336"/>
      <c r="D74" s="336"/>
      <c r="E74" s="309"/>
      <c r="F74" s="309"/>
      <c r="G74" s="309"/>
      <c r="H74" s="309"/>
      <c r="I74" s="310"/>
      <c r="J74" s="343"/>
    </row>
    <row r="75" spans="1:11">
      <c r="A75" s="309"/>
      <c r="B75" s="335"/>
      <c r="C75" s="336"/>
      <c r="D75" s="336"/>
      <c r="E75" s="309"/>
      <c r="F75" s="309"/>
      <c r="G75" s="309"/>
      <c r="H75" s="309"/>
      <c r="I75" s="310"/>
      <c r="J75" s="343"/>
    </row>
    <row r="76" spans="1:11">
      <c r="A76" s="309"/>
      <c r="B76" s="335"/>
      <c r="C76" s="336"/>
      <c r="D76" s="336"/>
      <c r="E76" s="309"/>
      <c r="F76" s="309"/>
      <c r="G76" s="309"/>
      <c r="H76" s="309"/>
      <c r="I76" s="310"/>
      <c r="J76" s="343"/>
    </row>
    <row r="77" spans="1:11">
      <c r="A77" s="309"/>
      <c r="B77" s="335"/>
      <c r="C77" s="336"/>
      <c r="D77" s="336"/>
      <c r="E77" s="309"/>
      <c r="F77" s="309"/>
      <c r="G77" s="309"/>
      <c r="H77" s="309"/>
      <c r="I77" s="310"/>
      <c r="J77" s="343"/>
    </row>
    <row r="78" spans="1:11">
      <c r="A78" s="309"/>
      <c r="B78" s="335"/>
      <c r="C78" s="336"/>
      <c r="D78" s="336"/>
      <c r="E78" s="309"/>
      <c r="F78" s="309"/>
      <c r="G78" s="309"/>
      <c r="H78" s="309"/>
      <c r="I78" s="310"/>
      <c r="J78" s="343"/>
    </row>
    <row r="79" spans="1:11">
      <c r="A79" s="309"/>
      <c r="B79" s="335"/>
      <c r="C79" s="336"/>
      <c r="D79" s="336"/>
      <c r="E79" s="309"/>
      <c r="F79" s="309"/>
      <c r="G79" s="309"/>
      <c r="H79" s="309"/>
      <c r="I79" s="310"/>
      <c r="J79" s="343"/>
    </row>
    <row r="80" spans="1:11">
      <c r="A80" s="309"/>
      <c r="B80" s="335"/>
      <c r="C80" s="336"/>
      <c r="D80" s="336"/>
      <c r="E80" s="309"/>
      <c r="F80" s="309"/>
      <c r="G80" s="309"/>
      <c r="H80" s="309"/>
      <c r="I80" s="310"/>
      <c r="J80" s="343"/>
    </row>
    <row r="81" spans="1:11">
      <c r="A81" s="309"/>
      <c r="B81" s="335"/>
      <c r="C81" s="336"/>
      <c r="D81" s="336"/>
      <c r="E81" s="309"/>
      <c r="F81" s="309"/>
      <c r="G81" s="309"/>
      <c r="H81" s="309"/>
      <c r="I81" s="310"/>
      <c r="J81" s="343"/>
    </row>
    <row r="82" spans="1:11">
      <c r="A82" s="309"/>
      <c r="B82" s="335"/>
      <c r="C82" s="336"/>
      <c r="D82" s="336"/>
      <c r="E82" s="309"/>
      <c r="F82" s="309"/>
      <c r="G82" s="309"/>
      <c r="H82" s="309"/>
      <c r="I82" s="310"/>
      <c r="J82" s="343"/>
    </row>
    <row r="83" spans="1:11">
      <c r="A83" s="309"/>
      <c r="B83" s="335"/>
      <c r="C83" s="336"/>
      <c r="D83" s="336"/>
      <c r="E83" s="309"/>
      <c r="F83" s="309"/>
      <c r="G83" s="309"/>
      <c r="H83" s="309"/>
      <c r="I83" s="310"/>
      <c r="J83" s="343"/>
    </row>
    <row r="84" spans="1:11">
      <c r="A84" s="309"/>
      <c r="B84" s="335"/>
      <c r="C84" s="336"/>
      <c r="D84" s="336"/>
      <c r="E84" s="309"/>
      <c r="F84" s="309"/>
      <c r="G84" s="309"/>
      <c r="H84" s="309"/>
      <c r="I84" s="310"/>
      <c r="J84" s="343"/>
      <c r="K84" s="310"/>
    </row>
    <row r="85" spans="1:11">
      <c r="A85" s="309"/>
      <c r="B85" s="335"/>
      <c r="C85" s="336"/>
      <c r="D85" s="336"/>
      <c r="E85" s="309"/>
      <c r="F85" s="309"/>
      <c r="G85" s="309"/>
      <c r="H85" s="309"/>
      <c r="I85" s="310"/>
      <c r="J85" s="343"/>
    </row>
    <row r="86" spans="1:11">
      <c r="A86" s="309"/>
      <c r="B86" s="335"/>
      <c r="C86" s="336"/>
      <c r="D86" s="336"/>
      <c r="E86" s="309"/>
      <c r="F86" s="309"/>
      <c r="G86" s="309"/>
      <c r="H86" s="309"/>
      <c r="I86" s="310"/>
      <c r="J86" s="343"/>
    </row>
    <row r="87" spans="1:11">
      <c r="A87" s="309"/>
      <c r="B87" s="335"/>
      <c r="C87" s="336"/>
      <c r="D87" s="336"/>
      <c r="E87" s="309"/>
      <c r="F87" s="309"/>
      <c r="G87" s="309"/>
      <c r="H87" s="309"/>
      <c r="I87" s="310"/>
      <c r="J87" s="343"/>
    </row>
    <row r="88" spans="1:11">
      <c r="A88" s="309"/>
      <c r="B88" s="335"/>
      <c r="C88" s="336"/>
      <c r="D88" s="336"/>
      <c r="E88" s="309"/>
      <c r="F88" s="309"/>
      <c r="G88" s="309"/>
      <c r="H88" s="309"/>
      <c r="I88" s="310"/>
      <c r="J88" s="343"/>
    </row>
    <row r="89" spans="1:11">
      <c r="A89" s="309"/>
      <c r="B89" s="335"/>
      <c r="C89" s="336"/>
      <c r="D89" s="336"/>
      <c r="E89" s="309"/>
      <c r="F89" s="309"/>
      <c r="G89" s="309"/>
      <c r="H89" s="309"/>
      <c r="I89" s="310"/>
      <c r="J89" s="343"/>
    </row>
    <row r="90" spans="1:11">
      <c r="A90" s="309"/>
      <c r="B90" s="335"/>
      <c r="C90" s="336"/>
      <c r="D90" s="336"/>
      <c r="E90" s="309"/>
      <c r="F90" s="309"/>
      <c r="G90" s="309"/>
      <c r="H90" s="309"/>
      <c r="I90" s="310"/>
      <c r="J90" s="343"/>
    </row>
    <row r="91" spans="1:11">
      <c r="A91" s="309"/>
      <c r="B91" s="335"/>
      <c r="C91" s="336"/>
      <c r="D91" s="336"/>
      <c r="E91" s="309"/>
      <c r="F91" s="309"/>
      <c r="G91" s="309"/>
      <c r="H91" s="309"/>
      <c r="I91" s="310"/>
      <c r="J91" s="343"/>
    </row>
    <row r="92" spans="1:11">
      <c r="A92" s="309"/>
      <c r="B92" s="335"/>
      <c r="C92" s="336"/>
      <c r="D92" s="336"/>
      <c r="E92" s="309"/>
      <c r="F92" s="309"/>
      <c r="G92" s="309"/>
      <c r="H92" s="309"/>
      <c r="I92" s="310"/>
      <c r="J92" s="343"/>
    </row>
    <row r="93" spans="1:11">
      <c r="A93" s="309"/>
      <c r="B93" s="335"/>
      <c r="C93" s="336"/>
      <c r="D93" s="336"/>
      <c r="E93" s="309"/>
      <c r="F93" s="309"/>
      <c r="G93" s="309"/>
      <c r="H93" s="309"/>
      <c r="I93" s="310"/>
      <c r="J93" s="343"/>
    </row>
    <row r="94" spans="1:11">
      <c r="A94" s="309"/>
      <c r="B94" s="335"/>
      <c r="C94" s="336"/>
      <c r="D94" s="336"/>
      <c r="E94" s="309"/>
      <c r="F94" s="309"/>
      <c r="G94" s="309"/>
      <c r="H94" s="309"/>
      <c r="I94" s="310"/>
      <c r="J94" s="343"/>
      <c r="K94" s="310"/>
    </row>
    <row r="95" spans="1:11">
      <c r="A95" s="309"/>
      <c r="B95" s="335"/>
      <c r="C95" s="336"/>
      <c r="D95" s="336"/>
      <c r="E95" s="309"/>
      <c r="F95" s="309"/>
      <c r="G95" s="309"/>
      <c r="H95" s="309"/>
      <c r="I95" s="310"/>
      <c r="J95" s="343"/>
    </row>
    <row r="96" spans="1:11">
      <c r="A96" s="309"/>
      <c r="B96" s="335"/>
      <c r="C96" s="336"/>
      <c r="D96" s="336"/>
      <c r="E96" s="309"/>
      <c r="F96" s="309"/>
      <c r="G96" s="309"/>
      <c r="H96" s="309"/>
      <c r="I96" s="310"/>
      <c r="J96" s="343"/>
    </row>
    <row r="97" spans="1:10">
      <c r="A97" s="309"/>
      <c r="B97" s="335"/>
      <c r="C97" s="336"/>
      <c r="D97" s="336"/>
      <c r="E97" s="309"/>
      <c r="F97" s="309"/>
      <c r="G97" s="309"/>
      <c r="H97" s="309"/>
      <c r="I97" s="310"/>
      <c r="J97" s="343"/>
    </row>
    <row r="98" spans="1:10">
      <c r="A98" s="309"/>
      <c r="B98" s="335"/>
      <c r="C98" s="336"/>
      <c r="D98" s="336"/>
      <c r="E98" s="309"/>
      <c r="F98" s="309"/>
      <c r="G98" s="309"/>
      <c r="H98" s="309"/>
      <c r="I98" s="310"/>
      <c r="J98" s="343"/>
    </row>
    <row r="99" spans="1:10">
      <c r="A99" s="309"/>
      <c r="B99" s="335"/>
      <c r="C99" s="336"/>
      <c r="D99" s="336"/>
      <c r="E99" s="309"/>
      <c r="F99" s="309"/>
      <c r="G99" s="309"/>
      <c r="H99" s="309"/>
      <c r="I99" s="310"/>
      <c r="J99" s="343"/>
    </row>
    <row r="100" spans="1:10">
      <c r="A100" s="309"/>
      <c r="B100" s="335"/>
      <c r="C100" s="336"/>
      <c r="D100" s="336"/>
      <c r="E100" s="309"/>
      <c r="F100" s="309"/>
      <c r="G100" s="309"/>
      <c r="H100" s="309"/>
      <c r="I100" s="310"/>
      <c r="J100" s="343"/>
    </row>
    <row r="101" spans="1:10">
      <c r="A101" s="309"/>
      <c r="B101" s="335"/>
      <c r="C101" s="336"/>
      <c r="D101" s="336"/>
      <c r="E101" s="309"/>
      <c r="F101" s="309"/>
      <c r="G101" s="309"/>
      <c r="H101" s="309"/>
      <c r="I101" s="310"/>
      <c r="J101" s="343"/>
    </row>
    <row r="102" spans="1:10">
      <c r="A102" s="309"/>
      <c r="B102" s="335"/>
      <c r="C102" s="336"/>
      <c r="D102" s="336"/>
      <c r="E102" s="309"/>
      <c r="F102" s="309"/>
      <c r="G102" s="309"/>
      <c r="H102" s="309"/>
      <c r="I102" s="310"/>
      <c r="J102" s="343"/>
    </row>
    <row r="103" spans="1:10">
      <c r="A103" s="309"/>
      <c r="B103" s="335"/>
      <c r="C103" s="336"/>
      <c r="D103" s="336"/>
      <c r="E103" s="309"/>
      <c r="F103" s="309"/>
      <c r="G103" s="309"/>
      <c r="H103" s="309"/>
      <c r="I103" s="310"/>
      <c r="J103" s="343"/>
    </row>
    <row r="104" spans="1:10">
      <c r="A104" s="309"/>
      <c r="B104" s="335"/>
      <c r="C104" s="336"/>
      <c r="D104" s="336"/>
      <c r="E104" s="309"/>
      <c r="F104" s="309"/>
      <c r="G104" s="309"/>
      <c r="H104" s="309"/>
      <c r="I104" s="310"/>
      <c r="J104" s="343"/>
    </row>
    <row r="105" spans="1:10">
      <c r="A105" s="309"/>
      <c r="B105" s="335"/>
      <c r="C105" s="336"/>
      <c r="D105" s="336"/>
      <c r="E105" s="309"/>
      <c r="F105" s="309"/>
      <c r="G105" s="309"/>
      <c r="H105" s="309"/>
      <c r="I105" s="310"/>
      <c r="J105" s="343"/>
    </row>
    <row r="106" spans="1:10">
      <c r="A106" s="309"/>
      <c r="B106" s="335"/>
      <c r="C106" s="336"/>
      <c r="D106" s="336"/>
      <c r="E106" s="309"/>
      <c r="F106" s="309"/>
      <c r="G106" s="309"/>
      <c r="H106" s="309"/>
      <c r="I106" s="310"/>
      <c r="J106" s="343"/>
    </row>
    <row r="107" spans="1:10">
      <c r="A107" s="309"/>
      <c r="B107" s="335"/>
      <c r="C107" s="336"/>
      <c r="D107" s="336"/>
      <c r="E107" s="309"/>
      <c r="F107" s="309"/>
      <c r="G107" s="309"/>
      <c r="H107" s="309"/>
      <c r="I107" s="310"/>
      <c r="J107" s="343"/>
    </row>
    <row r="108" spans="1:10">
      <c r="A108" s="309"/>
      <c r="B108" s="335"/>
      <c r="C108" s="336"/>
      <c r="D108" s="336"/>
      <c r="E108" s="309"/>
      <c r="F108" s="309"/>
      <c r="G108" s="309"/>
      <c r="H108" s="309"/>
      <c r="I108" s="310"/>
      <c r="J108" s="343"/>
    </row>
    <row r="109" spans="1:10">
      <c r="A109" s="309"/>
      <c r="B109" s="335"/>
      <c r="C109" s="336"/>
      <c r="D109" s="336"/>
      <c r="E109" s="309"/>
      <c r="F109" s="309"/>
      <c r="G109" s="309"/>
      <c r="H109" s="309"/>
      <c r="I109" s="310"/>
      <c r="J109" s="343"/>
    </row>
    <row r="110" spans="1:10">
      <c r="A110" s="309"/>
      <c r="B110" s="335"/>
      <c r="C110" s="336"/>
      <c r="D110" s="336"/>
      <c r="E110" s="309"/>
      <c r="F110" s="309"/>
      <c r="G110" s="309"/>
      <c r="H110" s="309"/>
      <c r="I110" s="310"/>
      <c r="J110" s="343"/>
    </row>
    <row r="111" spans="1:10">
      <c r="A111" s="309"/>
      <c r="B111" s="335"/>
      <c r="C111" s="336"/>
      <c r="D111" s="336"/>
      <c r="E111" s="309"/>
      <c r="F111" s="309"/>
      <c r="G111" s="309"/>
      <c r="H111" s="309"/>
      <c r="I111" s="310"/>
      <c r="J111" s="343"/>
    </row>
    <row r="112" spans="1:10">
      <c r="A112" s="309"/>
      <c r="B112" s="335"/>
      <c r="C112" s="336"/>
      <c r="D112" s="336"/>
      <c r="E112" s="309"/>
      <c r="F112" s="309"/>
      <c r="G112" s="309"/>
      <c r="H112" s="309"/>
      <c r="I112" s="310"/>
      <c r="J112" s="343"/>
    </row>
    <row r="113" spans="1:11">
      <c r="A113" s="309"/>
      <c r="B113" s="335"/>
      <c r="C113" s="336"/>
      <c r="D113" s="336"/>
      <c r="E113" s="309"/>
      <c r="F113" s="309"/>
      <c r="G113" s="309"/>
      <c r="H113" s="309"/>
      <c r="I113" s="310"/>
      <c r="J113" s="343"/>
    </row>
    <row r="114" spans="1:11">
      <c r="A114" s="309"/>
      <c r="B114" s="335"/>
      <c r="C114" s="336"/>
      <c r="D114" s="336"/>
      <c r="E114" s="309"/>
      <c r="F114" s="309"/>
      <c r="G114" s="309"/>
      <c r="H114" s="309"/>
      <c r="I114" s="310"/>
      <c r="J114" s="343"/>
    </row>
    <row r="115" spans="1:11">
      <c r="A115" s="309"/>
      <c r="B115" s="335"/>
      <c r="C115" s="336"/>
      <c r="D115" s="336"/>
      <c r="E115" s="309"/>
      <c r="F115" s="309"/>
      <c r="G115" s="309"/>
      <c r="H115" s="309"/>
      <c r="I115" s="310"/>
      <c r="J115" s="343"/>
    </row>
    <row r="116" spans="1:11">
      <c r="A116" s="309"/>
      <c r="B116" s="335"/>
      <c r="C116" s="336"/>
      <c r="D116" s="336"/>
      <c r="E116" s="309"/>
      <c r="F116" s="309"/>
      <c r="G116" s="309"/>
      <c r="H116" s="309"/>
      <c r="I116" s="310"/>
      <c r="J116" s="343"/>
    </row>
    <row r="117" spans="1:11">
      <c r="A117" s="309"/>
      <c r="B117" s="335"/>
      <c r="C117" s="336"/>
      <c r="D117" s="336"/>
      <c r="E117" s="309"/>
      <c r="F117" s="309"/>
      <c r="G117" s="309"/>
      <c r="H117" s="309"/>
      <c r="I117" s="310"/>
      <c r="J117" s="343"/>
    </row>
    <row r="118" spans="1:11">
      <c r="A118" s="309"/>
      <c r="B118" s="335"/>
      <c r="C118" s="336"/>
      <c r="D118" s="336"/>
      <c r="E118" s="309"/>
      <c r="F118" s="309"/>
      <c r="G118" s="309"/>
      <c r="H118" s="309"/>
      <c r="I118" s="310"/>
      <c r="J118" s="343"/>
      <c r="K118" s="310"/>
    </row>
    <row r="137" spans="1:9">
      <c r="A137" s="309"/>
      <c r="B137" s="335"/>
      <c r="C137" s="336"/>
      <c r="D137" s="336"/>
      <c r="E137" s="309"/>
      <c r="F137" s="309"/>
      <c r="G137" s="309"/>
      <c r="H137" s="309"/>
      <c r="I137" s="337"/>
    </row>
    <row r="138" spans="1:9">
      <c r="A138" s="288"/>
      <c r="B138" s="359"/>
      <c r="C138" s="289"/>
      <c r="D138" s="289"/>
      <c r="E138" s="288"/>
      <c r="F138" s="288"/>
      <c r="G138" s="288"/>
      <c r="H138" s="288"/>
      <c r="I138" s="310"/>
    </row>
    <row r="139" spans="1:9">
      <c r="A139" s="309"/>
      <c r="B139" s="335"/>
      <c r="C139" s="336"/>
      <c r="D139" s="336"/>
      <c r="E139" s="309"/>
      <c r="F139" s="309"/>
      <c r="G139" s="309"/>
      <c r="H139" s="309"/>
      <c r="I139" s="337"/>
    </row>
    <row r="140" spans="1:9">
      <c r="A140" s="288"/>
      <c r="B140" s="359"/>
      <c r="C140" s="289"/>
      <c r="D140" s="289"/>
      <c r="E140" s="288"/>
      <c r="F140" s="288"/>
      <c r="G140" s="288"/>
      <c r="H140" s="288"/>
      <c r="I140" s="310"/>
    </row>
    <row r="141" spans="1:9">
      <c r="A141" s="288"/>
      <c r="B141" s="359"/>
      <c r="C141" s="289"/>
      <c r="D141" s="289"/>
      <c r="E141" s="288"/>
      <c r="F141" s="288"/>
      <c r="G141" s="288"/>
      <c r="H141" s="288"/>
      <c r="I141" s="310"/>
    </row>
    <row r="142" spans="1:9">
      <c r="A142" s="288"/>
      <c r="B142" s="359"/>
      <c r="C142" s="289"/>
      <c r="D142" s="289"/>
      <c r="E142" s="288"/>
      <c r="F142" s="288"/>
      <c r="G142" s="288"/>
      <c r="H142" s="288"/>
      <c r="I142" s="310"/>
    </row>
    <row r="143" spans="1:9">
      <c r="A143" s="288"/>
      <c r="B143" s="359"/>
      <c r="C143" s="289"/>
      <c r="D143" s="289"/>
      <c r="E143" s="288"/>
      <c r="F143" s="288"/>
      <c r="G143" s="288"/>
      <c r="H143" s="288"/>
      <c r="I143" s="310"/>
    </row>
    <row r="144" spans="1:9">
      <c r="A144" s="288"/>
      <c r="B144" s="359"/>
      <c r="C144" s="289"/>
      <c r="D144" s="289"/>
      <c r="E144" s="288"/>
      <c r="F144" s="288"/>
      <c r="G144" s="288"/>
      <c r="H144" s="288"/>
      <c r="I144" s="310"/>
    </row>
    <row r="145" spans="1:9">
      <c r="A145" s="288"/>
      <c r="B145" s="359"/>
      <c r="C145" s="289"/>
      <c r="D145" s="289"/>
      <c r="E145" s="288"/>
      <c r="F145" s="288"/>
      <c r="G145" s="288"/>
      <c r="H145" s="288"/>
      <c r="I145" s="310"/>
    </row>
    <row r="146" spans="1:9">
      <c r="A146" s="288"/>
      <c r="B146" s="359"/>
      <c r="C146" s="289"/>
      <c r="D146" s="289"/>
      <c r="E146" s="288"/>
      <c r="F146" s="288"/>
      <c r="G146" s="288"/>
      <c r="H146" s="288"/>
      <c r="I146" s="310"/>
    </row>
    <row r="147" spans="1:9">
      <c r="A147" s="288"/>
      <c r="B147" s="359"/>
      <c r="C147" s="289"/>
      <c r="D147" s="289"/>
      <c r="E147" s="288"/>
      <c r="F147" s="288"/>
      <c r="G147" s="288"/>
      <c r="H147" s="288"/>
      <c r="I147" s="310"/>
    </row>
    <row r="148" spans="1:9">
      <c r="A148" s="288"/>
      <c r="B148" s="359"/>
      <c r="C148" s="289"/>
      <c r="D148" s="289"/>
      <c r="E148" s="288"/>
      <c r="F148" s="288"/>
      <c r="G148" s="288"/>
      <c r="H148" s="288"/>
      <c r="I148" s="310"/>
    </row>
    <row r="149" spans="1:9" ht="13.5" customHeight="1">
      <c r="A149" s="288"/>
      <c r="B149" s="359"/>
      <c r="C149" s="289"/>
      <c r="D149" s="289"/>
      <c r="E149" s="288"/>
      <c r="F149" s="288"/>
      <c r="G149" s="288"/>
      <c r="H149" s="288"/>
      <c r="I149" s="310"/>
    </row>
    <row r="150" spans="1:9">
      <c r="A150" s="288"/>
      <c r="B150" s="359"/>
      <c r="C150" s="289"/>
      <c r="D150" s="289"/>
      <c r="E150" s="288"/>
      <c r="F150" s="288"/>
      <c r="G150" s="288"/>
      <c r="H150" s="288"/>
      <c r="I150" s="310"/>
    </row>
    <row r="151" spans="1:9">
      <c r="A151" s="288"/>
      <c r="B151" s="359"/>
      <c r="C151" s="289"/>
      <c r="D151" s="289"/>
      <c r="E151" s="288"/>
      <c r="F151" s="288"/>
      <c r="G151" s="288"/>
      <c r="H151" s="288"/>
      <c r="I151" s="310"/>
    </row>
    <row r="152" spans="1:9" ht="12.75" customHeight="1">
      <c r="A152" s="288"/>
      <c r="B152" s="359"/>
      <c r="C152" s="289"/>
      <c r="D152" s="289"/>
      <c r="E152" s="288"/>
      <c r="F152" s="288"/>
      <c r="G152" s="288"/>
      <c r="H152" s="288"/>
      <c r="I152" s="310"/>
    </row>
    <row r="153" spans="1:9">
      <c r="A153" s="288"/>
      <c r="B153" s="359"/>
      <c r="C153" s="289"/>
      <c r="D153" s="289"/>
      <c r="E153" s="288"/>
      <c r="F153" s="288"/>
      <c r="G153" s="288"/>
      <c r="H153" s="288"/>
      <c r="I153" s="310"/>
    </row>
    <row r="154" spans="1:9" ht="12.75" customHeight="1">
      <c r="A154" s="288"/>
      <c r="B154" s="359"/>
      <c r="C154" s="289"/>
      <c r="D154" s="289"/>
      <c r="E154" s="288"/>
      <c r="F154" s="288"/>
      <c r="G154" s="288"/>
      <c r="H154" s="288"/>
      <c r="I154" s="310"/>
    </row>
    <row r="155" spans="1:9" ht="12.75" customHeight="1">
      <c r="A155" s="288"/>
      <c r="B155" s="359"/>
      <c r="C155" s="289"/>
      <c r="D155" s="289"/>
      <c r="E155" s="288"/>
      <c r="F155" s="288"/>
      <c r="G155" s="288"/>
      <c r="H155" s="288"/>
      <c r="I155" s="310"/>
    </row>
    <row r="156" spans="1:9" ht="12.75" customHeight="1">
      <c r="A156" s="288"/>
      <c r="B156" s="359"/>
      <c r="C156" s="289"/>
      <c r="D156" s="289"/>
      <c r="E156" s="288"/>
      <c r="F156" s="288"/>
      <c r="G156" s="288"/>
      <c r="H156" s="288"/>
      <c r="I156" s="310"/>
    </row>
    <row r="157" spans="1:9" ht="12.75" customHeight="1">
      <c r="A157" s="288"/>
      <c r="B157" s="359"/>
      <c r="C157" s="289"/>
      <c r="D157" s="289"/>
      <c r="E157" s="288"/>
      <c r="F157" s="288"/>
      <c r="G157" s="288"/>
      <c r="H157" s="288"/>
      <c r="I157" s="310"/>
    </row>
    <row r="158" spans="1:9" ht="12.75" customHeight="1">
      <c r="A158" s="288"/>
      <c r="B158" s="359"/>
      <c r="C158" s="289"/>
      <c r="D158" s="289"/>
      <c r="E158" s="288"/>
      <c r="F158" s="288"/>
      <c r="G158" s="288"/>
      <c r="H158" s="288"/>
      <c r="I158" s="310"/>
    </row>
    <row r="159" spans="1:9">
      <c r="A159" s="288"/>
      <c r="B159" s="359"/>
      <c r="C159" s="289"/>
      <c r="D159" s="289"/>
      <c r="E159" s="288"/>
      <c r="F159" s="288"/>
      <c r="G159" s="288"/>
      <c r="H159" s="288"/>
      <c r="I159" s="310"/>
    </row>
    <row r="160" spans="1:9">
      <c r="A160" s="288"/>
      <c r="B160" s="359"/>
      <c r="C160" s="289"/>
      <c r="D160" s="289"/>
      <c r="E160" s="288"/>
      <c r="F160" s="288"/>
      <c r="G160" s="288"/>
      <c r="H160" s="288"/>
      <c r="I160" s="310"/>
    </row>
    <row r="161" spans="1:11">
      <c r="A161" s="288"/>
      <c r="B161" s="359"/>
      <c r="C161" s="289"/>
      <c r="D161" s="289"/>
      <c r="E161" s="288"/>
      <c r="F161" s="288"/>
      <c r="G161" s="288"/>
      <c r="H161" s="288"/>
      <c r="I161" s="310"/>
    </row>
    <row r="162" spans="1:11" ht="12.75" customHeight="1">
      <c r="A162" s="428"/>
      <c r="B162" s="428"/>
      <c r="C162" s="428"/>
      <c r="D162" s="428"/>
      <c r="E162" s="428"/>
      <c r="F162" s="428"/>
      <c r="G162" s="428"/>
      <c r="H162" s="309"/>
      <c r="I162" s="337"/>
    </row>
    <row r="164" spans="1:11" ht="18" customHeight="1">
      <c r="A164" s="430"/>
      <c r="B164" s="430"/>
      <c r="C164" s="430"/>
      <c r="D164" s="430"/>
      <c r="E164" s="430"/>
      <c r="F164" s="430"/>
      <c r="G164" s="430"/>
      <c r="H164" s="430"/>
      <c r="I164" s="430"/>
      <c r="J164" s="430"/>
      <c r="K164" s="430"/>
    </row>
    <row r="165" spans="1:11" ht="18" customHeight="1">
      <c r="A165" s="430"/>
      <c r="B165" s="430"/>
      <c r="C165" s="430"/>
      <c r="D165" s="430"/>
      <c r="E165" s="430"/>
      <c r="F165" s="430"/>
      <c r="G165" s="430"/>
      <c r="H165" s="430"/>
      <c r="I165" s="430"/>
      <c r="J165" s="430"/>
      <c r="K165" s="430"/>
    </row>
    <row r="166" spans="1:11" ht="0.95" customHeight="1">
      <c r="A166" s="306"/>
      <c r="B166" s="311"/>
      <c r="C166" s="308"/>
      <c r="D166" s="308"/>
      <c r="E166" s="306"/>
      <c r="F166" s="306"/>
      <c r="G166" s="306"/>
      <c r="H166" s="306"/>
      <c r="I166" s="338"/>
      <c r="J166" s="338"/>
      <c r="K166" s="338"/>
    </row>
    <row r="167" spans="1:11" s="281" customFormat="1" ht="39" customHeight="1">
      <c r="A167" s="309"/>
      <c r="B167" s="335"/>
      <c r="C167" s="336"/>
      <c r="D167" s="336"/>
      <c r="E167" s="309"/>
      <c r="F167" s="309"/>
      <c r="G167" s="309"/>
      <c r="H167" s="309"/>
      <c r="I167" s="337"/>
      <c r="J167" s="337"/>
      <c r="K167" s="337"/>
    </row>
    <row r="168" spans="1:11">
      <c r="A168" s="309"/>
      <c r="B168" s="335"/>
      <c r="C168" s="336"/>
      <c r="D168" s="336"/>
      <c r="E168" s="309"/>
      <c r="F168" s="309"/>
      <c r="G168" s="309"/>
      <c r="H168" s="309"/>
      <c r="I168" s="310"/>
      <c r="J168" s="343"/>
      <c r="K168" s="343"/>
    </row>
    <row r="169" spans="1:11">
      <c r="A169" s="309"/>
      <c r="B169" s="335"/>
      <c r="C169" s="336"/>
      <c r="D169" s="336"/>
      <c r="E169" s="309"/>
      <c r="F169" s="309"/>
      <c r="G169" s="309"/>
      <c r="H169" s="309"/>
      <c r="I169" s="310"/>
      <c r="J169" s="343"/>
      <c r="K169" s="343"/>
    </row>
    <row r="170" spans="1:11">
      <c r="A170" s="309"/>
      <c r="B170" s="335"/>
      <c r="C170" s="336"/>
      <c r="D170" s="336"/>
      <c r="E170" s="309"/>
      <c r="F170" s="309"/>
      <c r="G170" s="309"/>
      <c r="H170" s="309"/>
      <c r="I170" s="310"/>
      <c r="J170" s="343"/>
      <c r="K170" s="343"/>
    </row>
    <row r="171" spans="1:11">
      <c r="A171" s="309"/>
      <c r="B171" s="335"/>
      <c r="C171" s="336"/>
      <c r="D171" s="336"/>
      <c r="E171" s="309"/>
      <c r="F171" s="309"/>
      <c r="G171" s="309"/>
      <c r="H171" s="309"/>
      <c r="I171" s="310"/>
      <c r="J171" s="343"/>
      <c r="K171" s="343"/>
    </row>
    <row r="172" spans="1:11">
      <c r="A172" s="309"/>
      <c r="B172" s="335"/>
      <c r="C172" s="336"/>
      <c r="D172" s="336"/>
      <c r="E172" s="309"/>
      <c r="F172" s="309"/>
      <c r="G172" s="309"/>
      <c r="H172" s="309"/>
      <c r="I172" s="310"/>
      <c r="J172" s="343"/>
      <c r="K172" s="343"/>
    </row>
    <row r="173" spans="1:11">
      <c r="A173" s="309"/>
      <c r="B173" s="335"/>
      <c r="C173" s="336"/>
      <c r="D173" s="336"/>
      <c r="E173" s="309"/>
      <c r="F173" s="309"/>
      <c r="G173" s="309"/>
      <c r="H173" s="309"/>
      <c r="I173" s="310"/>
      <c r="J173" s="343"/>
      <c r="K173" s="343"/>
    </row>
    <row r="174" spans="1:11">
      <c r="A174" s="309"/>
      <c r="B174" s="335"/>
      <c r="C174" s="336"/>
      <c r="D174" s="336"/>
      <c r="E174" s="309"/>
      <c r="F174" s="309"/>
      <c r="G174" s="309"/>
      <c r="H174" s="309"/>
      <c r="I174" s="310"/>
      <c r="J174" s="343"/>
      <c r="K174" s="343"/>
    </row>
    <row r="179" spans="1:39" ht="15" customHeight="1"/>
    <row r="182" spans="1:39" ht="15.75" customHeight="1">
      <c r="A182" s="309"/>
      <c r="B182" s="335"/>
      <c r="C182" s="336"/>
      <c r="D182" s="336"/>
      <c r="E182" s="309"/>
      <c r="F182" s="309"/>
      <c r="G182" s="309"/>
      <c r="H182" s="309"/>
      <c r="I182" s="337"/>
      <c r="J182" s="429"/>
      <c r="K182" s="429"/>
      <c r="L182" s="429"/>
      <c r="M182" s="429"/>
      <c r="N182" s="432"/>
      <c r="O182" s="429"/>
      <c r="P182" s="337"/>
      <c r="Q182" s="432"/>
      <c r="R182" s="429"/>
      <c r="S182" s="429"/>
      <c r="T182" s="429"/>
      <c r="U182" s="429"/>
      <c r="V182" s="432"/>
      <c r="W182" s="429"/>
      <c r="X182" s="337"/>
      <c r="Y182" s="432"/>
      <c r="Z182" s="429"/>
      <c r="AA182" s="429"/>
      <c r="AB182" s="429"/>
      <c r="AC182" s="429"/>
      <c r="AD182" s="432"/>
      <c r="AE182" s="429"/>
      <c r="AF182" s="337"/>
      <c r="AG182" s="432"/>
      <c r="AH182" s="429"/>
      <c r="AI182" s="429"/>
      <c r="AJ182" s="429"/>
      <c r="AK182" s="429"/>
      <c r="AL182" s="432"/>
      <c r="AM182" s="429"/>
    </row>
    <row r="183" spans="1:39" ht="12.75" customHeight="1">
      <c r="A183" s="288"/>
      <c r="B183" s="359"/>
      <c r="C183" s="289"/>
      <c r="D183" s="289"/>
      <c r="E183" s="288"/>
      <c r="F183" s="288"/>
      <c r="G183" s="288"/>
      <c r="H183" s="288"/>
      <c r="I183" s="310"/>
      <c r="J183" s="427"/>
      <c r="K183" s="427"/>
      <c r="L183" s="427"/>
      <c r="M183" s="427"/>
      <c r="N183" s="429"/>
      <c r="O183" s="429"/>
      <c r="P183" s="288"/>
      <c r="Q183" s="427"/>
      <c r="R183" s="427"/>
      <c r="S183" s="427"/>
      <c r="T183" s="427"/>
      <c r="U183" s="427"/>
      <c r="V183" s="429"/>
      <c r="W183" s="429"/>
      <c r="X183" s="288"/>
      <c r="Y183" s="427"/>
      <c r="Z183" s="427"/>
      <c r="AA183" s="427"/>
      <c r="AB183" s="427"/>
      <c r="AC183" s="427"/>
      <c r="AD183" s="429"/>
      <c r="AE183" s="429"/>
      <c r="AF183" s="288"/>
      <c r="AG183" s="427"/>
      <c r="AH183" s="427"/>
      <c r="AI183" s="427"/>
      <c r="AJ183" s="427"/>
      <c r="AK183" s="427"/>
      <c r="AL183" s="429"/>
      <c r="AM183" s="429"/>
    </row>
    <row r="184" spans="1:39" ht="12.75" customHeight="1">
      <c r="A184" s="288"/>
      <c r="B184" s="359"/>
      <c r="C184" s="289"/>
      <c r="D184" s="289"/>
      <c r="E184" s="288"/>
      <c r="F184" s="288"/>
      <c r="G184" s="288"/>
      <c r="H184" s="288"/>
      <c r="I184" s="310"/>
      <c r="J184" s="427"/>
      <c r="K184" s="427"/>
      <c r="L184" s="427"/>
      <c r="M184" s="427"/>
      <c r="N184" s="429"/>
      <c r="O184" s="429"/>
      <c r="P184" s="288"/>
      <c r="Q184" s="427"/>
      <c r="R184" s="427"/>
      <c r="S184" s="427"/>
      <c r="T184" s="427"/>
      <c r="U184" s="427"/>
      <c r="V184" s="429"/>
      <c r="W184" s="429"/>
      <c r="X184" s="288"/>
      <c r="Y184" s="427"/>
      <c r="Z184" s="427"/>
      <c r="AA184" s="427"/>
      <c r="AB184" s="427"/>
      <c r="AC184" s="427"/>
      <c r="AD184" s="429"/>
      <c r="AE184" s="429"/>
      <c r="AF184" s="288"/>
      <c r="AG184" s="427"/>
      <c r="AH184" s="427"/>
      <c r="AI184" s="427"/>
      <c r="AJ184" s="427"/>
      <c r="AK184" s="427"/>
      <c r="AL184" s="429"/>
      <c r="AM184" s="429"/>
    </row>
    <row r="185" spans="1:39" ht="12.75" customHeight="1">
      <c r="A185" s="288"/>
      <c r="B185" s="359"/>
      <c r="C185" s="289"/>
      <c r="D185" s="289"/>
      <c r="E185" s="288"/>
      <c r="F185" s="288"/>
      <c r="G185" s="288"/>
      <c r="H185" s="288"/>
      <c r="I185" s="310"/>
      <c r="J185" s="427"/>
      <c r="K185" s="427"/>
      <c r="L185" s="427"/>
      <c r="M185" s="427"/>
      <c r="N185" s="429"/>
      <c r="O185" s="429"/>
      <c r="P185" s="288"/>
      <c r="Q185" s="427"/>
      <c r="R185" s="427"/>
      <c r="S185" s="427"/>
      <c r="T185" s="427"/>
      <c r="U185" s="427"/>
      <c r="V185" s="429"/>
      <c r="W185" s="429"/>
      <c r="X185" s="288"/>
      <c r="Y185" s="427"/>
      <c r="Z185" s="427"/>
      <c r="AA185" s="427"/>
      <c r="AB185" s="427"/>
      <c r="AC185" s="427"/>
      <c r="AD185" s="429"/>
      <c r="AE185" s="429"/>
      <c r="AF185" s="288"/>
      <c r="AG185" s="427"/>
      <c r="AH185" s="427"/>
      <c r="AI185" s="427"/>
      <c r="AJ185" s="427"/>
      <c r="AK185" s="427"/>
      <c r="AL185" s="429"/>
      <c r="AM185" s="429"/>
    </row>
    <row r="186" spans="1:39" ht="12.75" customHeight="1">
      <c r="A186" s="428"/>
      <c r="B186" s="428"/>
      <c r="C186" s="428"/>
      <c r="D186" s="428"/>
      <c r="E186" s="428"/>
      <c r="F186" s="428"/>
      <c r="G186" s="428"/>
      <c r="H186" s="428"/>
      <c r="I186" s="428"/>
      <c r="J186" s="310"/>
      <c r="K186" s="310"/>
      <c r="L186" s="310"/>
      <c r="M186" s="310"/>
      <c r="N186" s="337"/>
      <c r="O186" s="337"/>
      <c r="P186" s="309"/>
      <c r="Q186" s="310"/>
      <c r="R186" s="310"/>
      <c r="S186" s="310"/>
      <c r="T186" s="310"/>
      <c r="U186" s="310"/>
      <c r="V186" s="337"/>
      <c r="W186" s="337"/>
      <c r="X186" s="309"/>
      <c r="Y186" s="310"/>
      <c r="Z186" s="310"/>
      <c r="AA186" s="310"/>
      <c r="AB186" s="310"/>
      <c r="AC186" s="310"/>
      <c r="AD186" s="337"/>
      <c r="AE186" s="337"/>
      <c r="AF186" s="309"/>
      <c r="AG186" s="310"/>
      <c r="AH186" s="310"/>
      <c r="AI186" s="310"/>
      <c r="AJ186" s="310"/>
      <c r="AK186" s="310"/>
      <c r="AL186" s="337"/>
      <c r="AM186" s="337"/>
    </row>
    <row r="189" spans="1:39" ht="18" customHeight="1">
      <c r="A189" s="430"/>
      <c r="B189" s="430"/>
      <c r="C189" s="430"/>
      <c r="D189" s="430"/>
      <c r="E189" s="430"/>
      <c r="F189" s="430"/>
      <c r="G189" s="430"/>
      <c r="H189" s="430"/>
      <c r="I189" s="430"/>
      <c r="J189" s="430"/>
    </row>
    <row r="190" spans="1:39" ht="18" customHeight="1">
      <c r="A190" s="430"/>
      <c r="B190" s="430"/>
      <c r="C190" s="430"/>
      <c r="D190" s="430"/>
      <c r="E190" s="430"/>
      <c r="F190" s="430"/>
      <c r="G190" s="430"/>
      <c r="H190" s="430"/>
      <c r="I190" s="430"/>
      <c r="J190" s="430"/>
    </row>
    <row r="191" spans="1:39" ht="18" customHeight="1">
      <c r="A191" s="430"/>
      <c r="B191" s="430"/>
      <c r="C191" s="430"/>
      <c r="D191" s="430"/>
      <c r="E191" s="430"/>
      <c r="F191" s="430"/>
      <c r="G191" s="430"/>
      <c r="H191" s="430"/>
      <c r="I191" s="430"/>
      <c r="J191" s="430"/>
    </row>
    <row r="192" spans="1:39" s="281" customFormat="1" ht="39" customHeight="1">
      <c r="A192" s="309"/>
      <c r="B192" s="335"/>
      <c r="C192" s="336"/>
      <c r="D192" s="336"/>
      <c r="E192" s="309"/>
      <c r="F192" s="309"/>
      <c r="G192" s="309"/>
      <c r="H192" s="309"/>
      <c r="I192" s="337"/>
      <c r="J192" s="337"/>
    </row>
    <row r="193" spans="1:15">
      <c r="A193" s="309"/>
      <c r="B193" s="335"/>
      <c r="C193" s="336"/>
      <c r="D193" s="336"/>
      <c r="E193" s="309"/>
      <c r="F193" s="309"/>
      <c r="G193" s="309"/>
      <c r="H193" s="309"/>
      <c r="I193" s="310"/>
      <c r="J193" s="343"/>
    </row>
    <row r="194" spans="1:15">
      <c r="A194" s="309"/>
      <c r="B194" s="335"/>
      <c r="C194" s="336"/>
      <c r="D194" s="336"/>
      <c r="E194" s="309"/>
      <c r="F194" s="309"/>
      <c r="G194" s="309"/>
      <c r="H194" s="309"/>
      <c r="I194" s="310"/>
      <c r="J194" s="343"/>
      <c r="K194" s="352"/>
      <c r="L194" s="343"/>
      <c r="M194" s="343"/>
      <c r="N194" s="343"/>
      <c r="O194" s="343"/>
    </row>
    <row r="195" spans="1:15">
      <c r="A195" s="309"/>
      <c r="B195" s="335"/>
      <c r="C195" s="336"/>
      <c r="D195" s="336"/>
      <c r="E195" s="309"/>
      <c r="F195" s="309"/>
      <c r="G195" s="309"/>
      <c r="H195" s="309"/>
      <c r="I195" s="310"/>
      <c r="J195" s="343"/>
      <c r="K195" s="352"/>
      <c r="L195" s="343"/>
      <c r="M195" s="343"/>
      <c r="N195" s="343"/>
      <c r="O195" s="343"/>
    </row>
    <row r="196" spans="1:15" ht="39" customHeight="1">
      <c r="A196" s="309"/>
      <c r="B196" s="335"/>
      <c r="C196" s="336"/>
      <c r="D196" s="336"/>
      <c r="E196" s="309"/>
      <c r="F196" s="309"/>
      <c r="G196" s="309"/>
      <c r="H196" s="309"/>
      <c r="I196" s="310"/>
      <c r="J196" s="343"/>
    </row>
    <row r="197" spans="1:15">
      <c r="A197" s="309"/>
      <c r="B197" s="335"/>
      <c r="C197" s="336"/>
      <c r="D197" s="336"/>
      <c r="E197" s="309"/>
      <c r="F197" s="309"/>
      <c r="G197" s="309"/>
      <c r="H197" s="309"/>
      <c r="I197" s="310"/>
      <c r="J197" s="343"/>
    </row>
    <row r="198" spans="1:15" ht="13.5">
      <c r="A198" s="309"/>
      <c r="B198" s="335"/>
      <c r="C198" s="336"/>
      <c r="D198" s="336"/>
      <c r="E198" s="309"/>
      <c r="F198" s="309"/>
      <c r="G198" s="309"/>
      <c r="H198" s="309"/>
      <c r="I198" s="310"/>
      <c r="J198" s="353"/>
      <c r="L198" s="343"/>
      <c r="M198" s="343"/>
      <c r="N198" s="343"/>
      <c r="O198" s="343"/>
    </row>
    <row r="199" spans="1:15">
      <c r="A199" s="309"/>
      <c r="B199" s="335"/>
      <c r="C199" s="336"/>
      <c r="D199" s="336"/>
      <c r="E199" s="309"/>
      <c r="F199" s="309"/>
      <c r="G199" s="309"/>
      <c r="H199" s="309"/>
      <c r="I199" s="310"/>
      <c r="J199" s="343"/>
      <c r="L199" s="431"/>
      <c r="M199" s="431"/>
      <c r="N199" s="431"/>
      <c r="O199" s="431"/>
    </row>
    <row r="200" spans="1:15">
      <c r="A200" s="309"/>
      <c r="B200" s="335"/>
      <c r="C200" s="336"/>
      <c r="D200" s="336"/>
      <c r="E200" s="309"/>
      <c r="F200" s="309"/>
      <c r="G200" s="309"/>
      <c r="H200" s="309"/>
      <c r="I200" s="310"/>
      <c r="J200" s="343"/>
      <c r="L200" s="431"/>
      <c r="M200" s="431"/>
      <c r="N200" s="431"/>
      <c r="O200" s="431"/>
    </row>
    <row r="201" spans="1:15" ht="122.25" customHeight="1">
      <c r="A201" s="309"/>
      <c r="B201" s="335"/>
      <c r="C201" s="336"/>
      <c r="D201" s="336"/>
      <c r="E201" s="309"/>
      <c r="F201" s="309"/>
      <c r="G201" s="309"/>
      <c r="H201" s="309"/>
      <c r="I201" s="310"/>
      <c r="J201" s="343"/>
      <c r="L201" s="427"/>
      <c r="M201" s="427"/>
      <c r="N201" s="427"/>
      <c r="O201" s="427"/>
    </row>
    <row r="202" spans="1:15">
      <c r="A202" s="309"/>
      <c r="B202" s="335"/>
      <c r="C202" s="336"/>
      <c r="D202" s="336"/>
      <c r="E202" s="309"/>
      <c r="F202" s="309"/>
      <c r="G202" s="309"/>
      <c r="H202" s="309"/>
      <c r="I202" s="310"/>
      <c r="J202" s="343"/>
      <c r="L202" s="427"/>
      <c r="M202" s="427"/>
      <c r="N202" s="427"/>
      <c r="O202" s="427"/>
    </row>
    <row r="203" spans="1:15">
      <c r="A203" s="309"/>
      <c r="B203" s="335"/>
      <c r="C203" s="336"/>
      <c r="D203" s="336"/>
      <c r="E203" s="309"/>
      <c r="F203" s="309"/>
      <c r="G203" s="309"/>
      <c r="H203" s="309"/>
      <c r="I203" s="310"/>
      <c r="J203" s="343"/>
      <c r="L203" s="431"/>
      <c r="M203" s="431"/>
      <c r="N203" s="431"/>
      <c r="O203" s="431"/>
    </row>
    <row r="204" spans="1:15">
      <c r="A204" s="309"/>
      <c r="B204" s="335"/>
      <c r="C204" s="336"/>
      <c r="D204" s="336"/>
      <c r="E204" s="309"/>
      <c r="F204" s="309"/>
      <c r="G204" s="309"/>
      <c r="H204" s="309"/>
      <c r="I204" s="310"/>
      <c r="J204" s="343"/>
      <c r="K204" s="355"/>
      <c r="L204" s="427"/>
      <c r="M204" s="427"/>
      <c r="N204" s="427"/>
      <c r="O204" s="427"/>
    </row>
    <row r="205" spans="1:15">
      <c r="A205" s="309"/>
      <c r="B205" s="335"/>
      <c r="C205" s="336"/>
      <c r="D205" s="336"/>
      <c r="E205" s="309"/>
      <c r="F205" s="309"/>
      <c r="G205" s="309"/>
      <c r="H205" s="309"/>
      <c r="I205" s="310"/>
      <c r="J205" s="343"/>
      <c r="K205" s="355"/>
      <c r="L205" s="427"/>
      <c r="M205" s="427"/>
      <c r="N205" s="427"/>
      <c r="O205" s="427"/>
    </row>
    <row r="206" spans="1:15">
      <c r="A206" s="309"/>
      <c r="B206" s="335"/>
      <c r="C206" s="336"/>
      <c r="D206" s="336"/>
      <c r="E206" s="309"/>
      <c r="F206" s="309"/>
      <c r="G206" s="309"/>
      <c r="H206" s="309"/>
      <c r="I206" s="310"/>
      <c r="J206" s="343"/>
      <c r="K206" s="355"/>
      <c r="L206" s="427"/>
      <c r="M206" s="427"/>
      <c r="N206" s="427"/>
      <c r="O206" s="427"/>
    </row>
    <row r="207" spans="1:15">
      <c r="A207" s="309"/>
      <c r="B207" s="335"/>
      <c r="C207" s="336"/>
      <c r="D207" s="336"/>
      <c r="E207" s="309"/>
      <c r="F207" s="309"/>
      <c r="G207" s="309"/>
      <c r="H207" s="309"/>
      <c r="I207" s="310"/>
      <c r="J207" s="343"/>
      <c r="K207" s="355"/>
      <c r="L207" s="427"/>
      <c r="M207" s="427"/>
      <c r="N207" s="427"/>
      <c r="O207" s="427"/>
    </row>
    <row r="208" spans="1:15">
      <c r="A208" s="309"/>
      <c r="B208" s="335"/>
      <c r="C208" s="336"/>
      <c r="D208" s="336"/>
      <c r="E208" s="309"/>
      <c r="F208" s="309"/>
      <c r="G208" s="309"/>
      <c r="H208" s="309"/>
      <c r="I208" s="310"/>
      <c r="J208" s="343"/>
      <c r="K208" s="355"/>
      <c r="L208" s="427"/>
      <c r="M208" s="427"/>
      <c r="N208" s="427"/>
      <c r="O208" s="427"/>
    </row>
    <row r="209" spans="1:15">
      <c r="A209" s="309"/>
      <c r="B209" s="335"/>
      <c r="C209" s="336"/>
      <c r="D209" s="336"/>
      <c r="E209" s="309"/>
      <c r="F209" s="309"/>
      <c r="G209" s="309"/>
      <c r="H209" s="309"/>
      <c r="I209" s="310"/>
      <c r="J209" s="343"/>
    </row>
    <row r="210" spans="1:15">
      <c r="A210" s="309"/>
      <c r="B210" s="335"/>
      <c r="C210" s="336"/>
      <c r="D210" s="336"/>
      <c r="E210" s="309"/>
      <c r="F210" s="309"/>
      <c r="G210" s="309"/>
      <c r="H210" s="309"/>
      <c r="I210" s="310"/>
      <c r="J210" s="343"/>
      <c r="K210" s="355"/>
      <c r="L210" s="427"/>
      <c r="M210" s="427"/>
      <c r="N210" s="427"/>
      <c r="O210" s="427"/>
    </row>
    <row r="211" spans="1:15">
      <c r="A211" s="309"/>
      <c r="B211" s="335"/>
      <c r="C211" s="336"/>
      <c r="D211" s="336"/>
      <c r="E211" s="309"/>
      <c r="F211" s="309"/>
      <c r="G211" s="309"/>
      <c r="H211" s="309"/>
      <c r="I211" s="310"/>
      <c r="J211" s="343"/>
      <c r="K211" s="355"/>
      <c r="L211" s="431"/>
      <c r="M211" s="431"/>
      <c r="N211" s="431"/>
      <c r="O211" s="431"/>
    </row>
    <row r="212" spans="1:15">
      <c r="A212" s="309"/>
      <c r="B212" s="335"/>
      <c r="C212" s="336"/>
      <c r="D212" s="336"/>
      <c r="E212" s="309"/>
      <c r="F212" s="309"/>
      <c r="G212" s="309"/>
      <c r="H212" s="309"/>
      <c r="I212" s="310"/>
      <c r="J212" s="343"/>
      <c r="K212" s="355"/>
      <c r="L212" s="427"/>
      <c r="M212" s="427"/>
      <c r="N212" s="427"/>
      <c r="O212" s="427"/>
    </row>
    <row r="213" spans="1:15">
      <c r="A213" s="309"/>
      <c r="B213" s="335"/>
      <c r="C213" s="336"/>
      <c r="D213" s="336"/>
      <c r="E213" s="309"/>
      <c r="F213" s="309"/>
      <c r="G213" s="309"/>
      <c r="H213" s="309"/>
      <c r="I213" s="310"/>
      <c r="J213" s="343"/>
      <c r="K213" s="355"/>
      <c r="L213" s="427"/>
      <c r="M213" s="427"/>
      <c r="N213" s="427"/>
      <c r="O213" s="427"/>
    </row>
    <row r="214" spans="1:15">
      <c r="A214" s="309"/>
      <c r="B214" s="335"/>
      <c r="C214" s="336"/>
      <c r="D214" s="336"/>
      <c r="E214" s="309"/>
      <c r="F214" s="309"/>
      <c r="G214" s="309"/>
      <c r="H214" s="309"/>
      <c r="I214" s="310"/>
      <c r="J214" s="343"/>
      <c r="K214" s="355"/>
      <c r="L214" s="427"/>
      <c r="M214" s="427"/>
      <c r="N214" s="427"/>
      <c r="O214" s="427"/>
    </row>
    <row r="215" spans="1:15">
      <c r="A215" s="309"/>
      <c r="B215" s="335"/>
      <c r="C215" s="336"/>
      <c r="D215" s="336"/>
      <c r="E215" s="309"/>
      <c r="F215" s="309"/>
      <c r="G215" s="309"/>
      <c r="H215" s="309"/>
      <c r="I215" s="310"/>
      <c r="J215" s="343"/>
      <c r="K215" s="355"/>
      <c r="L215" s="431"/>
      <c r="M215" s="431"/>
      <c r="N215" s="431"/>
      <c r="O215" s="431"/>
    </row>
    <row r="216" spans="1:15">
      <c r="A216" s="309"/>
      <c r="B216" s="335"/>
      <c r="C216" s="336"/>
      <c r="D216" s="336"/>
      <c r="E216" s="309"/>
      <c r="F216" s="309"/>
      <c r="G216" s="309"/>
      <c r="H216" s="309"/>
      <c r="I216" s="310"/>
      <c r="J216" s="343"/>
      <c r="K216" s="355"/>
      <c r="L216" s="427"/>
      <c r="M216" s="427"/>
      <c r="N216" s="427"/>
      <c r="O216" s="427"/>
    </row>
    <row r="217" spans="1:15">
      <c r="A217" s="309"/>
      <c r="B217" s="335"/>
      <c r="C217" s="336"/>
      <c r="D217" s="336"/>
      <c r="E217" s="309"/>
      <c r="F217" s="309"/>
      <c r="G217" s="309"/>
      <c r="H217" s="309"/>
      <c r="I217" s="310"/>
      <c r="J217" s="343"/>
      <c r="K217" s="355"/>
      <c r="L217" s="431"/>
      <c r="M217" s="431"/>
      <c r="N217" s="431"/>
      <c r="O217" s="431"/>
    </row>
    <row r="218" spans="1:15">
      <c r="A218" s="309"/>
      <c r="B218" s="335"/>
      <c r="C218" s="336"/>
      <c r="D218" s="336"/>
      <c r="E218" s="309"/>
      <c r="F218" s="309"/>
      <c r="G218" s="309"/>
      <c r="H218" s="309"/>
      <c r="I218" s="310"/>
      <c r="J218" s="343"/>
      <c r="K218" s="355"/>
      <c r="L218" s="431"/>
      <c r="M218" s="431"/>
      <c r="N218" s="431"/>
      <c r="O218" s="431"/>
    </row>
    <row r="219" spans="1:15">
      <c r="A219" s="309"/>
      <c r="B219" s="335"/>
      <c r="C219" s="336"/>
      <c r="D219" s="336"/>
      <c r="E219" s="309"/>
      <c r="F219" s="309"/>
      <c r="G219" s="309"/>
      <c r="H219" s="309"/>
      <c r="I219" s="310"/>
      <c r="J219" s="343"/>
      <c r="K219" s="355"/>
      <c r="L219" s="431"/>
      <c r="M219" s="431"/>
      <c r="N219" s="431"/>
      <c r="O219" s="431"/>
    </row>
    <row r="220" spans="1:15">
      <c r="A220" s="309"/>
      <c r="B220" s="335"/>
      <c r="C220" s="336"/>
      <c r="D220" s="336"/>
      <c r="E220" s="309"/>
      <c r="F220" s="309"/>
      <c r="G220" s="309"/>
      <c r="H220" s="309"/>
      <c r="I220" s="310"/>
      <c r="J220" s="343"/>
      <c r="K220" s="355"/>
      <c r="L220" s="431"/>
      <c r="M220" s="431"/>
      <c r="N220" s="431"/>
      <c r="O220" s="431"/>
    </row>
    <row r="221" spans="1:15">
      <c r="A221" s="309"/>
      <c r="B221" s="335"/>
      <c r="C221" s="336"/>
      <c r="D221" s="336"/>
      <c r="E221" s="309"/>
      <c r="F221" s="309"/>
      <c r="G221" s="309"/>
      <c r="H221" s="309"/>
      <c r="I221" s="310"/>
      <c r="J221" s="343"/>
      <c r="K221" s="355"/>
      <c r="L221" s="427"/>
      <c r="M221" s="427"/>
      <c r="N221" s="427"/>
      <c r="O221" s="427"/>
    </row>
    <row r="222" spans="1:15" ht="63" customHeight="1">
      <c r="A222" s="309"/>
      <c r="B222" s="335"/>
      <c r="C222" s="336"/>
      <c r="D222" s="336"/>
      <c r="E222" s="309"/>
      <c r="F222" s="309"/>
      <c r="G222" s="309"/>
      <c r="H222" s="309"/>
      <c r="I222" s="310"/>
      <c r="J222" s="343"/>
      <c r="K222" s="355"/>
      <c r="L222" s="343"/>
      <c r="M222" s="343"/>
      <c r="N222" s="343"/>
      <c r="O222" s="343"/>
    </row>
    <row r="223" spans="1:15" ht="63" customHeight="1">
      <c r="A223" s="309"/>
      <c r="B223" s="335"/>
      <c r="C223" s="336"/>
      <c r="D223" s="336"/>
      <c r="E223" s="309"/>
      <c r="F223" s="309"/>
      <c r="G223" s="309"/>
      <c r="H223" s="309"/>
      <c r="I223" s="310"/>
      <c r="J223" s="343"/>
      <c r="K223" s="355"/>
      <c r="L223" s="427"/>
      <c r="M223" s="427"/>
      <c r="N223" s="427"/>
      <c r="O223" s="427"/>
    </row>
    <row r="224" spans="1:15">
      <c r="A224" s="309"/>
      <c r="B224" s="335"/>
      <c r="C224" s="336"/>
      <c r="D224" s="336"/>
      <c r="E224" s="309"/>
      <c r="F224" s="309"/>
      <c r="G224" s="309"/>
      <c r="H224" s="309"/>
      <c r="I224" s="310"/>
      <c r="J224" s="343"/>
      <c r="K224" s="355"/>
      <c r="L224" s="427"/>
      <c r="M224" s="427"/>
      <c r="N224" s="427"/>
      <c r="O224" s="427"/>
    </row>
    <row r="225" spans="1:15">
      <c r="A225" s="309"/>
      <c r="B225" s="335"/>
      <c r="C225" s="336"/>
      <c r="D225" s="336"/>
      <c r="E225" s="309"/>
      <c r="F225" s="309"/>
      <c r="G225" s="309"/>
      <c r="H225" s="309"/>
      <c r="I225" s="310"/>
      <c r="J225" s="343"/>
      <c r="K225" s="355"/>
      <c r="L225" s="427"/>
      <c r="M225" s="427"/>
      <c r="N225" s="427"/>
      <c r="O225" s="427"/>
    </row>
    <row r="226" spans="1:15">
      <c r="A226" s="309"/>
      <c r="B226" s="335"/>
      <c r="C226" s="336"/>
      <c r="D226" s="336"/>
      <c r="E226" s="309"/>
      <c r="F226" s="309"/>
      <c r="G226" s="309"/>
      <c r="H226" s="309"/>
      <c r="I226" s="310"/>
      <c r="J226" s="343"/>
      <c r="K226" s="355"/>
      <c r="L226" s="427"/>
      <c r="M226" s="427"/>
      <c r="N226" s="427"/>
      <c r="O226" s="427"/>
    </row>
    <row r="227" spans="1:15" ht="28.5" customHeight="1">
      <c r="A227" s="309"/>
      <c r="B227" s="335"/>
      <c r="C227" s="336"/>
      <c r="D227" s="336"/>
      <c r="E227" s="309"/>
      <c r="F227" s="309"/>
      <c r="G227" s="309"/>
      <c r="H227" s="309"/>
      <c r="I227" s="310"/>
      <c r="J227" s="343"/>
    </row>
    <row r="246" spans="1:9">
      <c r="A246" s="309"/>
      <c r="B246" s="335"/>
      <c r="C246" s="336"/>
      <c r="D246" s="336"/>
      <c r="E246" s="309"/>
      <c r="F246" s="309"/>
      <c r="G246" s="309"/>
      <c r="H246" s="309"/>
      <c r="I246" s="337"/>
    </row>
    <row r="247" spans="1:9">
      <c r="A247" s="288"/>
      <c r="B247" s="359"/>
      <c r="C247" s="289"/>
      <c r="D247" s="289"/>
      <c r="E247" s="288"/>
      <c r="F247" s="288"/>
      <c r="G247" s="288"/>
      <c r="H247" s="288"/>
      <c r="I247" s="310"/>
    </row>
    <row r="248" spans="1:9">
      <c r="A248" s="309"/>
      <c r="B248" s="335"/>
      <c r="C248" s="336"/>
      <c r="D248" s="336"/>
      <c r="E248" s="309"/>
      <c r="F248" s="309"/>
      <c r="G248" s="309"/>
      <c r="H248" s="309"/>
      <c r="I248" s="337"/>
    </row>
    <row r="249" spans="1:9" ht="12.75" customHeight="1">
      <c r="A249" s="288"/>
      <c r="B249" s="359"/>
      <c r="C249" s="289"/>
      <c r="D249" s="289"/>
      <c r="E249" s="288"/>
      <c r="F249" s="288"/>
      <c r="G249" s="288"/>
      <c r="H249" s="288"/>
      <c r="I249" s="310"/>
    </row>
    <row r="250" spans="1:9">
      <c r="A250" s="288"/>
      <c r="B250" s="359"/>
      <c r="C250" s="289"/>
      <c r="D250" s="289"/>
      <c r="E250" s="288"/>
      <c r="F250" s="288"/>
      <c r="G250" s="288"/>
      <c r="H250" s="288"/>
      <c r="I250" s="310"/>
    </row>
    <row r="251" spans="1:9">
      <c r="A251" s="288"/>
      <c r="B251" s="359"/>
      <c r="C251" s="289"/>
      <c r="D251" s="289"/>
      <c r="E251" s="288"/>
      <c r="F251" s="288"/>
      <c r="G251" s="288"/>
      <c r="H251" s="288"/>
      <c r="I251" s="310"/>
    </row>
    <row r="252" spans="1:9">
      <c r="A252" s="288"/>
      <c r="B252" s="359"/>
      <c r="C252" s="289"/>
      <c r="D252" s="289"/>
      <c r="E252" s="288"/>
      <c r="F252" s="288"/>
      <c r="G252" s="288"/>
      <c r="H252" s="288"/>
      <c r="I252" s="310"/>
    </row>
    <row r="253" spans="1:9">
      <c r="A253" s="288"/>
      <c r="B253" s="359"/>
      <c r="C253" s="289"/>
      <c r="D253" s="289"/>
      <c r="E253" s="288"/>
      <c r="F253" s="288"/>
      <c r="G253" s="288"/>
      <c r="H253" s="288"/>
      <c r="I253" s="310"/>
    </row>
    <row r="254" spans="1:9">
      <c r="A254" s="288"/>
      <c r="B254" s="359"/>
      <c r="C254" s="289"/>
      <c r="D254" s="289"/>
      <c r="E254" s="288"/>
      <c r="F254" s="288"/>
      <c r="G254" s="288"/>
      <c r="H254" s="288"/>
      <c r="I254" s="310"/>
    </row>
    <row r="255" spans="1:9">
      <c r="A255" s="288"/>
      <c r="B255" s="359"/>
      <c r="C255" s="289"/>
      <c r="D255" s="289"/>
      <c r="E255" s="288"/>
      <c r="F255" s="288"/>
      <c r="G255" s="288"/>
      <c r="H255" s="288"/>
      <c r="I255" s="310"/>
    </row>
    <row r="256" spans="1:9">
      <c r="A256" s="288"/>
      <c r="B256" s="359"/>
      <c r="C256" s="289"/>
      <c r="D256" s="289"/>
      <c r="E256" s="288"/>
      <c r="F256" s="288"/>
      <c r="G256" s="288"/>
      <c r="H256" s="288"/>
      <c r="I256" s="310"/>
    </row>
    <row r="257" spans="1:9" ht="12.75" customHeight="1">
      <c r="A257" s="288"/>
      <c r="B257" s="359"/>
      <c r="C257" s="289"/>
      <c r="D257" s="289"/>
      <c r="E257" s="288"/>
      <c r="F257" s="288"/>
      <c r="G257" s="288"/>
      <c r="H257" s="288"/>
      <c r="I257" s="310"/>
    </row>
    <row r="258" spans="1:9" ht="12.75" customHeight="1">
      <c r="A258" s="428"/>
      <c r="B258" s="428"/>
      <c r="C258" s="428"/>
      <c r="D258" s="428"/>
      <c r="E258" s="428"/>
      <c r="F258" s="428"/>
      <c r="G258" s="428"/>
      <c r="H258" s="309"/>
      <c r="I258" s="337"/>
    </row>
  </sheetData>
  <mergeCells count="67">
    <mergeCell ref="A6:I6"/>
    <mergeCell ref="A7:I7"/>
    <mergeCell ref="A162:G162"/>
    <mergeCell ref="J182:M182"/>
    <mergeCell ref="N182:O182"/>
    <mergeCell ref="AL182:AM182"/>
    <mergeCell ref="J183:M183"/>
    <mergeCell ref="N183:O183"/>
    <mergeCell ref="Q183:U183"/>
    <mergeCell ref="V183:W183"/>
    <mergeCell ref="Y183:AC183"/>
    <mergeCell ref="AD183:AE183"/>
    <mergeCell ref="AG183:AK183"/>
    <mergeCell ref="AL183:AM183"/>
    <mergeCell ref="Q182:U182"/>
    <mergeCell ref="V182:W182"/>
    <mergeCell ref="Y182:AC182"/>
    <mergeCell ref="AD182:AE182"/>
    <mergeCell ref="AG182:AK182"/>
    <mergeCell ref="AD184:AE184"/>
    <mergeCell ref="AG184:AK184"/>
    <mergeCell ref="AL184:AM184"/>
    <mergeCell ref="J185:M185"/>
    <mergeCell ref="N185:O185"/>
    <mergeCell ref="Q185:U185"/>
    <mergeCell ref="V185:W185"/>
    <mergeCell ref="Y185:AC185"/>
    <mergeCell ref="AD185:AE185"/>
    <mergeCell ref="AG185:AK185"/>
    <mergeCell ref="AL185:AM185"/>
    <mergeCell ref="J184:M184"/>
    <mergeCell ref="N184:O184"/>
    <mergeCell ref="Q184:U184"/>
    <mergeCell ref="V184:W184"/>
    <mergeCell ref="Y184:AC184"/>
    <mergeCell ref="A186:I186"/>
    <mergeCell ref="L199:O199"/>
    <mergeCell ref="L200:O200"/>
    <mergeCell ref="L201:O201"/>
    <mergeCell ref="L202:O202"/>
    <mergeCell ref="L203:O203"/>
    <mergeCell ref="L204:O204"/>
    <mergeCell ref="L205:O205"/>
    <mergeCell ref="L206:O206"/>
    <mergeCell ref="L207:O207"/>
    <mergeCell ref="L218:O218"/>
    <mergeCell ref="L208:O208"/>
    <mergeCell ref="L210:O210"/>
    <mergeCell ref="L211:O211"/>
    <mergeCell ref="L212:O212"/>
    <mergeCell ref="L213:O213"/>
    <mergeCell ref="L225:O225"/>
    <mergeCell ref="L226:O226"/>
    <mergeCell ref="A258:G258"/>
    <mergeCell ref="K34:K45"/>
    <mergeCell ref="K46:K54"/>
    <mergeCell ref="A189:J191"/>
    <mergeCell ref="A164:K165"/>
    <mergeCell ref="L219:O219"/>
    <mergeCell ref="L220:O220"/>
    <mergeCell ref="L221:O221"/>
    <mergeCell ref="L223:O223"/>
    <mergeCell ref="L224:O224"/>
    <mergeCell ref="L214:O214"/>
    <mergeCell ref="L215:O215"/>
    <mergeCell ref="L216:O216"/>
    <mergeCell ref="L217:O217"/>
  </mergeCells>
  <pageMargins left="0.25" right="0.25" top="0" bottom="0" header="0.3" footer="0.3"/>
  <pageSetup scale="80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5"/>
  <sheetViews>
    <sheetView tabSelected="1" topLeftCell="A4" workbookViewId="0">
      <selection activeCell="A12" sqref="A12"/>
    </sheetView>
  </sheetViews>
  <sheetFormatPr defaultColWidth="9" defaultRowHeight="15"/>
  <cols>
    <col min="2" max="2" width="34" customWidth="1"/>
    <col min="9" max="9" width="19.7109375" customWidth="1"/>
    <col min="14" max="14" width="15.140625" customWidth="1"/>
  </cols>
  <sheetData>
    <row r="2" spans="2:14">
      <c r="B2" s="531" t="s">
        <v>85</v>
      </c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</row>
    <row r="3" spans="2:14">
      <c r="B3" s="531"/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</row>
    <row r="4" spans="2:14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2:14" ht="15.75" thickBot="1">
      <c r="B5" s="2" t="s">
        <v>86</v>
      </c>
      <c r="C5" s="526" t="s">
        <v>72</v>
      </c>
      <c r="D5" s="527"/>
      <c r="E5" s="528"/>
      <c r="F5" s="526" t="s">
        <v>87</v>
      </c>
      <c r="G5" s="527"/>
      <c r="H5" s="527"/>
      <c r="I5" s="528"/>
      <c r="J5" s="529" t="s">
        <v>88</v>
      </c>
      <c r="K5" s="530"/>
      <c r="L5" s="530"/>
      <c r="M5" s="530"/>
      <c r="N5" s="5" t="s">
        <v>89</v>
      </c>
    </row>
    <row r="6" spans="2:14" ht="15" customHeight="1">
      <c r="B6" s="499" t="s">
        <v>132</v>
      </c>
      <c r="C6" s="502" t="s">
        <v>99</v>
      </c>
      <c r="D6" s="503"/>
      <c r="E6" s="504"/>
      <c r="F6" s="511" t="s">
        <v>128</v>
      </c>
      <c r="G6" s="512"/>
      <c r="H6" s="512"/>
      <c r="I6" s="513"/>
      <c r="J6" s="511" t="s">
        <v>94</v>
      </c>
      <c r="K6" s="512"/>
      <c r="L6" s="512"/>
      <c r="M6" s="520"/>
      <c r="N6" s="523" t="s">
        <v>90</v>
      </c>
    </row>
    <row r="7" spans="2:14">
      <c r="B7" s="500"/>
      <c r="C7" s="505"/>
      <c r="D7" s="506"/>
      <c r="E7" s="507"/>
      <c r="F7" s="514"/>
      <c r="G7" s="515"/>
      <c r="H7" s="515"/>
      <c r="I7" s="516"/>
      <c r="J7" s="514"/>
      <c r="K7" s="515"/>
      <c r="L7" s="515"/>
      <c r="M7" s="521"/>
      <c r="N7" s="524"/>
    </row>
    <row r="8" spans="2:14">
      <c r="B8" s="500"/>
      <c r="C8" s="505"/>
      <c r="D8" s="506"/>
      <c r="E8" s="507"/>
      <c r="F8" s="514"/>
      <c r="G8" s="515"/>
      <c r="H8" s="515"/>
      <c r="I8" s="516"/>
      <c r="J8" s="514"/>
      <c r="K8" s="515"/>
      <c r="L8" s="515"/>
      <c r="M8" s="521"/>
      <c r="N8" s="524"/>
    </row>
    <row r="9" spans="2:14">
      <c r="B9" s="500"/>
      <c r="C9" s="505"/>
      <c r="D9" s="506"/>
      <c r="E9" s="507"/>
      <c r="F9" s="514"/>
      <c r="G9" s="515"/>
      <c r="H9" s="515"/>
      <c r="I9" s="516"/>
      <c r="J9" s="514"/>
      <c r="K9" s="515"/>
      <c r="L9" s="515"/>
      <c r="M9" s="521"/>
      <c r="N9" s="524"/>
    </row>
    <row r="10" spans="2:14" ht="15.75" thickBot="1">
      <c r="B10" s="501"/>
      <c r="C10" s="508"/>
      <c r="D10" s="509"/>
      <c r="E10" s="510"/>
      <c r="F10" s="517"/>
      <c r="G10" s="518"/>
      <c r="H10" s="518"/>
      <c r="I10" s="519"/>
      <c r="J10" s="517"/>
      <c r="K10" s="518"/>
      <c r="L10" s="518"/>
      <c r="M10" s="522"/>
      <c r="N10" s="525"/>
    </row>
    <row r="11" spans="2:14" ht="15" customHeight="1">
      <c r="B11" s="499" t="s">
        <v>132</v>
      </c>
      <c r="C11" s="502" t="s">
        <v>101</v>
      </c>
      <c r="D11" s="503"/>
      <c r="E11" s="504"/>
      <c r="F11" s="511" t="s">
        <v>105</v>
      </c>
      <c r="G11" s="512"/>
      <c r="H11" s="512"/>
      <c r="I11" s="513"/>
      <c r="J11" s="511" t="s">
        <v>107</v>
      </c>
      <c r="K11" s="512"/>
      <c r="L11" s="512"/>
      <c r="M11" s="520"/>
      <c r="N11" s="523" t="s">
        <v>90</v>
      </c>
    </row>
    <row r="12" spans="2:14">
      <c r="B12" s="500"/>
      <c r="C12" s="505"/>
      <c r="D12" s="506"/>
      <c r="E12" s="507"/>
      <c r="F12" s="514"/>
      <c r="G12" s="515"/>
      <c r="H12" s="515"/>
      <c r="I12" s="516"/>
      <c r="J12" s="514"/>
      <c r="K12" s="515"/>
      <c r="L12" s="515"/>
      <c r="M12" s="521"/>
      <c r="N12" s="524"/>
    </row>
    <row r="13" spans="2:14">
      <c r="B13" s="500"/>
      <c r="C13" s="505"/>
      <c r="D13" s="506"/>
      <c r="E13" s="507"/>
      <c r="F13" s="514"/>
      <c r="G13" s="515"/>
      <c r="H13" s="515"/>
      <c r="I13" s="516"/>
      <c r="J13" s="514"/>
      <c r="K13" s="515"/>
      <c r="L13" s="515"/>
      <c r="M13" s="521"/>
      <c r="N13" s="524"/>
    </row>
    <row r="14" spans="2:14">
      <c r="B14" s="500"/>
      <c r="C14" s="505"/>
      <c r="D14" s="506"/>
      <c r="E14" s="507"/>
      <c r="F14" s="514"/>
      <c r="G14" s="515"/>
      <c r="H14" s="515"/>
      <c r="I14" s="516"/>
      <c r="J14" s="514"/>
      <c r="K14" s="515"/>
      <c r="L14" s="515"/>
      <c r="M14" s="521"/>
      <c r="N14" s="524"/>
    </row>
    <row r="15" spans="2:14" ht="15.75" thickBot="1">
      <c r="B15" s="501"/>
      <c r="C15" s="508"/>
      <c r="D15" s="509"/>
      <c r="E15" s="510"/>
      <c r="F15" s="517"/>
      <c r="G15" s="518"/>
      <c r="H15" s="518"/>
      <c r="I15" s="519"/>
      <c r="J15" s="517"/>
      <c r="K15" s="518"/>
      <c r="L15" s="518"/>
      <c r="M15" s="522"/>
      <c r="N15" s="525"/>
    </row>
    <row r="16" spans="2:14" ht="15" customHeight="1">
      <c r="B16" s="499" t="s">
        <v>132</v>
      </c>
      <c r="C16" s="502" t="s">
        <v>81</v>
      </c>
      <c r="D16" s="503"/>
      <c r="E16" s="504"/>
      <c r="F16" s="511" t="s">
        <v>111</v>
      </c>
      <c r="G16" s="512"/>
      <c r="H16" s="512"/>
      <c r="I16" s="513"/>
      <c r="J16" s="534" t="s">
        <v>100</v>
      </c>
      <c r="K16" s="535"/>
      <c r="L16" s="535"/>
      <c r="M16" s="535"/>
      <c r="N16" s="523" t="s">
        <v>90</v>
      </c>
    </row>
    <row r="17" spans="2:14">
      <c r="B17" s="500"/>
      <c r="C17" s="505"/>
      <c r="D17" s="506"/>
      <c r="E17" s="507"/>
      <c r="F17" s="514"/>
      <c r="G17" s="515"/>
      <c r="H17" s="515"/>
      <c r="I17" s="516"/>
      <c r="J17" s="536"/>
      <c r="K17" s="537"/>
      <c r="L17" s="537"/>
      <c r="M17" s="537"/>
      <c r="N17" s="524"/>
    </row>
    <row r="18" spans="2:14">
      <c r="B18" s="500"/>
      <c r="C18" s="505"/>
      <c r="D18" s="506"/>
      <c r="E18" s="507"/>
      <c r="F18" s="514"/>
      <c r="G18" s="515"/>
      <c r="H18" s="515"/>
      <c r="I18" s="516"/>
      <c r="J18" s="536"/>
      <c r="K18" s="537"/>
      <c r="L18" s="537"/>
      <c r="M18" s="537"/>
      <c r="N18" s="524"/>
    </row>
    <row r="19" spans="2:14">
      <c r="B19" s="500"/>
      <c r="C19" s="505"/>
      <c r="D19" s="506"/>
      <c r="E19" s="507"/>
      <c r="F19" s="514"/>
      <c r="G19" s="515"/>
      <c r="H19" s="515"/>
      <c r="I19" s="516"/>
      <c r="J19" s="536"/>
      <c r="K19" s="537"/>
      <c r="L19" s="537"/>
      <c r="M19" s="537"/>
      <c r="N19" s="524"/>
    </row>
    <row r="20" spans="2:14" ht="15.75" thickBot="1">
      <c r="B20" s="501"/>
      <c r="C20" s="532"/>
      <c r="D20" s="509"/>
      <c r="E20" s="510"/>
      <c r="F20" s="533"/>
      <c r="G20" s="518"/>
      <c r="H20" s="518"/>
      <c r="I20" s="519"/>
      <c r="J20" s="538"/>
      <c r="K20" s="539"/>
      <c r="L20" s="539"/>
      <c r="M20" s="539"/>
      <c r="N20" s="525"/>
    </row>
    <row r="21" spans="2:14" ht="15" customHeight="1">
      <c r="B21" s="499" t="s">
        <v>132</v>
      </c>
      <c r="C21" s="502" t="s">
        <v>102</v>
      </c>
      <c r="D21" s="503"/>
      <c r="E21" s="504"/>
      <c r="F21" s="511" t="s">
        <v>106</v>
      </c>
      <c r="G21" s="512"/>
      <c r="H21" s="512"/>
      <c r="I21" s="513"/>
      <c r="J21" s="511" t="s">
        <v>107</v>
      </c>
      <c r="K21" s="512"/>
      <c r="L21" s="512"/>
      <c r="M21" s="520"/>
      <c r="N21" s="523" t="s">
        <v>90</v>
      </c>
    </row>
    <row r="22" spans="2:14">
      <c r="B22" s="500"/>
      <c r="C22" s="505"/>
      <c r="D22" s="506"/>
      <c r="E22" s="507"/>
      <c r="F22" s="514"/>
      <c r="G22" s="515"/>
      <c r="H22" s="515"/>
      <c r="I22" s="516"/>
      <c r="J22" s="514"/>
      <c r="K22" s="515"/>
      <c r="L22" s="515"/>
      <c r="M22" s="521"/>
      <c r="N22" s="524"/>
    </row>
    <row r="23" spans="2:14">
      <c r="B23" s="500"/>
      <c r="C23" s="505"/>
      <c r="D23" s="506"/>
      <c r="E23" s="507"/>
      <c r="F23" s="514"/>
      <c r="G23" s="515"/>
      <c r="H23" s="515"/>
      <c r="I23" s="516"/>
      <c r="J23" s="514"/>
      <c r="K23" s="515"/>
      <c r="L23" s="515"/>
      <c r="M23" s="521"/>
      <c r="N23" s="524"/>
    </row>
    <row r="24" spans="2:14">
      <c r="B24" s="500"/>
      <c r="C24" s="505"/>
      <c r="D24" s="506"/>
      <c r="E24" s="507"/>
      <c r="F24" s="514"/>
      <c r="G24" s="515"/>
      <c r="H24" s="515"/>
      <c r="I24" s="516"/>
      <c r="J24" s="514"/>
      <c r="K24" s="515"/>
      <c r="L24" s="515"/>
      <c r="M24" s="521"/>
      <c r="N24" s="524"/>
    </row>
    <row r="25" spans="2:14" ht="15.75" thickBot="1">
      <c r="B25" s="501"/>
      <c r="C25" s="508"/>
      <c r="D25" s="509"/>
      <c r="E25" s="510"/>
      <c r="F25" s="517"/>
      <c r="G25" s="518"/>
      <c r="H25" s="518"/>
      <c r="I25" s="519"/>
      <c r="J25" s="517"/>
      <c r="K25" s="518"/>
      <c r="L25" s="518"/>
      <c r="M25" s="522"/>
      <c r="N25" s="525"/>
    </row>
    <row r="26" spans="2:14" ht="15" customHeight="1">
      <c r="B26" s="499" t="s">
        <v>132</v>
      </c>
      <c r="C26" s="502" t="s">
        <v>103</v>
      </c>
      <c r="D26" s="503"/>
      <c r="E26" s="504"/>
      <c r="F26" s="511" t="s">
        <v>115</v>
      </c>
      <c r="G26" s="512"/>
      <c r="H26" s="512"/>
      <c r="I26" s="513"/>
      <c r="J26" s="511" t="s">
        <v>107</v>
      </c>
      <c r="K26" s="512"/>
      <c r="L26" s="512"/>
      <c r="M26" s="520"/>
      <c r="N26" s="523" t="s">
        <v>90</v>
      </c>
    </row>
    <row r="27" spans="2:14">
      <c r="B27" s="500"/>
      <c r="C27" s="505"/>
      <c r="D27" s="506"/>
      <c r="E27" s="507"/>
      <c r="F27" s="514"/>
      <c r="G27" s="515"/>
      <c r="H27" s="515"/>
      <c r="I27" s="516"/>
      <c r="J27" s="514"/>
      <c r="K27" s="515"/>
      <c r="L27" s="515"/>
      <c r="M27" s="521"/>
      <c r="N27" s="524"/>
    </row>
    <row r="28" spans="2:14">
      <c r="B28" s="500"/>
      <c r="C28" s="505"/>
      <c r="D28" s="506"/>
      <c r="E28" s="507"/>
      <c r="F28" s="514"/>
      <c r="G28" s="515"/>
      <c r="H28" s="515"/>
      <c r="I28" s="516"/>
      <c r="J28" s="514"/>
      <c r="K28" s="515"/>
      <c r="L28" s="515"/>
      <c r="M28" s="521"/>
      <c r="N28" s="524"/>
    </row>
    <row r="29" spans="2:14">
      <c r="B29" s="500"/>
      <c r="C29" s="505"/>
      <c r="D29" s="506"/>
      <c r="E29" s="507"/>
      <c r="F29" s="514"/>
      <c r="G29" s="515"/>
      <c r="H29" s="515"/>
      <c r="I29" s="516"/>
      <c r="J29" s="514"/>
      <c r="K29" s="515"/>
      <c r="L29" s="515"/>
      <c r="M29" s="521"/>
      <c r="N29" s="524"/>
    </row>
    <row r="30" spans="2:14" ht="15.75" thickBot="1">
      <c r="B30" s="501"/>
      <c r="C30" s="508"/>
      <c r="D30" s="509"/>
      <c r="E30" s="510"/>
      <c r="F30" s="517"/>
      <c r="G30" s="518"/>
      <c r="H30" s="518"/>
      <c r="I30" s="519"/>
      <c r="J30" s="517"/>
      <c r="K30" s="518"/>
      <c r="L30" s="518"/>
      <c r="M30" s="522"/>
      <c r="N30" s="525"/>
    </row>
    <row r="31" spans="2:14" ht="15" customHeight="1">
      <c r="B31" s="499" t="s">
        <v>132</v>
      </c>
      <c r="C31" s="502" t="s">
        <v>104</v>
      </c>
      <c r="D31" s="503"/>
      <c r="E31" s="504"/>
      <c r="F31" s="511" t="s">
        <v>112</v>
      </c>
      <c r="G31" s="512"/>
      <c r="H31" s="512"/>
      <c r="I31" s="513"/>
      <c r="J31" s="511" t="s">
        <v>107</v>
      </c>
      <c r="K31" s="512"/>
      <c r="L31" s="512"/>
      <c r="M31" s="520"/>
      <c r="N31" s="523" t="s">
        <v>90</v>
      </c>
    </row>
    <row r="32" spans="2:14">
      <c r="B32" s="500"/>
      <c r="C32" s="505"/>
      <c r="D32" s="506"/>
      <c r="E32" s="507"/>
      <c r="F32" s="514"/>
      <c r="G32" s="515"/>
      <c r="H32" s="515"/>
      <c r="I32" s="516"/>
      <c r="J32" s="514"/>
      <c r="K32" s="515"/>
      <c r="L32" s="515"/>
      <c r="M32" s="521"/>
      <c r="N32" s="524"/>
    </row>
    <row r="33" spans="2:14">
      <c r="B33" s="500"/>
      <c r="C33" s="505"/>
      <c r="D33" s="506"/>
      <c r="E33" s="507"/>
      <c r="F33" s="514"/>
      <c r="G33" s="515"/>
      <c r="H33" s="515"/>
      <c r="I33" s="516"/>
      <c r="J33" s="514"/>
      <c r="K33" s="515"/>
      <c r="L33" s="515"/>
      <c r="M33" s="521"/>
      <c r="N33" s="524"/>
    </row>
    <row r="34" spans="2:14">
      <c r="B34" s="500"/>
      <c r="C34" s="505"/>
      <c r="D34" s="506"/>
      <c r="E34" s="507"/>
      <c r="F34" s="514"/>
      <c r="G34" s="515"/>
      <c r="H34" s="515"/>
      <c r="I34" s="516"/>
      <c r="J34" s="514"/>
      <c r="K34" s="515"/>
      <c r="L34" s="515"/>
      <c r="M34" s="521"/>
      <c r="N34" s="524"/>
    </row>
    <row r="35" spans="2:14" ht="15.75" thickBot="1">
      <c r="B35" s="501"/>
      <c r="C35" s="508"/>
      <c r="D35" s="509"/>
      <c r="E35" s="510"/>
      <c r="F35" s="517"/>
      <c r="G35" s="518"/>
      <c r="H35" s="518"/>
      <c r="I35" s="519"/>
      <c r="J35" s="517"/>
      <c r="K35" s="518"/>
      <c r="L35" s="518"/>
      <c r="M35" s="522"/>
      <c r="N35" s="525"/>
    </row>
  </sheetData>
  <mergeCells count="34">
    <mergeCell ref="B21:B25"/>
    <mergeCell ref="C21:E25"/>
    <mergeCell ref="F21:I25"/>
    <mergeCell ref="J21:M25"/>
    <mergeCell ref="N21:N25"/>
    <mergeCell ref="B16:B20"/>
    <mergeCell ref="C16:E20"/>
    <mergeCell ref="F16:I20"/>
    <mergeCell ref="J16:M20"/>
    <mergeCell ref="N16:N20"/>
    <mergeCell ref="B11:B15"/>
    <mergeCell ref="B6:B10"/>
    <mergeCell ref="N11:N15"/>
    <mergeCell ref="F6:I10"/>
    <mergeCell ref="J6:M10"/>
    <mergeCell ref="F11:I15"/>
    <mergeCell ref="J11:M15"/>
    <mergeCell ref="N6:N10"/>
    <mergeCell ref="C11:E15"/>
    <mergeCell ref="C5:E5"/>
    <mergeCell ref="F5:I5"/>
    <mergeCell ref="J5:M5"/>
    <mergeCell ref="B2:M3"/>
    <mergeCell ref="C6:E10"/>
    <mergeCell ref="B26:B30"/>
    <mergeCell ref="C26:E30"/>
    <mergeCell ref="F26:I30"/>
    <mergeCell ref="J26:M30"/>
    <mergeCell ref="N26:N30"/>
    <mergeCell ref="B31:B35"/>
    <mergeCell ref="C31:E35"/>
    <mergeCell ref="F31:I35"/>
    <mergeCell ref="J31:M35"/>
    <mergeCell ref="N31:N35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6:AP146"/>
  <sheetViews>
    <sheetView showGridLines="0" zoomScale="75" zoomScaleNormal="75" workbookViewId="0">
      <selection activeCell="G41" sqref="G41"/>
    </sheetView>
  </sheetViews>
  <sheetFormatPr defaultColWidth="9.140625" defaultRowHeight="12.75"/>
  <cols>
    <col min="1" max="1" width="6.42578125" style="282" customWidth="1"/>
    <col min="2" max="2" width="18" style="282" customWidth="1"/>
    <col min="3" max="4" width="20.5703125" style="283" bestFit="1" customWidth="1"/>
    <col min="5" max="5" width="14.28515625" style="282" customWidth="1"/>
    <col min="6" max="6" width="15.5703125" style="282" customWidth="1"/>
    <col min="7" max="7" width="68.28515625" style="282" bestFit="1" customWidth="1"/>
    <col min="8" max="8" width="85.28515625" style="284" bestFit="1" customWidth="1"/>
    <col min="9" max="9" width="11.5703125" style="285" customWidth="1"/>
    <col min="10" max="10" width="11.7109375" style="285" customWidth="1"/>
    <col min="11" max="11" width="12.28515625" style="285" customWidth="1"/>
    <col min="12" max="12" width="34.5703125" style="286" customWidth="1"/>
    <col min="13" max="13" width="44.140625" style="287" customWidth="1"/>
    <col min="14" max="14" width="20.7109375" style="287" customWidth="1"/>
    <col min="15" max="16384" width="9.140625" style="287"/>
  </cols>
  <sheetData>
    <row r="6" spans="1:14" s="280" customFormat="1" ht="18" customHeight="1">
      <c r="A6" s="433" t="s">
        <v>96</v>
      </c>
      <c r="B6" s="433"/>
      <c r="C6" s="433"/>
      <c r="D6" s="433"/>
      <c r="E6" s="433"/>
      <c r="F6" s="433"/>
      <c r="G6" s="433"/>
      <c r="H6" s="433"/>
      <c r="I6" s="339"/>
      <c r="J6" s="339"/>
      <c r="K6" s="339"/>
      <c r="L6" s="340"/>
      <c r="M6" s="341"/>
    </row>
    <row r="7" spans="1:14" ht="22.5" customHeight="1">
      <c r="A7" s="434" t="s">
        <v>117</v>
      </c>
      <c r="B7" s="435"/>
      <c r="C7" s="435"/>
      <c r="D7" s="435"/>
      <c r="E7" s="435"/>
      <c r="F7" s="435"/>
      <c r="G7" s="435"/>
      <c r="H7" s="435"/>
      <c r="I7" s="435"/>
      <c r="J7" s="288"/>
      <c r="K7" s="282"/>
      <c r="L7" s="342"/>
      <c r="M7" s="343"/>
    </row>
    <row r="8" spans="1:14" ht="34.5" customHeight="1">
      <c r="A8" s="288"/>
      <c r="B8" s="288"/>
      <c r="C8" s="289"/>
      <c r="D8" s="289"/>
      <c r="E8" s="288"/>
      <c r="F8" s="288"/>
      <c r="G8" s="288"/>
      <c r="H8" s="288"/>
      <c r="I8" s="288"/>
      <c r="J8" s="288"/>
      <c r="K8" s="282"/>
      <c r="L8" s="342"/>
      <c r="M8" s="343"/>
    </row>
    <row r="9" spans="1:14" ht="47.25" customHeight="1">
      <c r="A9" s="225" t="s">
        <v>0</v>
      </c>
      <c r="B9" s="226" t="s">
        <v>108</v>
      </c>
      <c r="C9" s="240" t="s">
        <v>2</v>
      </c>
      <c r="D9" s="240" t="s">
        <v>3</v>
      </c>
      <c r="E9" s="228" t="s">
        <v>4</v>
      </c>
      <c r="F9" s="226" t="s">
        <v>5</v>
      </c>
      <c r="G9" s="241" t="s">
        <v>6</v>
      </c>
      <c r="H9" s="242" t="s">
        <v>7</v>
      </c>
      <c r="I9" s="238" t="s">
        <v>8</v>
      </c>
      <c r="J9" s="344"/>
      <c r="K9" s="345"/>
      <c r="L9" s="343"/>
      <c r="M9" s="343"/>
      <c r="N9" s="310"/>
    </row>
    <row r="10" spans="1:14" ht="30">
      <c r="A10" s="381">
        <v>1</v>
      </c>
      <c r="B10" s="424" t="s">
        <v>122</v>
      </c>
      <c r="C10" s="406">
        <v>44172.375</v>
      </c>
      <c r="D10" s="406">
        <v>44172.666666666664</v>
      </c>
      <c r="E10" s="425">
        <f t="shared" ref="E10:E13" si="0">D10-C10</f>
        <v>0.29166666666424135</v>
      </c>
      <c r="F10" s="422" t="s">
        <v>114</v>
      </c>
      <c r="G10" s="426" t="s">
        <v>123</v>
      </c>
      <c r="H10" s="411" t="s">
        <v>110</v>
      </c>
      <c r="I10" s="409" t="s">
        <v>113</v>
      </c>
      <c r="J10" s="344"/>
      <c r="K10" s="345"/>
      <c r="L10" s="343"/>
      <c r="M10" s="343"/>
      <c r="N10" s="310"/>
    </row>
    <row r="11" spans="1:14" ht="15">
      <c r="A11" s="381">
        <v>2</v>
      </c>
      <c r="B11" t="s">
        <v>124</v>
      </c>
      <c r="C11" s="406">
        <v>44173.447916666664</v>
      </c>
      <c r="D11" s="406">
        <v>44173.666666666664</v>
      </c>
      <c r="E11" s="425">
        <f t="shared" si="0"/>
        <v>0.21875</v>
      </c>
      <c r="F11" s="422" t="s">
        <v>114</v>
      </c>
      <c r="G11" s="426" t="s">
        <v>125</v>
      </c>
      <c r="H11" s="411" t="s">
        <v>110</v>
      </c>
      <c r="I11" s="409" t="s">
        <v>113</v>
      </c>
      <c r="J11" s="346"/>
      <c r="L11" s="343"/>
      <c r="M11" s="343"/>
      <c r="N11" s="310"/>
    </row>
    <row r="12" spans="1:14" ht="15" customHeight="1">
      <c r="A12" s="381">
        <v>3</v>
      </c>
      <c r="B12" s="424" t="s">
        <v>126</v>
      </c>
      <c r="C12" s="406">
        <v>44175.354166666664</v>
      </c>
      <c r="D12" s="406">
        <v>44175.625</v>
      </c>
      <c r="E12" s="425">
        <f t="shared" si="0"/>
        <v>0.27083333333575865</v>
      </c>
      <c r="F12" s="422" t="s">
        <v>114</v>
      </c>
      <c r="G12" s="426" t="s">
        <v>127</v>
      </c>
      <c r="H12" s="411" t="s">
        <v>110</v>
      </c>
      <c r="I12" s="409" t="s">
        <v>113</v>
      </c>
      <c r="J12" s="288"/>
      <c r="K12" s="345"/>
      <c r="L12" s="343"/>
      <c r="M12" s="343"/>
    </row>
    <row r="13" spans="1:14" ht="15">
      <c r="A13" s="381">
        <v>4</v>
      </c>
      <c r="B13" s="421"/>
      <c r="C13" s="416">
        <v>44183.447916666664</v>
      </c>
      <c r="D13" s="416">
        <v>44183.479166666664</v>
      </c>
      <c r="E13" s="420">
        <f t="shared" si="0"/>
        <v>3.125E-2</v>
      </c>
      <c r="F13" s="417" t="s">
        <v>114</v>
      </c>
      <c r="G13" s="412" t="s">
        <v>131</v>
      </c>
      <c r="H13" s="413" t="s">
        <v>110</v>
      </c>
      <c r="I13" s="419" t="s">
        <v>113</v>
      </c>
      <c r="J13" s="288"/>
      <c r="K13" s="345"/>
      <c r="L13" s="343"/>
      <c r="M13" s="343"/>
    </row>
    <row r="14" spans="1:14" ht="15">
      <c r="A14" s="381">
        <v>5</v>
      </c>
      <c r="B14" s="421"/>
      <c r="C14" s="416"/>
      <c r="D14" s="416"/>
      <c r="E14" s="420"/>
      <c r="F14" s="417"/>
      <c r="G14" s="412"/>
      <c r="H14" s="413"/>
      <c r="I14" s="419"/>
      <c r="J14" s="288"/>
      <c r="K14" s="345"/>
      <c r="L14" s="343"/>
      <c r="M14" s="343"/>
    </row>
    <row r="15" spans="1:14" ht="15">
      <c r="A15" s="381">
        <v>6</v>
      </c>
      <c r="B15" s="421"/>
      <c r="C15" s="416"/>
      <c r="D15" s="416"/>
      <c r="E15" s="420"/>
      <c r="F15" s="417"/>
      <c r="G15" s="412"/>
      <c r="H15" s="413"/>
      <c r="I15" s="419"/>
      <c r="J15" s="288"/>
      <c r="K15" s="345"/>
      <c r="L15" s="343"/>
      <c r="M15" s="343"/>
    </row>
    <row r="16" spans="1:14" ht="15">
      <c r="A16" s="381">
        <v>7</v>
      </c>
      <c r="B16" s="391"/>
      <c r="C16" s="386"/>
      <c r="D16" s="386"/>
      <c r="E16" s="387"/>
      <c r="F16" s="381"/>
      <c r="G16" s="388"/>
      <c r="H16" s="389"/>
      <c r="I16" s="390"/>
      <c r="J16" s="288"/>
      <c r="K16" s="345"/>
      <c r="L16" s="343"/>
      <c r="M16" s="343"/>
    </row>
    <row r="17" spans="1:16" ht="15">
      <c r="A17" s="381">
        <v>8</v>
      </c>
      <c r="B17" s="391"/>
      <c r="C17" s="386"/>
      <c r="D17" s="386"/>
      <c r="E17" s="387"/>
      <c r="F17" s="381"/>
      <c r="G17" s="388"/>
      <c r="H17" s="389"/>
      <c r="I17" s="390"/>
      <c r="J17" s="288"/>
      <c r="K17" s="345"/>
      <c r="L17" s="343"/>
      <c r="M17" s="343"/>
    </row>
    <row r="18" spans="1:16">
      <c r="A18" s="291"/>
      <c r="B18" s="292"/>
      <c r="C18" s="293"/>
      <c r="D18" s="294"/>
      <c r="E18" s="295"/>
      <c r="F18" s="295"/>
      <c r="G18" s="291"/>
      <c r="H18" s="296"/>
      <c r="I18" s="347"/>
      <c r="J18" s="288"/>
      <c r="K18" s="345"/>
      <c r="L18" s="343"/>
      <c r="M18" s="343"/>
    </row>
    <row r="19" spans="1:16">
      <c r="A19" s="291"/>
      <c r="B19" s="292"/>
      <c r="C19" s="293"/>
      <c r="D19" s="294"/>
      <c r="E19" s="295"/>
      <c r="F19" s="295"/>
      <c r="G19" s="291"/>
      <c r="H19" s="296"/>
      <c r="I19" s="347"/>
      <c r="J19" s="288"/>
      <c r="K19" s="345"/>
      <c r="L19" s="343"/>
      <c r="M19" s="343"/>
    </row>
    <row r="20" spans="1:16">
      <c r="A20" s="291"/>
      <c r="B20" s="292"/>
      <c r="C20" s="293"/>
      <c r="D20" s="294"/>
      <c r="E20" s="295"/>
      <c r="F20" s="295"/>
      <c r="G20" s="291"/>
      <c r="H20" s="296"/>
      <c r="I20" s="347"/>
      <c r="J20" s="344"/>
      <c r="K20" s="345"/>
      <c r="L20" s="343"/>
      <c r="M20" s="343"/>
    </row>
    <row r="21" spans="1:16">
      <c r="A21" s="297"/>
      <c r="B21" s="298"/>
      <c r="C21" s="299"/>
      <c r="D21" s="299"/>
      <c r="E21" s="300"/>
      <c r="F21" s="301"/>
      <c r="G21" s="302"/>
      <c r="H21" s="302"/>
      <c r="I21" s="288"/>
      <c r="J21" s="344"/>
      <c r="K21" s="345"/>
      <c r="L21" s="343"/>
      <c r="M21" s="343"/>
    </row>
    <row r="22" spans="1:16">
      <c r="A22" s="303"/>
      <c r="B22" s="304"/>
      <c r="C22" s="305"/>
      <c r="D22" s="305"/>
      <c r="E22" s="303"/>
      <c r="F22" s="303"/>
      <c r="G22" s="302"/>
      <c r="H22" s="302"/>
      <c r="I22" s="282"/>
      <c r="J22" s="310"/>
      <c r="K22" s="348"/>
      <c r="L22" s="343"/>
      <c r="M22" s="343"/>
    </row>
    <row r="23" spans="1:16" ht="15">
      <c r="A23" s="306"/>
      <c r="B23" s="307"/>
      <c r="C23" s="308"/>
      <c r="D23" s="308"/>
      <c r="E23" s="306"/>
      <c r="F23" s="306"/>
      <c r="G23" s="309"/>
      <c r="H23" s="310"/>
      <c r="I23" s="288"/>
      <c r="J23" s="344"/>
      <c r="K23" s="348"/>
      <c r="L23" s="343"/>
      <c r="M23" s="343"/>
    </row>
    <row r="24" spans="1:16">
      <c r="A24" s="306"/>
      <c r="B24" s="311"/>
      <c r="C24" s="308"/>
      <c r="D24" s="308"/>
      <c r="E24" s="306"/>
      <c r="F24" s="306"/>
      <c r="G24" s="309"/>
      <c r="I24" s="288"/>
      <c r="J24" s="344"/>
      <c r="K24" s="348"/>
      <c r="L24" s="343"/>
      <c r="M24" s="343"/>
    </row>
    <row r="25" spans="1:16" ht="15" hidden="1">
      <c r="A25" s="312" t="s">
        <v>9</v>
      </c>
      <c r="B25" s="313"/>
      <c r="C25" s="314"/>
      <c r="D25" s="315"/>
      <c r="E25" s="309"/>
      <c r="F25" s="309"/>
      <c r="G25" s="316"/>
      <c r="I25" s="288"/>
      <c r="J25" s="310"/>
      <c r="K25" s="348"/>
      <c r="L25" s="344"/>
      <c r="M25" s="344"/>
      <c r="N25" s="310"/>
      <c r="O25" s="343"/>
      <c r="P25" s="343"/>
    </row>
    <row r="26" spans="1:16" ht="15" hidden="1">
      <c r="A26" s="317"/>
      <c r="B26" s="318"/>
      <c r="C26" s="319"/>
      <c r="D26" s="320"/>
      <c r="E26" s="309"/>
      <c r="F26" s="309"/>
      <c r="G26" s="316"/>
      <c r="I26" s="288"/>
      <c r="J26" s="310"/>
      <c r="K26" s="348"/>
      <c r="L26" s="349"/>
      <c r="M26" s="344"/>
      <c r="N26" s="284"/>
      <c r="O26" s="343"/>
      <c r="P26" s="343"/>
    </row>
    <row r="27" spans="1:16" ht="15" hidden="1">
      <c r="A27" s="321" t="s">
        <v>14</v>
      </c>
      <c r="B27" s="322"/>
      <c r="C27" s="319"/>
      <c r="D27" s="320"/>
      <c r="E27" s="309"/>
      <c r="F27" s="309"/>
      <c r="G27" s="316"/>
      <c r="I27" s="288"/>
      <c r="J27" s="310"/>
      <c r="K27" s="348"/>
      <c r="L27" s="344"/>
      <c r="M27" s="344"/>
      <c r="N27" s="310"/>
      <c r="O27" s="343"/>
      <c r="P27" s="343"/>
    </row>
    <row r="28" spans="1:16" ht="15" hidden="1">
      <c r="A28" s="317" t="s">
        <v>10</v>
      </c>
      <c r="B28" s="323"/>
      <c r="C28" s="319"/>
      <c r="D28" s="324">
        <f>(((24*9*60)-E21)/(24*9*60))</f>
        <v>1</v>
      </c>
      <c r="E28" s="309"/>
      <c r="F28" s="309"/>
      <c r="G28" s="316"/>
      <c r="I28" s="288"/>
      <c r="J28" s="310"/>
      <c r="K28" s="348"/>
      <c r="L28" s="344"/>
      <c r="M28" s="344"/>
      <c r="N28" s="310"/>
      <c r="O28" s="343"/>
      <c r="P28" s="343"/>
    </row>
    <row r="29" spans="1:16" ht="15" hidden="1">
      <c r="A29" s="325"/>
      <c r="B29" s="326"/>
      <c r="C29" s="319"/>
      <c r="D29" s="320"/>
      <c r="G29" s="284"/>
      <c r="I29" s="282"/>
      <c r="J29" s="284"/>
      <c r="K29" s="348"/>
      <c r="L29" s="349"/>
      <c r="M29" s="310"/>
      <c r="N29" s="310"/>
      <c r="O29" s="343"/>
      <c r="P29" s="343"/>
    </row>
    <row r="30" spans="1:16" ht="14.25" hidden="1">
      <c r="A30" s="327"/>
      <c r="B30" s="328"/>
      <c r="C30" s="329"/>
      <c r="D30" s="330"/>
      <c r="E30" s="309"/>
      <c r="F30" s="309"/>
      <c r="G30" s="316"/>
      <c r="I30" s="288"/>
      <c r="J30" s="310"/>
      <c r="K30" s="348"/>
      <c r="L30" s="349"/>
      <c r="M30" s="310"/>
      <c r="N30" s="310"/>
      <c r="O30" s="343"/>
      <c r="P30" s="343"/>
    </row>
    <row r="31" spans="1:16" ht="38.25" hidden="1">
      <c r="A31" s="331" t="s">
        <v>11</v>
      </c>
      <c r="B31" s="332"/>
      <c r="C31" s="333"/>
      <c r="D31" s="333"/>
      <c r="E31" s="309"/>
      <c r="F31" s="309"/>
      <c r="G31" s="316"/>
      <c r="I31" s="288"/>
      <c r="J31" s="310"/>
      <c r="K31" s="348"/>
      <c r="L31" s="349"/>
      <c r="M31" s="344"/>
      <c r="N31" s="310"/>
      <c r="O31" s="343"/>
      <c r="P31" s="343"/>
    </row>
    <row r="32" spans="1:16" hidden="1">
      <c r="A32" s="365" t="s">
        <v>12</v>
      </c>
      <c r="B32" s="332"/>
      <c r="C32" s="333"/>
      <c r="D32" s="333"/>
      <c r="E32" s="309"/>
      <c r="F32" s="309"/>
      <c r="G32" s="316"/>
      <c r="I32" s="288"/>
      <c r="J32" s="310"/>
      <c r="K32" s="348"/>
      <c r="L32" s="344"/>
      <c r="M32" s="344"/>
      <c r="N32" s="310"/>
      <c r="O32" s="343"/>
      <c r="P32" s="343"/>
    </row>
    <row r="33" spans="1:17" hidden="1">
      <c r="A33" s="334" t="s">
        <v>15</v>
      </c>
      <c r="B33" s="332"/>
      <c r="C33" s="333"/>
      <c r="D33" s="333"/>
      <c r="E33" s="309"/>
      <c r="F33" s="309"/>
      <c r="G33" s="316"/>
      <c r="I33" s="288"/>
      <c r="J33" s="310"/>
      <c r="K33" s="348"/>
      <c r="L33" s="344"/>
      <c r="M33" s="344"/>
      <c r="N33" s="310"/>
      <c r="O33" s="343"/>
      <c r="P33" s="343"/>
      <c r="Q33" s="310"/>
    </row>
    <row r="34" spans="1:17" hidden="1">
      <c r="A34" s="334" t="s">
        <v>13</v>
      </c>
      <c r="B34" s="332"/>
      <c r="C34" s="333"/>
      <c r="D34" s="333"/>
      <c r="E34" s="309"/>
      <c r="F34" s="309"/>
      <c r="G34" s="316"/>
      <c r="I34" s="288"/>
      <c r="J34" s="310"/>
      <c r="K34" s="348"/>
      <c r="L34" s="344"/>
      <c r="M34" s="344"/>
      <c r="N34" s="310"/>
      <c r="O34" s="343"/>
      <c r="P34" s="343"/>
    </row>
    <row r="35" spans="1:17" hidden="1">
      <c r="A35" s="334" t="s">
        <v>16</v>
      </c>
      <c r="B35" s="332"/>
      <c r="C35" s="333"/>
      <c r="D35" s="333"/>
      <c r="E35" s="309"/>
      <c r="F35" s="309"/>
      <c r="G35" s="316"/>
      <c r="I35" s="288"/>
      <c r="J35" s="310"/>
      <c r="K35" s="348"/>
      <c r="L35" s="344"/>
      <c r="M35" s="344"/>
      <c r="N35" s="310"/>
      <c r="O35" s="343"/>
      <c r="P35" s="343"/>
    </row>
    <row r="36" spans="1:17" hidden="1">
      <c r="A36" s="309"/>
      <c r="B36" s="335"/>
      <c r="C36" s="336"/>
      <c r="D36" s="336"/>
      <c r="E36" s="309"/>
      <c r="F36" s="309"/>
      <c r="G36" s="309"/>
      <c r="I36" s="282"/>
      <c r="J36" s="310"/>
      <c r="K36" s="345"/>
      <c r="L36" s="343"/>
      <c r="M36" s="343"/>
    </row>
    <row r="37" spans="1:17" hidden="1">
      <c r="A37" s="309"/>
      <c r="B37" s="335"/>
      <c r="C37" s="336"/>
      <c r="D37" s="336"/>
      <c r="E37" s="309"/>
      <c r="F37" s="309"/>
      <c r="G37" s="309"/>
      <c r="H37" s="310"/>
      <c r="I37" s="282"/>
      <c r="J37" s="310"/>
      <c r="K37" s="345"/>
      <c r="L37" s="343"/>
      <c r="M37" s="343"/>
    </row>
    <row r="38" spans="1:17" hidden="1">
      <c r="A38" s="309"/>
      <c r="B38" s="335"/>
      <c r="C38" s="336"/>
      <c r="D38" s="336"/>
      <c r="E38" s="309"/>
      <c r="F38" s="309"/>
      <c r="G38" s="309"/>
      <c r="H38" s="310"/>
      <c r="I38" s="282"/>
      <c r="J38" s="344"/>
      <c r="K38" s="345"/>
      <c r="L38" s="343"/>
      <c r="M38" s="343"/>
    </row>
    <row r="39" spans="1:17" hidden="1">
      <c r="A39" s="309"/>
      <c r="B39" s="335"/>
      <c r="C39" s="336"/>
      <c r="D39" s="336"/>
      <c r="E39" s="309"/>
      <c r="F39" s="309"/>
      <c r="G39" s="309"/>
      <c r="H39" s="310"/>
      <c r="I39" s="288"/>
      <c r="J39" s="344"/>
      <c r="K39" s="345"/>
      <c r="L39" s="343"/>
      <c r="M39" s="343"/>
    </row>
    <row r="40" spans="1:17" hidden="1">
      <c r="A40" s="309"/>
      <c r="B40" s="335"/>
      <c r="C40" s="336"/>
      <c r="D40" s="336"/>
      <c r="E40" s="309"/>
      <c r="F40" s="309"/>
      <c r="G40" s="309" t="s">
        <v>17</v>
      </c>
      <c r="H40" s="310"/>
      <c r="I40" s="288"/>
      <c r="J40" s="344"/>
      <c r="K40" s="348"/>
      <c r="L40" s="343"/>
      <c r="M40" s="343"/>
    </row>
    <row r="41" spans="1:17">
      <c r="A41" s="288"/>
      <c r="B41" s="288"/>
      <c r="C41" s="289"/>
      <c r="D41" s="289"/>
      <c r="E41" s="288"/>
      <c r="F41" s="288"/>
      <c r="G41" s="288"/>
      <c r="H41" s="429"/>
      <c r="I41" s="429"/>
    </row>
    <row r="42" spans="1:17" ht="12.75" customHeight="1">
      <c r="A42" s="288"/>
      <c r="B42" s="288"/>
      <c r="C42" s="289"/>
      <c r="D42" s="289"/>
      <c r="E42" s="288"/>
      <c r="F42" s="288"/>
      <c r="G42" s="288"/>
      <c r="H42" s="429"/>
      <c r="I42" s="429"/>
    </row>
    <row r="43" spans="1:17" ht="12.75" customHeight="1">
      <c r="A43" s="288"/>
      <c r="B43" s="288"/>
      <c r="C43" s="289"/>
      <c r="D43" s="289"/>
      <c r="E43" s="288"/>
      <c r="F43" s="288"/>
      <c r="G43" s="288"/>
      <c r="H43" s="429"/>
      <c r="I43" s="429"/>
    </row>
    <row r="44" spans="1:17" ht="12.75" customHeight="1">
      <c r="A44" s="288"/>
      <c r="B44" s="288"/>
      <c r="C44" s="289"/>
      <c r="D44" s="289"/>
      <c r="E44" s="288"/>
      <c r="F44" s="288"/>
      <c r="G44" s="288"/>
      <c r="H44" s="429"/>
      <c r="I44" s="429"/>
    </row>
    <row r="45" spans="1:17" ht="12.75" customHeight="1">
      <c r="A45" s="288"/>
      <c r="B45" s="288"/>
      <c r="C45" s="289"/>
      <c r="D45" s="289"/>
      <c r="E45" s="288"/>
      <c r="F45" s="288"/>
      <c r="G45" s="288"/>
      <c r="H45" s="429"/>
      <c r="I45" s="429"/>
    </row>
    <row r="46" spans="1:17" ht="12.75" customHeight="1">
      <c r="A46" s="288"/>
      <c r="B46" s="288"/>
      <c r="C46" s="289"/>
      <c r="D46" s="289"/>
      <c r="E46" s="288"/>
      <c r="F46" s="288"/>
      <c r="G46" s="288"/>
      <c r="H46" s="429"/>
      <c r="I46" s="429"/>
    </row>
    <row r="47" spans="1:17">
      <c r="A47" s="288"/>
      <c r="B47" s="288"/>
      <c r="C47" s="289"/>
      <c r="D47" s="289"/>
      <c r="E47" s="288"/>
      <c r="F47" s="288"/>
      <c r="G47" s="288"/>
      <c r="H47" s="429"/>
      <c r="I47" s="429"/>
    </row>
    <row r="48" spans="1:17">
      <c r="A48" s="288"/>
      <c r="B48" s="288"/>
      <c r="C48" s="289"/>
      <c r="D48" s="289"/>
      <c r="E48" s="288"/>
      <c r="F48" s="288"/>
      <c r="G48" s="288"/>
      <c r="H48" s="429"/>
      <c r="I48" s="429"/>
    </row>
    <row r="49" spans="1:14">
      <c r="A49" s="288"/>
      <c r="B49" s="288"/>
      <c r="C49" s="289"/>
      <c r="D49" s="289"/>
      <c r="E49" s="288"/>
      <c r="F49" s="288"/>
      <c r="G49" s="288"/>
      <c r="H49" s="429"/>
      <c r="I49" s="429"/>
    </row>
    <row r="50" spans="1:14" ht="12.75" customHeight="1">
      <c r="A50" s="428"/>
      <c r="B50" s="428"/>
      <c r="C50" s="428"/>
      <c r="D50" s="428"/>
      <c r="E50" s="428"/>
      <c r="F50" s="428"/>
      <c r="G50" s="428"/>
      <c r="H50" s="432"/>
      <c r="I50" s="432"/>
    </row>
    <row r="52" spans="1:14" ht="18" customHeight="1">
      <c r="A52" s="430"/>
      <c r="B52" s="430"/>
      <c r="C52" s="430"/>
      <c r="D52" s="430"/>
      <c r="E52" s="430"/>
      <c r="F52" s="430"/>
      <c r="G52" s="430"/>
      <c r="H52" s="430"/>
      <c r="I52" s="430"/>
      <c r="J52" s="430"/>
      <c r="K52" s="430"/>
      <c r="L52" s="430"/>
      <c r="M52" s="430"/>
      <c r="N52" s="430"/>
    </row>
    <row r="53" spans="1:14" ht="18" customHeight="1">
      <c r="A53" s="430"/>
      <c r="B53" s="430"/>
      <c r="C53" s="430"/>
      <c r="D53" s="430"/>
      <c r="E53" s="430"/>
      <c r="F53" s="430"/>
      <c r="G53" s="430"/>
      <c r="H53" s="430"/>
      <c r="I53" s="430"/>
      <c r="J53" s="430"/>
      <c r="K53" s="430"/>
      <c r="L53" s="430"/>
      <c r="M53" s="430"/>
      <c r="N53" s="430"/>
    </row>
    <row r="54" spans="1:14" ht="0.95" customHeight="1">
      <c r="A54" s="306"/>
      <c r="B54" s="306"/>
      <c r="C54" s="308"/>
      <c r="D54" s="308"/>
      <c r="E54" s="306"/>
      <c r="F54" s="306"/>
      <c r="G54" s="306"/>
      <c r="H54" s="338"/>
      <c r="I54" s="306"/>
      <c r="J54" s="306"/>
      <c r="K54" s="306"/>
      <c r="L54" s="350"/>
      <c r="M54" s="338"/>
      <c r="N54" s="338"/>
    </row>
    <row r="55" spans="1:14" s="281" customFormat="1" ht="39" customHeight="1">
      <c r="A55" s="309"/>
      <c r="B55" s="309"/>
      <c r="C55" s="336"/>
      <c r="D55" s="336"/>
      <c r="E55" s="309"/>
      <c r="F55" s="309"/>
      <c r="G55" s="309"/>
      <c r="H55" s="337"/>
      <c r="I55" s="309"/>
      <c r="J55" s="309"/>
      <c r="K55" s="309"/>
      <c r="L55" s="351"/>
      <c r="M55" s="337"/>
      <c r="N55" s="337"/>
    </row>
    <row r="56" spans="1:14">
      <c r="A56" s="309"/>
      <c r="B56" s="309"/>
      <c r="C56" s="336"/>
      <c r="D56" s="336"/>
      <c r="E56" s="309"/>
      <c r="F56" s="309"/>
      <c r="G56" s="309"/>
      <c r="H56" s="310"/>
      <c r="I56" s="288"/>
      <c r="J56" s="288"/>
      <c r="K56" s="288"/>
      <c r="L56" s="345"/>
      <c r="M56" s="343"/>
      <c r="N56" s="343"/>
    </row>
    <row r="57" spans="1:14">
      <c r="A57" s="309"/>
      <c r="B57" s="309"/>
      <c r="C57" s="336"/>
      <c r="D57" s="336"/>
      <c r="E57" s="309"/>
      <c r="F57" s="309"/>
      <c r="G57" s="309"/>
      <c r="H57" s="310"/>
      <c r="I57" s="288"/>
      <c r="J57" s="288"/>
      <c r="K57" s="288"/>
      <c r="L57" s="345"/>
      <c r="M57" s="343"/>
      <c r="N57" s="343"/>
    </row>
    <row r="58" spans="1:14">
      <c r="A58" s="309"/>
      <c r="B58" s="309"/>
      <c r="C58" s="336"/>
      <c r="D58" s="336"/>
      <c r="E58" s="309"/>
      <c r="F58" s="309"/>
      <c r="G58" s="309"/>
      <c r="H58" s="310"/>
      <c r="I58" s="288"/>
      <c r="J58" s="288"/>
      <c r="K58" s="288"/>
      <c r="L58" s="345"/>
      <c r="M58" s="343"/>
      <c r="N58" s="343"/>
    </row>
    <row r="59" spans="1:14">
      <c r="A59" s="309"/>
      <c r="B59" s="309"/>
      <c r="C59" s="336"/>
      <c r="D59" s="336"/>
      <c r="E59" s="309"/>
      <c r="F59" s="309"/>
      <c r="G59" s="309"/>
      <c r="H59" s="310"/>
      <c r="I59" s="282"/>
      <c r="J59" s="288"/>
      <c r="K59" s="288"/>
      <c r="L59" s="345"/>
      <c r="M59" s="343"/>
      <c r="N59" s="343"/>
    </row>
    <row r="60" spans="1:14">
      <c r="A60" s="309"/>
      <c r="B60" s="309"/>
      <c r="C60" s="336"/>
      <c r="D60" s="336"/>
      <c r="E60" s="309"/>
      <c r="F60" s="309"/>
      <c r="G60" s="309"/>
      <c r="H60" s="310"/>
      <c r="I60" s="282"/>
      <c r="J60" s="288"/>
      <c r="K60" s="288"/>
      <c r="L60" s="345"/>
      <c r="M60" s="343"/>
      <c r="N60" s="343"/>
    </row>
    <row r="61" spans="1:14">
      <c r="A61" s="309"/>
      <c r="B61" s="309"/>
      <c r="C61" s="336"/>
      <c r="D61" s="336"/>
      <c r="E61" s="309"/>
      <c r="F61" s="309"/>
      <c r="G61" s="309"/>
      <c r="H61" s="310"/>
      <c r="I61" s="282"/>
      <c r="J61" s="288"/>
      <c r="K61" s="288"/>
      <c r="L61" s="345"/>
      <c r="M61" s="343"/>
      <c r="N61" s="343"/>
    </row>
    <row r="62" spans="1:14">
      <c r="A62" s="309"/>
      <c r="B62" s="309"/>
      <c r="C62" s="336"/>
      <c r="D62" s="336"/>
      <c r="E62" s="309"/>
      <c r="F62" s="309"/>
      <c r="G62" s="309"/>
      <c r="H62" s="310"/>
      <c r="I62" s="282"/>
      <c r="J62" s="288"/>
      <c r="K62" s="282"/>
      <c r="L62" s="345"/>
      <c r="M62" s="343"/>
      <c r="N62" s="343"/>
    </row>
    <row r="67" spans="1:42" ht="15" customHeight="1"/>
    <row r="70" spans="1:42" ht="15.75" customHeight="1">
      <c r="A70" s="309"/>
      <c r="B70" s="309"/>
      <c r="C70" s="336"/>
      <c r="D70" s="336"/>
      <c r="E70" s="309"/>
      <c r="F70" s="309"/>
      <c r="G70" s="309"/>
      <c r="H70" s="337"/>
      <c r="I70" s="432"/>
      <c r="J70" s="429"/>
      <c r="K70" s="309"/>
      <c r="L70" s="432"/>
      <c r="M70" s="429"/>
      <c r="N70" s="429"/>
      <c r="O70" s="429"/>
      <c r="P70" s="429"/>
      <c r="Q70" s="432"/>
      <c r="R70" s="429"/>
      <c r="S70" s="337"/>
      <c r="T70" s="432"/>
      <c r="U70" s="429"/>
      <c r="V70" s="429"/>
      <c r="W70" s="429"/>
      <c r="X70" s="429"/>
      <c r="Y70" s="432"/>
      <c r="Z70" s="429"/>
      <c r="AA70" s="337"/>
      <c r="AB70" s="432"/>
      <c r="AC70" s="429"/>
      <c r="AD70" s="429"/>
      <c r="AE70" s="429"/>
      <c r="AF70" s="429"/>
      <c r="AG70" s="432"/>
      <c r="AH70" s="429"/>
      <c r="AI70" s="337"/>
      <c r="AJ70" s="432"/>
      <c r="AK70" s="429"/>
      <c r="AL70" s="429"/>
      <c r="AM70" s="429"/>
      <c r="AN70" s="429"/>
      <c r="AO70" s="432"/>
      <c r="AP70" s="429"/>
    </row>
    <row r="71" spans="1:42" ht="12.75" customHeight="1">
      <c r="A71" s="288"/>
      <c r="B71" s="288"/>
      <c r="C71" s="289"/>
      <c r="D71" s="289"/>
      <c r="E71" s="288"/>
      <c r="F71" s="288"/>
      <c r="G71" s="288"/>
      <c r="H71" s="310"/>
      <c r="I71" s="429"/>
      <c r="J71" s="429"/>
      <c r="K71" s="288"/>
      <c r="L71" s="427"/>
      <c r="M71" s="427"/>
      <c r="N71" s="427"/>
      <c r="O71" s="427"/>
      <c r="P71" s="427"/>
      <c r="Q71" s="429"/>
      <c r="R71" s="429"/>
      <c r="S71" s="288"/>
      <c r="T71" s="427"/>
      <c r="U71" s="427"/>
      <c r="V71" s="427"/>
      <c r="W71" s="427"/>
      <c r="X71" s="427"/>
      <c r="Y71" s="429"/>
      <c r="Z71" s="429"/>
      <c r="AA71" s="288"/>
      <c r="AB71" s="427"/>
      <c r="AC71" s="427"/>
      <c r="AD71" s="427"/>
      <c r="AE71" s="427"/>
      <c r="AF71" s="427"/>
      <c r="AG71" s="429"/>
      <c r="AH71" s="429"/>
      <c r="AI71" s="288"/>
      <c r="AJ71" s="427"/>
      <c r="AK71" s="427"/>
      <c r="AL71" s="427"/>
      <c r="AM71" s="427"/>
      <c r="AN71" s="427"/>
      <c r="AO71" s="429"/>
      <c r="AP71" s="429"/>
    </row>
    <row r="72" spans="1:42" ht="12.75" customHeight="1">
      <c r="A72" s="288"/>
      <c r="B72" s="288"/>
      <c r="C72" s="289"/>
      <c r="D72" s="289"/>
      <c r="E72" s="288"/>
      <c r="F72" s="288"/>
      <c r="G72" s="288"/>
      <c r="H72" s="310"/>
      <c r="I72" s="429"/>
      <c r="J72" s="429"/>
      <c r="K72" s="288"/>
      <c r="L72" s="427"/>
      <c r="M72" s="427"/>
      <c r="N72" s="427"/>
      <c r="O72" s="427"/>
      <c r="P72" s="427"/>
      <c r="Q72" s="429"/>
      <c r="R72" s="429"/>
      <c r="S72" s="288"/>
      <c r="T72" s="427"/>
      <c r="U72" s="427"/>
      <c r="V72" s="427"/>
      <c r="W72" s="427"/>
      <c r="X72" s="427"/>
      <c r="Y72" s="429"/>
      <c r="Z72" s="429"/>
      <c r="AA72" s="288"/>
      <c r="AB72" s="427"/>
      <c r="AC72" s="427"/>
      <c r="AD72" s="427"/>
      <c r="AE72" s="427"/>
      <c r="AF72" s="427"/>
      <c r="AG72" s="429"/>
      <c r="AH72" s="429"/>
      <c r="AI72" s="288"/>
      <c r="AJ72" s="427"/>
      <c r="AK72" s="427"/>
      <c r="AL72" s="427"/>
      <c r="AM72" s="427"/>
      <c r="AN72" s="427"/>
      <c r="AO72" s="429"/>
      <c r="AP72" s="429"/>
    </row>
    <row r="73" spans="1:42" ht="12.75" customHeight="1">
      <c r="A73" s="288"/>
      <c r="B73" s="288"/>
      <c r="C73" s="289"/>
      <c r="D73" s="289"/>
      <c r="E73" s="288"/>
      <c r="F73" s="288"/>
      <c r="G73" s="288"/>
      <c r="H73" s="310"/>
      <c r="I73" s="429"/>
      <c r="J73" s="429"/>
      <c r="K73" s="288"/>
      <c r="L73" s="427"/>
      <c r="M73" s="427"/>
      <c r="N73" s="427"/>
      <c r="O73" s="427"/>
      <c r="P73" s="427"/>
      <c r="Q73" s="429"/>
      <c r="R73" s="429"/>
      <c r="S73" s="288"/>
      <c r="T73" s="427"/>
      <c r="U73" s="427"/>
      <c r="V73" s="427"/>
      <c r="W73" s="427"/>
      <c r="X73" s="427"/>
      <c r="Y73" s="429"/>
      <c r="Z73" s="429"/>
      <c r="AA73" s="288"/>
      <c r="AB73" s="427"/>
      <c r="AC73" s="427"/>
      <c r="AD73" s="427"/>
      <c r="AE73" s="427"/>
      <c r="AF73" s="427"/>
      <c r="AG73" s="429"/>
      <c r="AH73" s="429"/>
      <c r="AI73" s="288"/>
      <c r="AJ73" s="427"/>
      <c r="AK73" s="427"/>
      <c r="AL73" s="427"/>
      <c r="AM73" s="427"/>
      <c r="AN73" s="427"/>
      <c r="AO73" s="429"/>
      <c r="AP73" s="429"/>
    </row>
    <row r="74" spans="1:42" ht="12.75" customHeight="1">
      <c r="A74" s="428"/>
      <c r="B74" s="428"/>
      <c r="C74" s="428"/>
      <c r="D74" s="428"/>
      <c r="E74" s="428"/>
      <c r="F74" s="428"/>
      <c r="G74" s="428"/>
      <c r="H74" s="428"/>
      <c r="I74" s="432"/>
      <c r="J74" s="432"/>
      <c r="K74" s="309"/>
      <c r="L74" s="348"/>
      <c r="M74" s="310"/>
      <c r="N74" s="310"/>
      <c r="O74" s="310"/>
      <c r="P74" s="310"/>
      <c r="Q74" s="337"/>
      <c r="R74" s="337"/>
      <c r="S74" s="309"/>
      <c r="T74" s="310"/>
      <c r="U74" s="310"/>
      <c r="V74" s="310"/>
      <c r="W74" s="310"/>
      <c r="X74" s="310"/>
      <c r="Y74" s="337"/>
      <c r="Z74" s="337"/>
      <c r="AA74" s="309"/>
      <c r="AB74" s="310"/>
      <c r="AC74" s="310"/>
      <c r="AD74" s="310"/>
      <c r="AE74" s="310"/>
      <c r="AF74" s="310"/>
      <c r="AG74" s="337"/>
      <c r="AH74" s="337"/>
      <c r="AI74" s="309"/>
      <c r="AJ74" s="310"/>
      <c r="AK74" s="310"/>
      <c r="AL74" s="310"/>
      <c r="AM74" s="310"/>
      <c r="AN74" s="310"/>
      <c r="AO74" s="337"/>
      <c r="AP74" s="337"/>
    </row>
    <row r="77" spans="1:42" ht="18" customHeight="1">
      <c r="A77" s="430"/>
      <c r="B77" s="430"/>
      <c r="C77" s="430"/>
      <c r="D77" s="430"/>
      <c r="E77" s="430"/>
      <c r="F77" s="430"/>
      <c r="G77" s="430"/>
      <c r="H77" s="430"/>
      <c r="I77" s="430"/>
      <c r="J77" s="430"/>
      <c r="K77" s="430"/>
      <c r="L77" s="430"/>
      <c r="M77" s="430"/>
    </row>
    <row r="78" spans="1:42" ht="18" customHeight="1">
      <c r="A78" s="430"/>
      <c r="B78" s="430"/>
      <c r="C78" s="430"/>
      <c r="D78" s="430"/>
      <c r="E78" s="430"/>
      <c r="F78" s="430"/>
      <c r="G78" s="430"/>
      <c r="H78" s="430"/>
      <c r="I78" s="430"/>
      <c r="J78" s="430"/>
      <c r="K78" s="430"/>
      <c r="L78" s="430"/>
      <c r="M78" s="430"/>
    </row>
    <row r="79" spans="1:42" ht="18" customHeight="1">
      <c r="A79" s="430"/>
      <c r="B79" s="430"/>
      <c r="C79" s="430"/>
      <c r="D79" s="430"/>
      <c r="E79" s="430"/>
      <c r="F79" s="430"/>
      <c r="G79" s="430"/>
      <c r="H79" s="430"/>
      <c r="I79" s="430"/>
      <c r="J79" s="430"/>
      <c r="K79" s="430"/>
      <c r="L79" s="430"/>
      <c r="M79" s="430"/>
    </row>
    <row r="80" spans="1:42" s="281" customFormat="1" ht="39" customHeight="1">
      <c r="A80" s="309"/>
      <c r="B80" s="309"/>
      <c r="C80" s="336"/>
      <c r="D80" s="336"/>
      <c r="E80" s="309"/>
      <c r="F80" s="309"/>
      <c r="G80" s="309"/>
      <c r="H80" s="337"/>
      <c r="I80" s="309"/>
      <c r="J80" s="309"/>
      <c r="K80" s="309"/>
      <c r="L80" s="351"/>
      <c r="M80" s="337"/>
    </row>
    <row r="81" spans="1:18">
      <c r="A81" s="309"/>
      <c r="B81" s="309"/>
      <c r="C81" s="336"/>
      <c r="D81" s="336"/>
      <c r="E81" s="309"/>
      <c r="F81" s="309"/>
      <c r="G81" s="309"/>
      <c r="H81" s="310"/>
      <c r="I81" s="288"/>
      <c r="J81" s="288"/>
      <c r="K81" s="282"/>
      <c r="L81" s="342"/>
      <c r="M81" s="343"/>
    </row>
    <row r="82" spans="1:18">
      <c r="A82" s="309"/>
      <c r="B82" s="309"/>
      <c r="C82" s="336"/>
      <c r="D82" s="336"/>
      <c r="E82" s="309"/>
      <c r="F82" s="309"/>
      <c r="G82" s="309"/>
      <c r="H82" s="310"/>
      <c r="I82" s="288"/>
      <c r="J82" s="288"/>
      <c r="K82" s="282"/>
      <c r="L82" s="342"/>
      <c r="M82" s="343"/>
      <c r="N82" s="352"/>
      <c r="O82" s="343"/>
      <c r="P82" s="343"/>
      <c r="Q82" s="343"/>
      <c r="R82" s="343"/>
    </row>
    <row r="83" spans="1:18">
      <c r="A83" s="309"/>
      <c r="B83" s="309"/>
      <c r="C83" s="336"/>
      <c r="D83" s="336"/>
      <c r="E83" s="309"/>
      <c r="F83" s="309"/>
      <c r="G83" s="309"/>
      <c r="H83" s="310"/>
      <c r="I83" s="288"/>
      <c r="J83" s="288"/>
      <c r="K83" s="282"/>
      <c r="L83" s="342"/>
      <c r="M83" s="343"/>
      <c r="N83" s="352"/>
      <c r="O83" s="343"/>
      <c r="P83" s="343"/>
      <c r="Q83" s="343"/>
      <c r="R83" s="343"/>
    </row>
    <row r="84" spans="1:18" ht="39" customHeight="1">
      <c r="A84" s="309"/>
      <c r="B84" s="309"/>
      <c r="C84" s="336"/>
      <c r="D84" s="336"/>
      <c r="E84" s="309"/>
      <c r="F84" s="309"/>
      <c r="G84" s="309"/>
      <c r="H84" s="310"/>
      <c r="I84" s="288"/>
      <c r="J84" s="288"/>
      <c r="K84" s="282"/>
      <c r="L84" s="342"/>
      <c r="M84" s="343"/>
    </row>
    <row r="85" spans="1:18">
      <c r="A85" s="309"/>
      <c r="B85" s="309"/>
      <c r="C85" s="336"/>
      <c r="D85" s="336"/>
      <c r="E85" s="309"/>
      <c r="F85" s="309"/>
      <c r="G85" s="309"/>
      <c r="H85" s="310"/>
      <c r="I85" s="288"/>
      <c r="J85" s="288"/>
      <c r="K85" s="282"/>
      <c r="L85" s="342"/>
      <c r="M85" s="343"/>
    </row>
    <row r="86" spans="1:18" ht="13.5">
      <c r="A86" s="309"/>
      <c r="B86" s="309"/>
      <c r="C86" s="336"/>
      <c r="D86" s="336"/>
      <c r="E86" s="309"/>
      <c r="F86" s="309"/>
      <c r="G86" s="309"/>
      <c r="H86" s="310"/>
      <c r="I86" s="288"/>
      <c r="J86" s="288"/>
      <c r="K86" s="282"/>
      <c r="L86" s="342"/>
      <c r="M86" s="353"/>
      <c r="O86" s="343"/>
      <c r="P86" s="343"/>
      <c r="Q86" s="343"/>
      <c r="R86" s="343"/>
    </row>
    <row r="87" spans="1:18">
      <c r="A87" s="309"/>
      <c r="B87" s="309"/>
      <c r="C87" s="336"/>
      <c r="D87" s="336"/>
      <c r="E87" s="309"/>
      <c r="F87" s="309"/>
      <c r="G87" s="309"/>
      <c r="H87" s="310"/>
      <c r="I87" s="288"/>
      <c r="J87" s="288"/>
      <c r="K87" s="282"/>
      <c r="L87" s="342"/>
      <c r="M87" s="343"/>
      <c r="O87" s="431"/>
      <c r="P87" s="431"/>
      <c r="Q87" s="431"/>
      <c r="R87" s="431"/>
    </row>
    <row r="88" spans="1:18">
      <c r="A88" s="309"/>
      <c r="B88" s="309"/>
      <c r="C88" s="336"/>
      <c r="D88" s="336"/>
      <c r="E88" s="309"/>
      <c r="F88" s="309"/>
      <c r="G88" s="309"/>
      <c r="H88" s="310"/>
      <c r="I88" s="288"/>
      <c r="J88" s="288"/>
      <c r="K88" s="282"/>
      <c r="L88" s="342"/>
      <c r="M88" s="343"/>
      <c r="O88" s="431"/>
      <c r="P88" s="431"/>
      <c r="Q88" s="431"/>
      <c r="R88" s="431"/>
    </row>
    <row r="89" spans="1:18" ht="122.25" customHeight="1">
      <c r="A89" s="309"/>
      <c r="B89" s="309"/>
      <c r="C89" s="336"/>
      <c r="D89" s="336"/>
      <c r="E89" s="309"/>
      <c r="F89" s="309"/>
      <c r="G89" s="309"/>
      <c r="H89" s="310"/>
      <c r="I89" s="288"/>
      <c r="J89" s="288"/>
      <c r="K89" s="282"/>
      <c r="L89" s="342"/>
      <c r="M89" s="343"/>
      <c r="O89" s="427"/>
      <c r="P89" s="427"/>
      <c r="Q89" s="427"/>
      <c r="R89" s="427"/>
    </row>
    <row r="90" spans="1:18">
      <c r="A90" s="309"/>
      <c r="B90" s="309"/>
      <c r="C90" s="336"/>
      <c r="D90" s="336"/>
      <c r="E90" s="309"/>
      <c r="F90" s="309"/>
      <c r="G90" s="309"/>
      <c r="H90" s="310"/>
      <c r="I90" s="288"/>
      <c r="J90" s="288"/>
      <c r="K90" s="282"/>
      <c r="L90" s="342"/>
      <c r="M90" s="343"/>
      <c r="O90" s="427"/>
      <c r="P90" s="427"/>
      <c r="Q90" s="427"/>
      <c r="R90" s="427"/>
    </row>
    <row r="91" spans="1:18">
      <c r="A91" s="309"/>
      <c r="B91" s="309"/>
      <c r="C91" s="336"/>
      <c r="D91" s="336"/>
      <c r="E91" s="309"/>
      <c r="F91" s="309"/>
      <c r="G91" s="309"/>
      <c r="H91" s="310"/>
      <c r="I91" s="288"/>
      <c r="J91" s="288"/>
      <c r="K91" s="282"/>
      <c r="L91" s="342"/>
      <c r="M91" s="343"/>
      <c r="O91" s="431"/>
      <c r="P91" s="431"/>
      <c r="Q91" s="431"/>
      <c r="R91" s="431"/>
    </row>
    <row r="92" spans="1:18">
      <c r="A92" s="309"/>
      <c r="B92" s="309"/>
      <c r="C92" s="336"/>
      <c r="D92" s="336"/>
      <c r="E92" s="309"/>
      <c r="F92" s="309"/>
      <c r="G92" s="309"/>
      <c r="H92" s="310"/>
      <c r="I92" s="288"/>
      <c r="J92" s="288"/>
      <c r="K92" s="282"/>
      <c r="L92" s="342"/>
      <c r="M92" s="343"/>
      <c r="N92" s="355"/>
      <c r="O92" s="427"/>
      <c r="P92" s="427"/>
      <c r="Q92" s="427"/>
      <c r="R92" s="427"/>
    </row>
    <row r="93" spans="1:18">
      <c r="A93" s="309"/>
      <c r="B93" s="309"/>
      <c r="C93" s="336"/>
      <c r="D93" s="336"/>
      <c r="E93" s="309"/>
      <c r="F93" s="309"/>
      <c r="G93" s="309"/>
      <c r="H93" s="310"/>
      <c r="I93" s="288"/>
      <c r="J93" s="288"/>
      <c r="K93" s="282"/>
      <c r="L93" s="342"/>
      <c r="M93" s="343"/>
      <c r="N93" s="355"/>
      <c r="O93" s="427"/>
      <c r="P93" s="427"/>
      <c r="Q93" s="427"/>
      <c r="R93" s="427"/>
    </row>
    <row r="94" spans="1:18">
      <c r="A94" s="309"/>
      <c r="B94" s="309"/>
      <c r="C94" s="336"/>
      <c r="D94" s="336"/>
      <c r="E94" s="309"/>
      <c r="F94" s="309"/>
      <c r="G94" s="309"/>
      <c r="H94" s="310"/>
      <c r="I94" s="288"/>
      <c r="J94" s="288"/>
      <c r="K94" s="282"/>
      <c r="L94" s="342"/>
      <c r="M94" s="343"/>
      <c r="N94" s="355"/>
      <c r="O94" s="427"/>
      <c r="P94" s="427"/>
      <c r="Q94" s="427"/>
      <c r="R94" s="427"/>
    </row>
    <row r="95" spans="1:18">
      <c r="A95" s="309"/>
      <c r="B95" s="309"/>
      <c r="C95" s="336"/>
      <c r="D95" s="336"/>
      <c r="E95" s="309"/>
      <c r="F95" s="309"/>
      <c r="G95" s="309"/>
      <c r="H95" s="310"/>
      <c r="I95" s="288"/>
      <c r="J95" s="288"/>
      <c r="K95" s="282"/>
      <c r="L95" s="342"/>
      <c r="M95" s="343"/>
      <c r="N95" s="355"/>
      <c r="O95" s="427"/>
      <c r="P95" s="427"/>
      <c r="Q95" s="427"/>
      <c r="R95" s="427"/>
    </row>
    <row r="96" spans="1:18">
      <c r="A96" s="309"/>
      <c r="B96" s="309"/>
      <c r="C96" s="336"/>
      <c r="D96" s="336"/>
      <c r="E96" s="309"/>
      <c r="F96" s="309"/>
      <c r="G96" s="309"/>
      <c r="H96" s="310"/>
      <c r="I96" s="288"/>
      <c r="J96" s="288"/>
      <c r="K96" s="282"/>
      <c r="L96" s="342"/>
      <c r="M96" s="343"/>
      <c r="N96" s="355"/>
      <c r="O96" s="427"/>
      <c r="P96" s="427"/>
      <c r="Q96" s="427"/>
      <c r="R96" s="427"/>
    </row>
    <row r="97" spans="1:18">
      <c r="A97" s="309"/>
      <c r="B97" s="309"/>
      <c r="C97" s="336"/>
      <c r="D97" s="336"/>
      <c r="E97" s="309"/>
      <c r="F97" s="309"/>
      <c r="G97" s="309"/>
      <c r="H97" s="310"/>
      <c r="I97" s="288"/>
      <c r="J97" s="288"/>
      <c r="K97" s="282"/>
      <c r="L97" s="356"/>
      <c r="M97" s="343"/>
    </row>
    <row r="98" spans="1:18">
      <c r="A98" s="309"/>
      <c r="B98" s="309"/>
      <c r="C98" s="336"/>
      <c r="D98" s="336"/>
      <c r="E98" s="309"/>
      <c r="F98" s="309"/>
      <c r="G98" s="309"/>
      <c r="H98" s="310"/>
      <c r="I98" s="288"/>
      <c r="J98" s="288"/>
      <c r="K98" s="282"/>
      <c r="L98" s="342"/>
      <c r="M98" s="343"/>
      <c r="N98" s="355"/>
      <c r="O98" s="427"/>
      <c r="P98" s="427"/>
      <c r="Q98" s="427"/>
      <c r="R98" s="427"/>
    </row>
    <row r="99" spans="1:18">
      <c r="A99" s="309"/>
      <c r="B99" s="309"/>
      <c r="C99" s="336"/>
      <c r="D99" s="336"/>
      <c r="E99" s="309"/>
      <c r="F99" s="309"/>
      <c r="G99" s="309"/>
      <c r="H99" s="310"/>
      <c r="I99" s="288"/>
      <c r="J99" s="288"/>
      <c r="K99" s="282"/>
      <c r="L99" s="342"/>
      <c r="M99" s="343"/>
      <c r="N99" s="355"/>
      <c r="O99" s="431"/>
      <c r="P99" s="431"/>
      <c r="Q99" s="431"/>
      <c r="R99" s="431"/>
    </row>
    <row r="100" spans="1:18">
      <c r="A100" s="309"/>
      <c r="B100" s="309"/>
      <c r="C100" s="336"/>
      <c r="D100" s="336"/>
      <c r="E100" s="309"/>
      <c r="F100" s="309"/>
      <c r="G100" s="309"/>
      <c r="H100" s="310"/>
      <c r="I100" s="288"/>
      <c r="J100" s="288"/>
      <c r="K100" s="282"/>
      <c r="L100" s="342"/>
      <c r="M100" s="343"/>
      <c r="N100" s="355"/>
      <c r="O100" s="427"/>
      <c r="P100" s="427"/>
      <c r="Q100" s="427"/>
      <c r="R100" s="427"/>
    </row>
    <row r="101" spans="1:18">
      <c r="A101" s="309"/>
      <c r="B101" s="309"/>
      <c r="C101" s="336"/>
      <c r="D101" s="336"/>
      <c r="E101" s="309"/>
      <c r="F101" s="309"/>
      <c r="G101" s="309"/>
      <c r="H101" s="310"/>
      <c r="I101" s="288"/>
      <c r="J101" s="288"/>
      <c r="K101" s="282"/>
      <c r="L101" s="342"/>
      <c r="M101" s="343"/>
      <c r="N101" s="355"/>
      <c r="O101" s="427"/>
      <c r="P101" s="427"/>
      <c r="Q101" s="427"/>
      <c r="R101" s="427"/>
    </row>
    <row r="102" spans="1:18">
      <c r="A102" s="309"/>
      <c r="B102" s="309"/>
      <c r="C102" s="336"/>
      <c r="D102" s="336"/>
      <c r="E102" s="309"/>
      <c r="F102" s="309"/>
      <c r="G102" s="309"/>
      <c r="H102" s="310"/>
      <c r="I102" s="288"/>
      <c r="J102" s="288"/>
      <c r="K102" s="282"/>
      <c r="L102" s="342"/>
      <c r="M102" s="343"/>
      <c r="N102" s="355"/>
      <c r="O102" s="427"/>
      <c r="P102" s="427"/>
      <c r="Q102" s="427"/>
      <c r="R102" s="427"/>
    </row>
    <row r="103" spans="1:18">
      <c r="A103" s="309"/>
      <c r="B103" s="309"/>
      <c r="C103" s="336"/>
      <c r="D103" s="336"/>
      <c r="E103" s="309"/>
      <c r="F103" s="309"/>
      <c r="G103" s="309"/>
      <c r="H103" s="310"/>
      <c r="I103" s="288"/>
      <c r="J103" s="288"/>
      <c r="K103" s="282"/>
      <c r="L103" s="342"/>
      <c r="M103" s="343"/>
      <c r="N103" s="355"/>
      <c r="O103" s="431"/>
      <c r="P103" s="431"/>
      <c r="Q103" s="431"/>
      <c r="R103" s="431"/>
    </row>
    <row r="104" spans="1:18">
      <c r="A104" s="309"/>
      <c r="B104" s="309"/>
      <c r="C104" s="336"/>
      <c r="D104" s="336"/>
      <c r="E104" s="309"/>
      <c r="F104" s="309"/>
      <c r="G104" s="309"/>
      <c r="H104" s="310"/>
      <c r="I104" s="288"/>
      <c r="J104" s="288"/>
      <c r="K104" s="282"/>
      <c r="L104" s="342"/>
      <c r="M104" s="343"/>
      <c r="N104" s="355"/>
      <c r="O104" s="427"/>
      <c r="P104" s="427"/>
      <c r="Q104" s="427"/>
      <c r="R104" s="427"/>
    </row>
    <row r="105" spans="1:18">
      <c r="A105" s="309"/>
      <c r="B105" s="309"/>
      <c r="C105" s="336"/>
      <c r="D105" s="336"/>
      <c r="E105" s="309"/>
      <c r="F105" s="309"/>
      <c r="G105" s="309"/>
      <c r="H105" s="310"/>
      <c r="I105" s="288"/>
      <c r="J105" s="288"/>
      <c r="K105" s="282"/>
      <c r="L105" s="342"/>
      <c r="M105" s="343"/>
      <c r="N105" s="355"/>
      <c r="O105" s="431"/>
      <c r="P105" s="431"/>
      <c r="Q105" s="431"/>
      <c r="R105" s="431"/>
    </row>
    <row r="106" spans="1:18">
      <c r="A106" s="309"/>
      <c r="B106" s="309"/>
      <c r="C106" s="336"/>
      <c r="D106" s="336"/>
      <c r="E106" s="309"/>
      <c r="F106" s="309"/>
      <c r="G106" s="309"/>
      <c r="H106" s="310"/>
      <c r="I106" s="288"/>
      <c r="J106" s="288"/>
      <c r="K106" s="282"/>
      <c r="L106" s="342"/>
      <c r="M106" s="343"/>
      <c r="N106" s="355"/>
      <c r="O106" s="431"/>
      <c r="P106" s="431"/>
      <c r="Q106" s="431"/>
      <c r="R106" s="431"/>
    </row>
    <row r="107" spans="1:18">
      <c r="A107" s="309"/>
      <c r="B107" s="309"/>
      <c r="C107" s="336"/>
      <c r="D107" s="336"/>
      <c r="E107" s="309"/>
      <c r="F107" s="309"/>
      <c r="G107" s="309"/>
      <c r="H107" s="310"/>
      <c r="I107" s="288"/>
      <c r="J107" s="288"/>
      <c r="K107" s="282"/>
      <c r="L107" s="342"/>
      <c r="M107" s="343"/>
      <c r="N107" s="355"/>
      <c r="O107" s="431"/>
      <c r="P107" s="431"/>
      <c r="Q107" s="431"/>
      <c r="R107" s="431"/>
    </row>
    <row r="108" spans="1:18">
      <c r="A108" s="309"/>
      <c r="B108" s="309"/>
      <c r="C108" s="336"/>
      <c r="D108" s="336"/>
      <c r="E108" s="309"/>
      <c r="F108" s="309"/>
      <c r="G108" s="309"/>
      <c r="H108" s="310"/>
      <c r="I108" s="288"/>
      <c r="J108" s="288"/>
      <c r="K108" s="282"/>
      <c r="L108" s="342"/>
      <c r="M108" s="343"/>
      <c r="N108" s="355"/>
      <c r="O108" s="431"/>
      <c r="P108" s="431"/>
      <c r="Q108" s="431"/>
      <c r="R108" s="431"/>
    </row>
    <row r="109" spans="1:18">
      <c r="A109" s="309"/>
      <c r="B109" s="309"/>
      <c r="C109" s="336"/>
      <c r="D109" s="336"/>
      <c r="E109" s="309"/>
      <c r="F109" s="309"/>
      <c r="G109" s="309"/>
      <c r="H109" s="310"/>
      <c r="I109" s="288"/>
      <c r="J109" s="288"/>
      <c r="K109" s="282"/>
      <c r="L109" s="342"/>
      <c r="M109" s="343"/>
      <c r="N109" s="355"/>
      <c r="O109" s="427"/>
      <c r="P109" s="427"/>
      <c r="Q109" s="427"/>
      <c r="R109" s="427"/>
    </row>
    <row r="110" spans="1:18" ht="63" customHeight="1">
      <c r="A110" s="309"/>
      <c r="B110" s="309"/>
      <c r="C110" s="336"/>
      <c r="D110" s="336"/>
      <c r="E110" s="309"/>
      <c r="F110" s="309"/>
      <c r="G110" s="309"/>
      <c r="H110" s="310"/>
      <c r="I110" s="288"/>
      <c r="J110" s="288"/>
      <c r="K110" s="282"/>
      <c r="L110" s="342"/>
      <c r="M110" s="343"/>
      <c r="N110" s="355"/>
      <c r="O110" s="343"/>
      <c r="P110" s="343"/>
      <c r="Q110" s="343"/>
      <c r="R110" s="343"/>
    </row>
    <row r="111" spans="1:18" ht="63" customHeight="1">
      <c r="A111" s="309"/>
      <c r="B111" s="309"/>
      <c r="C111" s="336"/>
      <c r="D111" s="336"/>
      <c r="E111" s="309"/>
      <c r="F111" s="309"/>
      <c r="G111" s="309"/>
      <c r="H111" s="310"/>
      <c r="I111" s="288"/>
      <c r="J111" s="288"/>
      <c r="K111" s="282"/>
      <c r="L111" s="342"/>
      <c r="M111" s="343"/>
      <c r="N111" s="355"/>
      <c r="O111" s="427"/>
      <c r="P111" s="427"/>
      <c r="Q111" s="427"/>
      <c r="R111" s="427"/>
    </row>
    <row r="112" spans="1:18">
      <c r="A112" s="309"/>
      <c r="B112" s="309"/>
      <c r="C112" s="336"/>
      <c r="D112" s="336"/>
      <c r="E112" s="309"/>
      <c r="F112" s="309"/>
      <c r="G112" s="309"/>
      <c r="H112" s="310"/>
      <c r="I112" s="288"/>
      <c r="J112" s="288"/>
      <c r="K112" s="282"/>
      <c r="L112" s="342"/>
      <c r="M112" s="343"/>
      <c r="N112" s="355"/>
      <c r="O112" s="427"/>
      <c r="P112" s="427"/>
      <c r="Q112" s="427"/>
      <c r="R112" s="427"/>
    </row>
    <row r="113" spans="1:18">
      <c r="A113" s="309"/>
      <c r="B113" s="309"/>
      <c r="C113" s="336"/>
      <c r="D113" s="336"/>
      <c r="E113" s="309"/>
      <c r="F113" s="309"/>
      <c r="G113" s="309"/>
      <c r="H113" s="310"/>
      <c r="I113" s="288"/>
      <c r="J113" s="288"/>
      <c r="K113" s="282"/>
      <c r="L113" s="342"/>
      <c r="M113" s="343"/>
      <c r="N113" s="355"/>
      <c r="O113" s="427"/>
      <c r="P113" s="427"/>
      <c r="Q113" s="427"/>
      <c r="R113" s="427"/>
    </row>
    <row r="114" spans="1:18">
      <c r="A114" s="309"/>
      <c r="B114" s="309"/>
      <c r="C114" s="336"/>
      <c r="D114" s="336"/>
      <c r="E114" s="309"/>
      <c r="F114" s="309"/>
      <c r="G114" s="309"/>
      <c r="H114" s="310"/>
      <c r="I114" s="288"/>
      <c r="J114" s="288"/>
      <c r="K114" s="282"/>
      <c r="L114" s="342"/>
      <c r="M114" s="343"/>
      <c r="N114" s="355"/>
      <c r="O114" s="427"/>
      <c r="P114" s="427"/>
      <c r="Q114" s="427"/>
      <c r="R114" s="427"/>
    </row>
    <row r="115" spans="1:18" ht="28.5" customHeight="1">
      <c r="A115" s="309"/>
      <c r="B115" s="309"/>
      <c r="C115" s="336"/>
      <c r="D115" s="336"/>
      <c r="E115" s="309"/>
      <c r="F115" s="309"/>
      <c r="G115" s="309"/>
      <c r="H115" s="310"/>
      <c r="I115" s="288"/>
      <c r="J115" s="288"/>
      <c r="K115" s="282"/>
      <c r="L115" s="342"/>
      <c r="M115" s="343"/>
    </row>
    <row r="134" spans="1:12">
      <c r="A134" s="309"/>
      <c r="B134" s="309"/>
      <c r="C134" s="336"/>
      <c r="D134" s="336"/>
      <c r="E134" s="309"/>
      <c r="F134" s="309"/>
      <c r="G134" s="309"/>
      <c r="H134" s="337"/>
      <c r="I134" s="309"/>
      <c r="J134" s="288"/>
      <c r="K134" s="354"/>
      <c r="L134" s="342"/>
    </row>
    <row r="135" spans="1:12">
      <c r="A135" s="288"/>
      <c r="B135" s="288"/>
      <c r="C135" s="289"/>
      <c r="D135" s="289"/>
      <c r="E135" s="288"/>
      <c r="F135" s="288"/>
      <c r="G135" s="288"/>
      <c r="H135" s="310"/>
      <c r="I135" s="288"/>
    </row>
    <row r="136" spans="1:12">
      <c r="A136" s="309"/>
      <c r="B136" s="309"/>
      <c r="C136" s="336"/>
      <c r="D136" s="336"/>
      <c r="E136" s="309"/>
      <c r="F136" s="309"/>
      <c r="G136" s="309"/>
      <c r="H136" s="432"/>
      <c r="I136" s="429"/>
    </row>
    <row r="137" spans="1:12" ht="12.75" customHeight="1">
      <c r="A137" s="288"/>
      <c r="B137" s="288"/>
      <c r="C137" s="289"/>
      <c r="D137" s="289"/>
      <c r="E137" s="288"/>
      <c r="F137" s="288"/>
      <c r="G137" s="288"/>
      <c r="H137" s="429"/>
      <c r="I137" s="429"/>
    </row>
    <row r="138" spans="1:12">
      <c r="A138" s="288"/>
      <c r="B138" s="288"/>
      <c r="C138" s="289"/>
      <c r="D138" s="289"/>
      <c r="E138" s="288"/>
      <c r="F138" s="288"/>
      <c r="G138" s="288"/>
      <c r="H138" s="429"/>
      <c r="I138" s="429"/>
    </row>
    <row r="139" spans="1:12">
      <c r="A139" s="288"/>
      <c r="B139" s="288"/>
      <c r="C139" s="289"/>
      <c r="D139" s="289"/>
      <c r="E139" s="288"/>
      <c r="F139" s="288"/>
      <c r="G139" s="288"/>
      <c r="H139" s="429"/>
      <c r="I139" s="429"/>
    </row>
    <row r="140" spans="1:12">
      <c r="A140" s="288"/>
      <c r="B140" s="288"/>
      <c r="C140" s="289"/>
      <c r="D140" s="289"/>
      <c r="E140" s="288"/>
      <c r="F140" s="288"/>
      <c r="G140" s="288"/>
      <c r="H140" s="429"/>
      <c r="I140" s="429"/>
    </row>
    <row r="141" spans="1:12">
      <c r="A141" s="288"/>
      <c r="B141" s="288"/>
      <c r="C141" s="289"/>
      <c r="D141" s="289"/>
      <c r="E141" s="288"/>
      <c r="F141" s="288"/>
      <c r="G141" s="288"/>
      <c r="H141" s="429"/>
      <c r="I141" s="429"/>
    </row>
    <row r="142" spans="1:12">
      <c r="A142" s="288"/>
      <c r="B142" s="288"/>
      <c r="C142" s="289"/>
      <c r="D142" s="289"/>
      <c r="E142" s="288"/>
      <c r="F142" s="288"/>
      <c r="G142" s="288"/>
      <c r="H142" s="429"/>
      <c r="I142" s="429"/>
    </row>
    <row r="143" spans="1:12">
      <c r="A143" s="288"/>
      <c r="B143" s="288"/>
      <c r="C143" s="289"/>
      <c r="D143" s="289"/>
      <c r="E143" s="288"/>
      <c r="F143" s="288"/>
      <c r="G143" s="288"/>
      <c r="H143" s="429"/>
      <c r="I143" s="429"/>
    </row>
    <row r="144" spans="1:12">
      <c r="A144" s="288"/>
      <c r="B144" s="288"/>
      <c r="C144" s="289"/>
      <c r="D144" s="289"/>
      <c r="E144" s="288"/>
      <c r="F144" s="288"/>
      <c r="G144" s="288"/>
      <c r="H144" s="429"/>
      <c r="I144" s="429"/>
    </row>
    <row r="145" spans="1:9" ht="12.75" customHeight="1">
      <c r="A145" s="288"/>
      <c r="B145" s="288"/>
      <c r="C145" s="289"/>
      <c r="D145" s="289"/>
      <c r="E145" s="288"/>
      <c r="F145" s="288"/>
      <c r="G145" s="288"/>
      <c r="H145" s="429"/>
      <c r="I145" s="429"/>
    </row>
    <row r="146" spans="1:9" ht="12.75" customHeight="1">
      <c r="A146" s="428"/>
      <c r="B146" s="428"/>
      <c r="C146" s="428"/>
      <c r="D146" s="428"/>
      <c r="E146" s="428"/>
      <c r="F146" s="428"/>
      <c r="G146" s="428"/>
      <c r="H146" s="432"/>
      <c r="I146" s="432"/>
    </row>
  </sheetData>
  <mergeCells count="91">
    <mergeCell ref="A6:H6"/>
    <mergeCell ref="A7:I7"/>
    <mergeCell ref="H41:I41"/>
    <mergeCell ref="H42:I42"/>
    <mergeCell ref="H43:I43"/>
    <mergeCell ref="H44:I44"/>
    <mergeCell ref="H45:I45"/>
    <mergeCell ref="H46:I46"/>
    <mergeCell ref="H47:I47"/>
    <mergeCell ref="H48:I48"/>
    <mergeCell ref="AB70:AF70"/>
    <mergeCell ref="AG70:AH70"/>
    <mergeCell ref="H49:I49"/>
    <mergeCell ref="A50:G50"/>
    <mergeCell ref="H50:I50"/>
    <mergeCell ref="I70:J70"/>
    <mergeCell ref="L70:P70"/>
    <mergeCell ref="A52:N53"/>
    <mergeCell ref="T72:X72"/>
    <mergeCell ref="Y72:Z72"/>
    <mergeCell ref="AJ70:AN70"/>
    <mergeCell ref="AO70:AP70"/>
    <mergeCell ref="I71:J71"/>
    <mergeCell ref="L71:P71"/>
    <mergeCell ref="Q71:R71"/>
    <mergeCell ref="T71:X71"/>
    <mergeCell ref="Y71:Z71"/>
    <mergeCell ref="AB71:AF71"/>
    <mergeCell ref="AG71:AH71"/>
    <mergeCell ref="AJ71:AN71"/>
    <mergeCell ref="AO71:AP71"/>
    <mergeCell ref="Q70:R70"/>
    <mergeCell ref="T70:X70"/>
    <mergeCell ref="Y70:Z70"/>
    <mergeCell ref="AB72:AF72"/>
    <mergeCell ref="AG72:AH72"/>
    <mergeCell ref="AJ72:AN72"/>
    <mergeCell ref="AO72:AP72"/>
    <mergeCell ref="I73:J73"/>
    <mergeCell ref="L73:P73"/>
    <mergeCell ref="Q73:R73"/>
    <mergeCell ref="T73:X73"/>
    <mergeCell ref="Y73:Z73"/>
    <mergeCell ref="AB73:AF73"/>
    <mergeCell ref="AG73:AH73"/>
    <mergeCell ref="AJ73:AN73"/>
    <mergeCell ref="AO73:AP73"/>
    <mergeCell ref="I72:J72"/>
    <mergeCell ref="L72:P72"/>
    <mergeCell ref="Q72:R72"/>
    <mergeCell ref="A74:H74"/>
    <mergeCell ref="I74:J74"/>
    <mergeCell ref="O87:R87"/>
    <mergeCell ref="O88:R88"/>
    <mergeCell ref="O89:R89"/>
    <mergeCell ref="A77:M79"/>
    <mergeCell ref="O90:R90"/>
    <mergeCell ref="O91:R91"/>
    <mergeCell ref="O92:R92"/>
    <mergeCell ref="O93:R93"/>
    <mergeCell ref="O94:R94"/>
    <mergeCell ref="O95:R95"/>
    <mergeCell ref="O96:R96"/>
    <mergeCell ref="O98:R98"/>
    <mergeCell ref="O99:R99"/>
    <mergeCell ref="O100:R100"/>
    <mergeCell ref="O101:R101"/>
    <mergeCell ref="O102:R102"/>
    <mergeCell ref="O103:R103"/>
    <mergeCell ref="O104:R104"/>
    <mergeCell ref="O105:R105"/>
    <mergeCell ref="O106:R106"/>
    <mergeCell ref="O107:R107"/>
    <mergeCell ref="O108:R108"/>
    <mergeCell ref="O109:R109"/>
    <mergeCell ref="O111:R111"/>
    <mergeCell ref="O112:R112"/>
    <mergeCell ref="O113:R113"/>
    <mergeCell ref="O114:R114"/>
    <mergeCell ref="H136:I136"/>
    <mergeCell ref="H137:I137"/>
    <mergeCell ref="H138:I138"/>
    <mergeCell ref="H139:I139"/>
    <mergeCell ref="H140:I140"/>
    <mergeCell ref="H141:I141"/>
    <mergeCell ref="H142:I142"/>
    <mergeCell ref="H143:I143"/>
    <mergeCell ref="H144:I144"/>
    <mergeCell ref="H145:I145"/>
    <mergeCell ref="A146:G146"/>
    <mergeCell ref="H146:I146"/>
  </mergeCells>
  <conditionalFormatting sqref="D28 B23">
    <cfRule type="cellIs" dxfId="7" priority="1" stopIfTrue="1" operator="lessThanOrEqual">
      <formula>0.9</formula>
    </cfRule>
  </conditionalFormatting>
  <pageMargins left="0.25" right="0.25" top="0" bottom="0" header="0.3" footer="0.3"/>
  <pageSetup scale="8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:AU299"/>
  <sheetViews>
    <sheetView showGridLines="0" zoomScale="70" zoomScaleNormal="70" workbookViewId="0">
      <selection activeCell="G30" sqref="G30"/>
    </sheetView>
  </sheetViews>
  <sheetFormatPr defaultColWidth="9.140625" defaultRowHeight="12.75"/>
  <cols>
    <col min="1" max="1" width="5" style="53" customWidth="1"/>
    <col min="2" max="2" width="15.42578125" style="50" customWidth="1"/>
    <col min="3" max="3" width="12.28515625" style="51" customWidth="1"/>
    <col min="4" max="4" width="14.5703125" style="54" customWidth="1"/>
    <col min="5" max="5" width="18.140625" style="54" customWidth="1"/>
    <col min="6" max="6" width="13.140625" style="51" customWidth="1"/>
    <col min="7" max="7" width="47.7109375" style="54" customWidth="1"/>
    <col min="8" max="8" width="111" style="54" customWidth="1"/>
    <col min="9" max="9" width="15.7109375" style="55" customWidth="1"/>
    <col min="10" max="10" width="5.85546875" style="53" customWidth="1"/>
    <col min="11" max="11" width="4.7109375" style="53" hidden="1" customWidth="1"/>
    <col min="12" max="12" width="15.42578125" style="50" hidden="1" customWidth="1"/>
    <col min="13" max="13" width="13.140625" style="51" hidden="1" customWidth="1"/>
    <col min="14" max="14" width="12.7109375" style="54" hidden="1" customWidth="1"/>
    <col min="15" max="15" width="10.42578125" style="54" hidden="1" customWidth="1"/>
    <col min="16" max="16" width="11.85546875" style="51" hidden="1" customWidth="1"/>
    <col min="17" max="17" width="17.28515625" style="54" hidden="1" customWidth="1"/>
    <col min="18" max="18" width="18" style="54" hidden="1" customWidth="1"/>
    <col min="19" max="19" width="13.7109375" style="55" hidden="1" customWidth="1"/>
    <col min="20" max="20" width="15" style="54" hidden="1" customWidth="1"/>
    <col min="21" max="21" width="5.42578125" style="54" hidden="1" customWidth="1"/>
    <col min="22" max="22" width="38" style="54" hidden="1" customWidth="1"/>
    <col min="23" max="23" width="4.7109375" style="53" hidden="1" customWidth="1"/>
    <col min="24" max="25" width="9" style="53" hidden="1" customWidth="1"/>
    <col min="26" max="26" width="12.5703125" style="53" hidden="1" customWidth="1"/>
    <col min="27" max="27" width="13.140625" style="53" hidden="1" customWidth="1"/>
    <col min="28" max="28" width="12.5703125" style="53" hidden="1" customWidth="1"/>
    <col min="29" max="29" width="8.5703125" style="53" hidden="1" customWidth="1"/>
    <col min="30" max="30" width="15.140625" style="53" hidden="1" customWidth="1"/>
    <col min="31" max="31" width="13.140625" style="53" hidden="1" customWidth="1"/>
    <col min="32" max="32" width="41.5703125" style="53" hidden="1" customWidth="1"/>
    <col min="33" max="34" width="7.42578125" style="53" hidden="1" customWidth="1"/>
    <col min="35" max="35" width="9" style="53" hidden="1" customWidth="1"/>
    <col min="36" max="36" width="7.7109375" style="53" hidden="1" customWidth="1"/>
    <col min="37" max="37" width="12.5703125" style="53" hidden="1" customWidth="1"/>
    <col min="38" max="38" width="13.140625" style="53" hidden="1" customWidth="1"/>
    <col min="39" max="39" width="12.5703125" style="53" hidden="1" customWidth="1"/>
    <col min="40" max="40" width="9" style="53" hidden="1" customWidth="1"/>
    <col min="41" max="41" width="10.28515625" style="53" hidden="1" customWidth="1"/>
    <col min="42" max="42" width="13.140625" style="53" hidden="1" customWidth="1"/>
    <col min="43" max="43" width="53.42578125" style="53" hidden="1" customWidth="1"/>
    <col min="44" max="46" width="9" style="53" hidden="1" customWidth="1"/>
    <col min="47" max="47" width="9.140625" style="56" customWidth="1"/>
    <col min="48" max="16384" width="9.140625" style="53"/>
  </cols>
  <sheetData>
    <row r="1" spans="1:47">
      <c r="K1" s="57"/>
      <c r="Y1" s="51"/>
      <c r="Z1" s="50"/>
      <c r="AA1" s="51"/>
      <c r="AB1" s="176"/>
      <c r="AC1" s="177"/>
      <c r="AD1" s="51"/>
      <c r="AE1" s="51"/>
      <c r="AF1" s="54"/>
      <c r="AG1" s="54"/>
      <c r="AH1" s="54"/>
      <c r="AJ1" s="51"/>
      <c r="AK1" s="50"/>
      <c r="AL1" s="51"/>
      <c r="AM1" s="176"/>
      <c r="AN1" s="195"/>
      <c r="AO1" s="51"/>
      <c r="AP1" s="51"/>
      <c r="AQ1" s="54"/>
    </row>
    <row r="2" spans="1:47">
      <c r="K2" s="57"/>
      <c r="Y2" s="51"/>
      <c r="Z2" s="50"/>
      <c r="AA2" s="51"/>
      <c r="AB2" s="176"/>
      <c r="AC2" s="51"/>
      <c r="AD2" s="51"/>
      <c r="AE2" s="51"/>
      <c r="AF2" s="54"/>
      <c r="AG2" s="54"/>
      <c r="AH2" s="54"/>
      <c r="AJ2" s="51"/>
      <c r="AK2" s="50"/>
      <c r="AL2" s="51"/>
      <c r="AM2" s="176"/>
      <c r="AN2" s="195"/>
      <c r="AO2" s="51"/>
      <c r="AP2" s="51"/>
      <c r="AQ2" s="54"/>
    </row>
    <row r="3" spans="1:47">
      <c r="K3" s="57"/>
      <c r="Y3" s="51"/>
      <c r="Z3" s="50"/>
      <c r="AA3" s="51"/>
      <c r="AB3" s="176"/>
      <c r="AC3" s="51"/>
      <c r="AD3" s="51"/>
      <c r="AE3" s="51"/>
      <c r="AF3" s="54"/>
      <c r="AG3" s="54"/>
      <c r="AH3" s="54"/>
      <c r="AJ3" s="51"/>
      <c r="AK3" s="50"/>
      <c r="AL3" s="51"/>
      <c r="AM3" s="176"/>
      <c r="AN3" s="195"/>
      <c r="AO3" s="51"/>
      <c r="AP3" s="51"/>
      <c r="AQ3" s="54"/>
    </row>
    <row r="4" spans="1:47" ht="15" customHeight="1">
      <c r="K4" s="57"/>
      <c r="Y4" s="51"/>
      <c r="Z4" s="50"/>
      <c r="AA4" s="51"/>
      <c r="AB4" s="176"/>
      <c r="AC4" s="51"/>
      <c r="AD4" s="51"/>
      <c r="AE4" s="51"/>
      <c r="AF4" s="54"/>
      <c r="AG4" s="54"/>
      <c r="AH4" s="54"/>
      <c r="AJ4" s="51"/>
      <c r="AK4" s="50"/>
      <c r="AL4" s="51"/>
      <c r="AM4" s="176"/>
      <c r="AN4" s="195"/>
      <c r="AO4" s="51"/>
      <c r="AP4" s="51"/>
      <c r="AQ4" s="54"/>
    </row>
    <row r="5" spans="1:47">
      <c r="K5" s="57"/>
      <c r="Y5" s="51"/>
      <c r="Z5" s="50"/>
      <c r="AA5" s="51"/>
      <c r="AB5" s="176"/>
      <c r="AC5" s="51"/>
      <c r="AD5" s="51"/>
      <c r="AE5" s="51"/>
      <c r="AF5" s="54"/>
      <c r="AG5" s="54"/>
      <c r="AH5" s="54"/>
      <c r="AJ5" s="51"/>
      <c r="AK5" s="50"/>
      <c r="AL5" s="51"/>
      <c r="AM5" s="176"/>
      <c r="AN5" s="195"/>
      <c r="AO5" s="51"/>
      <c r="AP5" s="51"/>
      <c r="AQ5" s="54"/>
    </row>
    <row r="6" spans="1:47" s="48" customFormat="1" ht="18" customHeight="1">
      <c r="B6" s="453" t="s">
        <v>91</v>
      </c>
      <c r="C6" s="453"/>
      <c r="D6" s="453"/>
      <c r="E6" s="453"/>
      <c r="F6" s="453"/>
      <c r="G6" s="453"/>
      <c r="H6" s="453"/>
      <c r="I6" s="453"/>
      <c r="J6" s="60"/>
      <c r="K6" s="57"/>
      <c r="L6" s="453"/>
      <c r="M6" s="453"/>
      <c r="N6" s="453"/>
      <c r="O6" s="453"/>
      <c r="P6" s="453"/>
      <c r="Q6" s="453"/>
      <c r="R6" s="453"/>
      <c r="S6" s="453"/>
      <c r="T6" s="453"/>
      <c r="U6" s="453"/>
      <c r="V6" s="453"/>
      <c r="Y6" s="453"/>
      <c r="Z6" s="453"/>
      <c r="AA6" s="453"/>
      <c r="AB6" s="453"/>
      <c r="AC6" s="453"/>
      <c r="AD6" s="453"/>
      <c r="AE6" s="453"/>
      <c r="AF6" s="453"/>
      <c r="AG6" s="58"/>
      <c r="AH6" s="58"/>
      <c r="AJ6" s="453"/>
      <c r="AK6" s="453"/>
      <c r="AL6" s="453"/>
      <c r="AM6" s="453"/>
      <c r="AN6" s="453"/>
      <c r="AO6" s="453"/>
      <c r="AP6" s="453"/>
      <c r="AQ6" s="453"/>
      <c r="AU6" s="219"/>
    </row>
    <row r="7" spans="1:47" s="48" customFormat="1" ht="18" customHeight="1">
      <c r="B7" s="453" t="s">
        <v>116</v>
      </c>
      <c r="C7" s="453"/>
      <c r="D7" s="453"/>
      <c r="E7" s="453"/>
      <c r="F7" s="453"/>
      <c r="G7" s="453"/>
      <c r="H7" s="453"/>
      <c r="I7" s="453"/>
      <c r="J7" s="60"/>
      <c r="K7" s="57"/>
      <c r="L7" s="453"/>
      <c r="M7" s="453"/>
      <c r="N7" s="453"/>
      <c r="O7" s="453"/>
      <c r="P7" s="453"/>
      <c r="Q7" s="453"/>
      <c r="R7" s="453"/>
      <c r="S7" s="453"/>
      <c r="T7" s="453"/>
      <c r="U7" s="453"/>
      <c r="V7" s="453"/>
      <c r="Y7" s="454"/>
      <c r="Z7" s="454"/>
      <c r="AA7" s="454"/>
      <c r="AB7" s="454"/>
      <c r="AC7" s="454"/>
      <c r="AD7" s="454"/>
      <c r="AE7" s="454"/>
      <c r="AF7" s="454"/>
      <c r="AG7" s="178"/>
      <c r="AH7" s="178"/>
      <c r="AJ7" s="454"/>
      <c r="AK7" s="454"/>
      <c r="AL7" s="454"/>
      <c r="AM7" s="454"/>
      <c r="AN7" s="454"/>
      <c r="AO7" s="454"/>
      <c r="AP7" s="454"/>
      <c r="AQ7" s="454"/>
      <c r="AU7" s="219"/>
    </row>
    <row r="8" spans="1:47" s="48" customFormat="1" ht="18" customHeight="1">
      <c r="B8" s="58"/>
      <c r="C8" s="58"/>
      <c r="D8" s="58"/>
      <c r="E8" s="58"/>
      <c r="F8" s="58"/>
      <c r="G8" s="58"/>
      <c r="H8" s="58"/>
      <c r="I8" s="58"/>
      <c r="J8" s="60"/>
      <c r="K8" s="57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Y8" s="63"/>
      <c r="Z8" s="62"/>
      <c r="AA8" s="63"/>
      <c r="AB8" s="179"/>
      <c r="AC8" s="63"/>
      <c r="AD8" s="63"/>
      <c r="AE8" s="63"/>
      <c r="AF8" s="63"/>
      <c r="AG8" s="63"/>
      <c r="AH8" s="63"/>
      <c r="AJ8" s="63"/>
      <c r="AK8" s="62"/>
      <c r="AL8" s="63"/>
      <c r="AM8" s="179"/>
      <c r="AN8" s="196"/>
      <c r="AO8" s="63"/>
      <c r="AP8" s="63"/>
      <c r="AQ8" s="63"/>
      <c r="AU8" s="219"/>
    </row>
    <row r="9" spans="1:47">
      <c r="B9" s="62"/>
      <c r="C9" s="63"/>
      <c r="D9" s="98"/>
      <c r="E9" s="98"/>
      <c r="F9" s="63"/>
      <c r="G9" s="98"/>
      <c r="H9" s="98"/>
      <c r="I9" s="74"/>
      <c r="J9" s="64"/>
      <c r="K9" s="57"/>
      <c r="L9" s="62"/>
      <c r="M9" s="63"/>
      <c r="N9" s="98"/>
      <c r="O9" s="98"/>
      <c r="P9" s="63"/>
      <c r="Q9" s="98"/>
      <c r="R9" s="98"/>
      <c r="S9" s="74"/>
      <c r="T9" s="142"/>
      <c r="U9" s="142"/>
      <c r="V9" s="142"/>
      <c r="Y9" s="438"/>
      <c r="Z9" s="455"/>
      <c r="AA9" s="455"/>
      <c r="AB9" s="456"/>
      <c r="AC9" s="456"/>
      <c r="AD9" s="440"/>
      <c r="AE9" s="442"/>
      <c r="AF9" s="444"/>
      <c r="AG9" s="180"/>
      <c r="AH9" s="180"/>
      <c r="AJ9" s="438"/>
      <c r="AK9" s="455"/>
      <c r="AL9" s="455"/>
      <c r="AM9" s="456"/>
      <c r="AN9" s="456"/>
      <c r="AO9" s="440"/>
      <c r="AP9" s="442"/>
      <c r="AQ9" s="444"/>
    </row>
    <row r="10" spans="1:47" ht="29.25" customHeight="1">
      <c r="A10" s="225" t="s">
        <v>0</v>
      </c>
      <c r="B10" s="226" t="s">
        <v>1</v>
      </c>
      <c r="C10" s="240" t="s">
        <v>2</v>
      </c>
      <c r="D10" s="240" t="s">
        <v>3</v>
      </c>
      <c r="E10" s="228" t="s">
        <v>18</v>
      </c>
      <c r="F10" s="226" t="s">
        <v>5</v>
      </c>
      <c r="G10" s="241" t="s">
        <v>6</v>
      </c>
      <c r="H10" s="242" t="s">
        <v>7</v>
      </c>
      <c r="I10" s="238" t="s">
        <v>8</v>
      </c>
      <c r="J10" s="64"/>
      <c r="K10" s="57"/>
      <c r="L10" s="99"/>
      <c r="M10" s="100"/>
      <c r="N10" s="100"/>
      <c r="O10" s="100"/>
      <c r="P10" s="101"/>
      <c r="Q10" s="100"/>
      <c r="R10" s="100"/>
      <c r="S10" s="102"/>
      <c r="T10" s="100"/>
      <c r="U10" s="100"/>
      <c r="V10" s="100"/>
      <c r="Y10" s="439"/>
      <c r="Z10" s="143"/>
      <c r="AA10" s="144"/>
      <c r="AB10" s="143"/>
      <c r="AC10" s="144"/>
      <c r="AD10" s="441"/>
      <c r="AE10" s="443"/>
      <c r="AF10" s="445"/>
      <c r="AG10" s="180"/>
      <c r="AH10" s="180"/>
      <c r="AJ10" s="439"/>
      <c r="AK10" s="143"/>
      <c r="AL10" s="144"/>
      <c r="AM10" s="143"/>
      <c r="AN10" s="197"/>
      <c r="AO10" s="441"/>
      <c r="AP10" s="443"/>
      <c r="AQ10" s="445"/>
    </row>
    <row r="11" spans="1:47" ht="15">
      <c r="A11" s="247">
        <v>1</v>
      </c>
      <c r="B11" s="235"/>
      <c r="C11" s="231"/>
      <c r="D11" s="231"/>
      <c r="E11" s="250"/>
      <c r="F11" s="118"/>
      <c r="G11" s="233"/>
      <c r="H11" s="243"/>
      <c r="I11" s="267"/>
      <c r="J11" s="70"/>
      <c r="K11" s="57"/>
      <c r="L11" s="111"/>
      <c r="M11" s="104"/>
      <c r="N11" s="105"/>
      <c r="O11" s="106"/>
      <c r="P11" s="107"/>
      <c r="Q11" s="108"/>
      <c r="R11" s="109"/>
      <c r="S11" s="110"/>
      <c r="T11" s="150"/>
      <c r="U11" s="146"/>
      <c r="V11" s="147"/>
      <c r="Y11" s="148"/>
      <c r="Z11" s="149"/>
      <c r="AA11" s="121"/>
      <c r="AB11" s="149"/>
      <c r="AC11" s="182"/>
      <c r="AD11" s="46"/>
      <c r="AE11" s="123"/>
      <c r="AF11" s="183"/>
      <c r="AG11" s="184"/>
      <c r="AH11" s="184"/>
      <c r="AJ11" s="148"/>
      <c r="AK11" s="67"/>
      <c r="AL11" s="198"/>
      <c r="AM11" s="67"/>
      <c r="AN11" s="198"/>
      <c r="AO11" s="68"/>
      <c r="AP11" s="199"/>
      <c r="AQ11" s="162"/>
    </row>
    <row r="12" spans="1:47" ht="15">
      <c r="A12" s="253">
        <v>2</v>
      </c>
      <c r="B12" s="235"/>
      <c r="C12" s="231"/>
      <c r="D12" s="231"/>
      <c r="E12" s="250"/>
      <c r="F12" s="118"/>
      <c r="G12" s="233"/>
      <c r="H12" s="243"/>
      <c r="I12" s="267"/>
      <c r="J12" s="70"/>
      <c r="K12" s="57"/>
      <c r="L12" s="111"/>
      <c r="M12" s="109"/>
      <c r="N12" s="105"/>
      <c r="O12" s="106"/>
      <c r="P12" s="107"/>
      <c r="Q12" s="108"/>
      <c r="R12" s="109"/>
      <c r="S12" s="110"/>
      <c r="T12" s="150"/>
      <c r="U12" s="146"/>
      <c r="V12" s="147"/>
      <c r="Y12" s="271"/>
      <c r="Z12" s="272"/>
      <c r="AA12" s="273"/>
      <c r="AB12" s="272"/>
      <c r="AC12" s="274"/>
      <c r="AD12" s="63"/>
      <c r="AE12" s="78"/>
      <c r="AF12" s="184"/>
      <c r="AG12" s="184"/>
      <c r="AH12" s="184"/>
      <c r="AJ12" s="275"/>
      <c r="AK12" s="276"/>
      <c r="AL12" s="277"/>
      <c r="AM12" s="276"/>
      <c r="AN12" s="277"/>
      <c r="AO12" s="278"/>
      <c r="AP12" s="279"/>
      <c r="AQ12" s="184"/>
    </row>
    <row r="13" spans="1:47">
      <c r="A13" s="247">
        <v>3</v>
      </c>
      <c r="B13" s="143"/>
      <c r="C13" s="144"/>
      <c r="D13" s="197"/>
      <c r="E13" s="197"/>
      <c r="F13" s="181"/>
      <c r="G13" s="256"/>
      <c r="H13" s="144"/>
      <c r="I13" s="268"/>
      <c r="J13" s="70"/>
      <c r="K13" s="57"/>
      <c r="L13" s="111"/>
      <c r="M13" s="109"/>
      <c r="N13" s="105"/>
      <c r="O13" s="106"/>
      <c r="P13" s="107"/>
      <c r="Q13" s="108"/>
      <c r="R13" s="109"/>
      <c r="S13" s="110"/>
      <c r="T13" s="150"/>
      <c r="U13" s="146"/>
      <c r="V13" s="147"/>
      <c r="Y13" s="271"/>
      <c r="Z13" s="272"/>
      <c r="AA13" s="273"/>
      <c r="AB13" s="272"/>
      <c r="AC13" s="274"/>
      <c r="AD13" s="63"/>
      <c r="AE13" s="78"/>
      <c r="AF13" s="184"/>
      <c r="AG13" s="184"/>
      <c r="AH13" s="184"/>
      <c r="AJ13" s="275"/>
      <c r="AK13" s="276"/>
      <c r="AL13" s="277"/>
      <c r="AM13" s="276"/>
      <c r="AN13" s="277"/>
      <c r="AO13" s="278"/>
      <c r="AP13" s="279"/>
      <c r="AQ13" s="184"/>
    </row>
    <row r="14" spans="1:47">
      <c r="A14" s="118">
        <v>4</v>
      </c>
      <c r="B14" s="149"/>
      <c r="C14" s="104"/>
      <c r="D14" s="182"/>
      <c r="E14" s="121"/>
      <c r="F14" s="46"/>
      <c r="G14" s="119"/>
      <c r="H14" s="104"/>
      <c r="I14" s="246"/>
      <c r="J14" s="70"/>
      <c r="K14" s="57"/>
      <c r="L14" s="111"/>
      <c r="M14" s="109"/>
      <c r="N14" s="105"/>
      <c r="O14" s="106"/>
      <c r="P14" s="107"/>
      <c r="Q14" s="108"/>
      <c r="R14" s="109"/>
      <c r="S14" s="110"/>
      <c r="T14" s="150"/>
      <c r="U14" s="146"/>
      <c r="V14" s="147"/>
      <c r="Y14" s="271"/>
      <c r="Z14" s="272"/>
      <c r="AA14" s="273"/>
      <c r="AB14" s="272"/>
      <c r="AC14" s="274"/>
      <c r="AD14" s="63"/>
      <c r="AE14" s="78"/>
      <c r="AF14" s="184"/>
      <c r="AG14" s="184"/>
      <c r="AH14" s="184"/>
      <c r="AJ14" s="275"/>
      <c r="AK14" s="276"/>
      <c r="AL14" s="277"/>
      <c r="AM14" s="276"/>
      <c r="AN14" s="277"/>
      <c r="AO14" s="278"/>
      <c r="AP14" s="279"/>
      <c r="AQ14" s="184"/>
    </row>
    <row r="15" spans="1:47">
      <c r="A15" s="118">
        <v>5</v>
      </c>
      <c r="B15" s="149"/>
      <c r="C15" s="104"/>
      <c r="D15" s="182"/>
      <c r="E15" s="121"/>
      <c r="F15" s="46"/>
      <c r="G15" s="119"/>
      <c r="H15" s="104"/>
      <c r="I15" s="246"/>
      <c r="J15" s="70"/>
      <c r="K15" s="57"/>
      <c r="L15" s="111"/>
      <c r="M15" s="109"/>
      <c r="N15" s="105"/>
      <c r="O15" s="106"/>
      <c r="P15" s="107"/>
      <c r="Q15" s="108"/>
      <c r="R15" s="109"/>
      <c r="S15" s="110"/>
      <c r="T15" s="150"/>
      <c r="U15" s="146"/>
      <c r="V15" s="147"/>
      <c r="Y15" s="271"/>
      <c r="Z15" s="272"/>
      <c r="AA15" s="273"/>
      <c r="AB15" s="272"/>
      <c r="AC15" s="274"/>
      <c r="AD15" s="63"/>
      <c r="AE15" s="78"/>
      <c r="AF15" s="184"/>
      <c r="AG15" s="184"/>
      <c r="AH15" s="184"/>
      <c r="AJ15" s="275"/>
      <c r="AK15" s="276"/>
      <c r="AL15" s="277"/>
      <c r="AM15" s="276"/>
      <c r="AN15" s="277"/>
      <c r="AO15" s="278"/>
      <c r="AP15" s="279"/>
      <c r="AQ15" s="184"/>
    </row>
    <row r="16" spans="1:47">
      <c r="A16" s="118">
        <v>6</v>
      </c>
      <c r="B16" s="149"/>
      <c r="C16" s="104"/>
      <c r="D16" s="182"/>
      <c r="E16" s="121"/>
      <c r="F16" s="46"/>
      <c r="G16" s="119"/>
      <c r="H16" s="104"/>
      <c r="I16" s="246"/>
      <c r="J16" s="70"/>
      <c r="K16" s="57"/>
      <c r="L16" s="111"/>
      <c r="M16" s="109"/>
      <c r="N16" s="105"/>
      <c r="O16" s="106"/>
      <c r="P16" s="107"/>
      <c r="Q16" s="108"/>
      <c r="R16" s="109"/>
      <c r="S16" s="110"/>
      <c r="T16" s="150"/>
      <c r="U16" s="146"/>
      <c r="V16" s="147"/>
      <c r="Y16" s="271"/>
      <c r="Z16" s="272"/>
      <c r="AA16" s="273"/>
      <c r="AB16" s="272"/>
      <c r="AC16" s="274"/>
      <c r="AD16" s="63"/>
      <c r="AE16" s="78"/>
      <c r="AF16" s="184"/>
      <c r="AG16" s="184"/>
      <c r="AH16" s="184"/>
      <c r="AJ16" s="275"/>
      <c r="AK16" s="276"/>
      <c r="AL16" s="277"/>
      <c r="AM16" s="276"/>
      <c r="AN16" s="277"/>
      <c r="AO16" s="278"/>
      <c r="AP16" s="279"/>
      <c r="AQ16" s="184"/>
    </row>
    <row r="17" spans="1:43">
      <c r="A17" s="118">
        <v>7</v>
      </c>
      <c r="B17" s="257"/>
      <c r="C17" s="104"/>
      <c r="D17" s="182"/>
      <c r="E17" s="182"/>
      <c r="F17" s="46"/>
      <c r="G17" s="258"/>
      <c r="H17" s="104"/>
      <c r="I17" s="236"/>
      <c r="J17" s="70"/>
      <c r="K17" s="57"/>
      <c r="L17" s="111"/>
      <c r="M17" s="109"/>
      <c r="N17" s="105"/>
      <c r="O17" s="106"/>
      <c r="P17" s="107"/>
      <c r="Q17" s="108"/>
      <c r="R17" s="109"/>
      <c r="S17" s="110"/>
      <c r="T17" s="150"/>
      <c r="U17" s="146"/>
      <c r="V17" s="147"/>
      <c r="Y17" s="271"/>
      <c r="Z17" s="272"/>
      <c r="AA17" s="273"/>
      <c r="AB17" s="272"/>
      <c r="AC17" s="274"/>
      <c r="AD17" s="63"/>
      <c r="AE17" s="78"/>
      <c r="AF17" s="184"/>
      <c r="AG17" s="184"/>
      <c r="AH17" s="184"/>
      <c r="AJ17" s="275"/>
      <c r="AK17" s="276"/>
      <c r="AL17" s="277"/>
      <c r="AM17" s="276"/>
      <c r="AN17" s="277"/>
      <c r="AO17" s="278"/>
      <c r="AP17" s="279"/>
      <c r="AQ17" s="184"/>
    </row>
    <row r="18" spans="1:43">
      <c r="A18" s="118">
        <v>8</v>
      </c>
      <c r="B18" s="149"/>
      <c r="C18" s="104"/>
      <c r="D18" s="182"/>
      <c r="E18" s="121"/>
      <c r="F18" s="46"/>
      <c r="G18" s="119"/>
      <c r="H18" s="104"/>
      <c r="I18" s="246"/>
      <c r="J18" s="70"/>
      <c r="K18" s="57"/>
      <c r="L18" s="111"/>
      <c r="M18" s="109"/>
      <c r="N18" s="105"/>
      <c r="O18" s="106"/>
      <c r="P18" s="107"/>
      <c r="Q18" s="108"/>
      <c r="R18" s="109"/>
      <c r="S18" s="110"/>
      <c r="T18" s="150"/>
      <c r="U18" s="146"/>
      <c r="V18" s="147"/>
      <c r="Y18" s="271"/>
      <c r="Z18" s="272"/>
      <c r="AA18" s="273"/>
      <c r="AB18" s="272"/>
      <c r="AC18" s="274"/>
      <c r="AD18" s="63"/>
      <c r="AE18" s="78"/>
      <c r="AF18" s="184"/>
      <c r="AG18" s="184"/>
      <c r="AH18" s="184"/>
      <c r="AJ18" s="275"/>
      <c r="AK18" s="276"/>
      <c r="AL18" s="277"/>
      <c r="AM18" s="276"/>
      <c r="AN18" s="277"/>
      <c r="AO18" s="278"/>
      <c r="AP18" s="279"/>
      <c r="AQ18" s="184"/>
    </row>
    <row r="19" spans="1:43">
      <c r="A19" s="118">
        <v>9</v>
      </c>
      <c r="B19" s="259"/>
      <c r="C19" s="145"/>
      <c r="D19" s="121"/>
      <c r="E19" s="121"/>
      <c r="F19" s="123"/>
      <c r="G19" s="119"/>
      <c r="H19" s="145"/>
      <c r="I19" s="246"/>
      <c r="J19" s="70"/>
      <c r="K19" s="57"/>
      <c r="L19" s="111"/>
      <c r="M19" s="109"/>
      <c r="N19" s="105"/>
      <c r="O19" s="106"/>
      <c r="P19" s="107"/>
      <c r="Q19" s="108"/>
      <c r="R19" s="109"/>
      <c r="S19" s="110"/>
      <c r="T19" s="150"/>
      <c r="U19" s="146"/>
      <c r="V19" s="147"/>
      <c r="Y19" s="271"/>
      <c r="Z19" s="272"/>
      <c r="AA19" s="273"/>
      <c r="AB19" s="272"/>
      <c r="AC19" s="274"/>
      <c r="AD19" s="63"/>
      <c r="AE19" s="78"/>
      <c r="AF19" s="184"/>
      <c r="AG19" s="184"/>
      <c r="AH19" s="184"/>
      <c r="AJ19" s="275"/>
      <c r="AK19" s="276"/>
      <c r="AL19" s="277"/>
      <c r="AM19" s="276"/>
      <c r="AN19" s="277"/>
      <c r="AO19" s="278"/>
      <c r="AP19" s="279"/>
      <c r="AQ19" s="184"/>
    </row>
    <row r="20" spans="1:43">
      <c r="A20" s="118">
        <v>10</v>
      </c>
      <c r="B20" s="260"/>
      <c r="C20" s="145"/>
      <c r="D20" s="121"/>
      <c r="E20" s="121"/>
      <c r="F20" s="123"/>
      <c r="G20" s="119"/>
      <c r="H20" s="145"/>
      <c r="I20" s="246"/>
      <c r="J20" s="70"/>
      <c r="K20" s="57"/>
      <c r="L20" s="111"/>
      <c r="M20" s="109"/>
      <c r="N20" s="105"/>
      <c r="O20" s="106"/>
      <c r="P20" s="107"/>
      <c r="Q20" s="108"/>
      <c r="R20" s="109"/>
      <c r="S20" s="110"/>
      <c r="T20" s="150"/>
      <c r="U20" s="146"/>
      <c r="V20" s="147"/>
      <c r="Y20" s="271"/>
      <c r="Z20" s="272"/>
      <c r="AA20" s="273"/>
      <c r="AB20" s="272"/>
      <c r="AC20" s="274"/>
      <c r="AD20" s="63"/>
      <c r="AE20" s="78"/>
      <c r="AF20" s="184"/>
      <c r="AG20" s="184"/>
      <c r="AH20" s="184"/>
      <c r="AJ20" s="275"/>
      <c r="AK20" s="276"/>
      <c r="AL20" s="277"/>
      <c r="AM20" s="276"/>
      <c r="AN20" s="277"/>
      <c r="AO20" s="278"/>
      <c r="AP20" s="279"/>
      <c r="AQ20" s="184"/>
    </row>
    <row r="21" spans="1:43" ht="15">
      <c r="A21" s="118">
        <v>11</v>
      </c>
      <c r="B21" s="254"/>
      <c r="C21" s="46"/>
      <c r="D21" s="261"/>
      <c r="E21" s="261"/>
      <c r="F21" s="46"/>
      <c r="G21" s="262"/>
      <c r="H21" s="262"/>
      <c r="I21" s="236"/>
      <c r="J21" s="64"/>
      <c r="K21" s="64"/>
      <c r="L21" s="112"/>
      <c r="M21" s="116"/>
      <c r="N21" s="121"/>
      <c r="O21" s="122"/>
      <c r="P21" s="118"/>
      <c r="Q21" s="119"/>
      <c r="R21" s="116"/>
      <c r="S21" s="120"/>
      <c r="T21" s="151"/>
      <c r="U21" s="154"/>
      <c r="V21" s="147"/>
      <c r="Y21" s="87"/>
      <c r="Z21" s="167"/>
      <c r="AA21" s="88"/>
      <c r="AB21" s="190"/>
      <c r="AC21" s="140"/>
      <c r="AD21" s="80"/>
      <c r="AE21" s="137"/>
      <c r="AF21" s="54"/>
      <c r="AG21" s="54"/>
      <c r="AH21" s="54"/>
      <c r="AJ21" s="163"/>
      <c r="AK21" s="141"/>
      <c r="AL21" s="163"/>
      <c r="AM21" s="188"/>
      <c r="AN21" s="214"/>
      <c r="AO21" s="163"/>
      <c r="AP21" s="80"/>
      <c r="AQ21" s="142"/>
    </row>
    <row r="22" spans="1:43" ht="15">
      <c r="A22" s="46">
        <v>12</v>
      </c>
      <c r="B22" s="257"/>
      <c r="C22" s="236"/>
      <c r="D22" s="261"/>
      <c r="E22" s="261"/>
      <c r="F22" s="104"/>
      <c r="G22" s="46"/>
      <c r="H22" s="104"/>
      <c r="I22" s="236"/>
      <c r="J22" s="64"/>
      <c r="K22" s="64"/>
      <c r="L22" s="112"/>
      <c r="M22" s="116"/>
      <c r="N22" s="121"/>
      <c r="O22" s="122"/>
      <c r="P22" s="118"/>
      <c r="Q22" s="119"/>
      <c r="R22" s="116"/>
      <c r="S22" s="120"/>
      <c r="T22" s="151"/>
      <c r="U22" s="154"/>
      <c r="V22" s="147"/>
      <c r="Y22" s="449"/>
      <c r="Z22" s="450"/>
      <c r="AA22" s="88"/>
      <c r="AB22" s="190"/>
      <c r="AC22" s="140"/>
      <c r="AD22" s="80"/>
      <c r="AE22" s="137"/>
      <c r="AF22" s="54"/>
      <c r="AG22" s="54"/>
      <c r="AH22" s="54"/>
      <c r="AJ22" s="163"/>
      <c r="AK22" s="79"/>
      <c r="AL22" s="163"/>
      <c r="AM22" s="188"/>
      <c r="AN22" s="214"/>
      <c r="AO22" s="163"/>
      <c r="AP22" s="80"/>
      <c r="AQ22" s="54"/>
    </row>
    <row r="23" spans="1:43" ht="15">
      <c r="A23" s="46">
        <v>12</v>
      </c>
      <c r="B23" s="118"/>
      <c r="C23" s="149"/>
      <c r="D23" s="109"/>
      <c r="E23" s="105"/>
      <c r="F23" s="106"/>
      <c r="G23" s="108"/>
      <c r="H23" s="109"/>
      <c r="I23" s="110"/>
      <c r="J23" s="64"/>
      <c r="K23" s="64"/>
      <c r="L23" s="112"/>
      <c r="M23" s="116"/>
      <c r="N23" s="121"/>
      <c r="O23" s="122"/>
      <c r="P23" s="118"/>
      <c r="Q23" s="119"/>
      <c r="R23" s="116"/>
      <c r="S23" s="120"/>
      <c r="T23" s="151"/>
      <c r="U23" s="154"/>
      <c r="V23" s="147"/>
      <c r="Y23" s="451"/>
      <c r="Z23" s="452"/>
      <c r="AA23" s="88"/>
      <c r="AB23" s="190"/>
      <c r="AC23" s="141"/>
      <c r="AD23" s="80"/>
      <c r="AE23" s="137"/>
      <c r="AF23" s="54"/>
      <c r="AG23" s="54"/>
      <c r="AH23" s="54"/>
      <c r="AJ23" s="165"/>
      <c r="AK23" s="166"/>
      <c r="AL23" s="138"/>
      <c r="AM23" s="189"/>
      <c r="AN23" s="215"/>
      <c r="AO23" s="80"/>
      <c r="AP23" s="137"/>
      <c r="AQ23" s="54"/>
    </row>
    <row r="24" spans="1:43" ht="15">
      <c r="A24" s="46">
        <v>12</v>
      </c>
      <c r="B24" s="263"/>
      <c r="C24" s="264"/>
      <c r="D24" s="265"/>
      <c r="E24" s="265"/>
      <c r="F24" s="181"/>
      <c r="G24" s="244"/>
      <c r="H24" s="244"/>
      <c r="I24" s="236"/>
      <c r="J24" s="64"/>
      <c r="K24" s="64"/>
      <c r="L24" s="112"/>
      <c r="M24" s="116"/>
      <c r="N24" s="121"/>
      <c r="O24" s="122"/>
      <c r="P24" s="118"/>
      <c r="Q24" s="119"/>
      <c r="R24" s="116"/>
      <c r="S24" s="53"/>
      <c r="T24" s="151"/>
      <c r="U24" s="154"/>
      <c r="V24" s="147"/>
      <c r="Y24" s="90"/>
      <c r="Z24" s="89"/>
      <c r="AA24" s="88"/>
      <c r="AB24" s="190"/>
      <c r="AC24" s="140"/>
      <c r="AD24" s="51"/>
      <c r="AE24" s="54"/>
      <c r="AF24" s="54"/>
      <c r="AG24" s="54"/>
      <c r="AH24" s="54"/>
      <c r="AJ24" s="87"/>
      <c r="AK24" s="167"/>
      <c r="AL24" s="88"/>
      <c r="AM24" s="190"/>
      <c r="AN24" s="216"/>
      <c r="AO24" s="80"/>
      <c r="AP24" s="137"/>
      <c r="AQ24" s="54"/>
    </row>
    <row r="25" spans="1:43" ht="15">
      <c r="B25" s="452"/>
      <c r="C25" s="452"/>
      <c r="D25" s="88"/>
      <c r="E25" s="266">
        <f>SUM(E11:E24)</f>
        <v>0</v>
      </c>
      <c r="F25" s="80"/>
      <c r="G25" s="137"/>
      <c r="H25" s="137"/>
      <c r="I25" s="74"/>
      <c r="J25" s="64"/>
      <c r="K25" s="64"/>
      <c r="L25" s="112"/>
      <c r="M25" s="116"/>
      <c r="N25" s="121"/>
      <c r="O25" s="122"/>
      <c r="P25" s="118"/>
      <c r="Q25" s="119"/>
      <c r="R25" s="116"/>
      <c r="S25" s="120"/>
      <c r="T25" s="151"/>
      <c r="U25" s="154"/>
      <c r="V25" s="147"/>
      <c r="Y25" s="168"/>
      <c r="Z25" s="169"/>
      <c r="AA25" s="170"/>
      <c r="AB25" s="191"/>
      <c r="AC25" s="192"/>
      <c r="AD25" s="80"/>
      <c r="AE25" s="137"/>
      <c r="AF25" s="54"/>
      <c r="AG25" s="54"/>
      <c r="AH25" s="54"/>
      <c r="AJ25" s="449"/>
      <c r="AK25" s="450"/>
      <c r="AL25" s="88"/>
      <c r="AM25" s="190"/>
      <c r="AN25" s="216"/>
      <c r="AO25" s="80"/>
      <c r="AP25" s="137"/>
      <c r="AQ25" s="54"/>
    </row>
    <row r="26" spans="1:43" ht="15">
      <c r="B26" s="89"/>
      <c r="C26" s="90"/>
      <c r="D26" s="88"/>
      <c r="E26" s="88"/>
      <c r="J26" s="64"/>
      <c r="K26" s="64"/>
      <c r="L26" s="112"/>
      <c r="M26" s="116"/>
      <c r="N26" s="121"/>
      <c r="O26" s="122"/>
      <c r="P26" s="118"/>
      <c r="Q26" s="119"/>
      <c r="R26" s="116"/>
      <c r="S26" s="120"/>
      <c r="T26" s="151"/>
      <c r="U26" s="154"/>
      <c r="V26" s="147"/>
      <c r="Y26" s="171"/>
      <c r="Z26" s="172"/>
      <c r="AA26" s="173"/>
      <c r="AB26" s="193"/>
      <c r="AC26" s="173"/>
      <c r="AD26" s="80"/>
      <c r="AE26" s="137"/>
      <c r="AF26" s="54"/>
      <c r="AG26" s="54"/>
      <c r="AH26" s="54"/>
      <c r="AJ26" s="451"/>
      <c r="AK26" s="452"/>
      <c r="AL26" s="88"/>
      <c r="AM26" s="190"/>
      <c r="AN26" s="216"/>
      <c r="AO26" s="80"/>
      <c r="AP26" s="137"/>
      <c r="AQ26" s="54"/>
    </row>
    <row r="27" spans="1:43" ht="15">
      <c r="B27" s="269"/>
      <c r="C27" s="270"/>
      <c r="D27" s="270"/>
      <c r="E27" s="270"/>
      <c r="F27" s="80"/>
      <c r="G27" s="137"/>
      <c r="H27" s="137"/>
      <c r="I27" s="74"/>
      <c r="J27" s="64"/>
      <c r="K27" s="64"/>
      <c r="L27" s="112"/>
      <c r="M27" s="116"/>
      <c r="N27" s="121"/>
      <c r="O27" s="122"/>
      <c r="P27" s="118"/>
      <c r="Q27" s="119"/>
      <c r="R27" s="116"/>
      <c r="S27" s="120"/>
      <c r="T27" s="151"/>
      <c r="U27" s="154"/>
      <c r="V27" s="147"/>
      <c r="Y27" s="174"/>
      <c r="Z27" s="172"/>
      <c r="AA27" s="173"/>
      <c r="AB27" s="193"/>
      <c r="AC27" s="173"/>
      <c r="AD27" s="80"/>
      <c r="AE27" s="137"/>
      <c r="AF27" s="54"/>
      <c r="AG27" s="54"/>
      <c r="AH27" s="54"/>
      <c r="AJ27" s="90"/>
      <c r="AK27" s="89"/>
      <c r="AL27" s="88"/>
      <c r="AM27" s="190"/>
      <c r="AN27" s="216"/>
      <c r="AO27" s="51"/>
      <c r="AP27" s="54"/>
      <c r="AQ27" s="54"/>
    </row>
    <row r="28" spans="1:43" ht="14.25">
      <c r="B28" s="94"/>
      <c r="C28" s="95"/>
      <c r="D28" s="173"/>
      <c r="E28" s="173"/>
      <c r="F28" s="80"/>
      <c r="G28" s="137"/>
      <c r="H28" s="137"/>
      <c r="I28" s="74"/>
      <c r="J28" s="64"/>
      <c r="K28" s="64"/>
      <c r="L28" s="112"/>
      <c r="M28" s="116"/>
      <c r="N28" s="121"/>
      <c r="O28" s="122"/>
      <c r="P28" s="118"/>
      <c r="Q28" s="119"/>
      <c r="R28" s="116"/>
      <c r="S28" s="120"/>
      <c r="T28" s="151"/>
      <c r="U28" s="154"/>
      <c r="V28" s="147"/>
      <c r="Y28" s="174"/>
      <c r="Z28" s="172"/>
      <c r="AA28" s="173"/>
      <c r="AB28" s="193"/>
      <c r="AC28" s="173"/>
      <c r="AD28" s="80"/>
      <c r="AE28" s="137"/>
      <c r="AF28" s="54"/>
      <c r="AG28" s="54"/>
      <c r="AH28" s="54"/>
      <c r="AJ28" s="168"/>
      <c r="AK28" s="169"/>
      <c r="AL28" s="170"/>
      <c r="AM28" s="191"/>
      <c r="AN28" s="217"/>
      <c r="AO28" s="80"/>
      <c r="AP28" s="137"/>
      <c r="AQ28" s="54"/>
    </row>
    <row r="29" spans="1:43">
      <c r="B29" s="96"/>
      <c r="C29" s="95"/>
      <c r="D29" s="173"/>
      <c r="E29" s="173"/>
      <c r="F29" s="80"/>
      <c r="G29" s="137"/>
      <c r="H29" s="137"/>
      <c r="I29" s="74"/>
      <c r="J29" s="64"/>
      <c r="K29" s="64"/>
      <c r="L29" s="125"/>
      <c r="M29" s="116"/>
      <c r="N29" s="121"/>
      <c r="O29" s="122"/>
      <c r="P29" s="118"/>
      <c r="Q29" s="119"/>
      <c r="R29" s="116"/>
      <c r="S29" s="120"/>
      <c r="T29" s="151"/>
      <c r="U29" s="154"/>
      <c r="V29" s="155"/>
      <c r="Y29" s="174"/>
      <c r="Z29" s="172"/>
      <c r="AA29" s="173"/>
      <c r="AB29" s="193"/>
      <c r="AC29" s="173"/>
      <c r="AD29" s="80"/>
      <c r="AE29" s="137"/>
      <c r="AF29" s="54"/>
      <c r="AG29" s="54"/>
      <c r="AH29" s="54"/>
      <c r="AJ29" s="171"/>
      <c r="AK29" s="172"/>
      <c r="AL29" s="173"/>
      <c r="AM29" s="193"/>
      <c r="AN29" s="218"/>
      <c r="AO29" s="80"/>
      <c r="AP29" s="137"/>
      <c r="AQ29" s="54"/>
    </row>
    <row r="30" spans="1:43">
      <c r="B30" s="96"/>
      <c r="C30" s="95"/>
      <c r="D30" s="173"/>
      <c r="E30" s="173"/>
      <c r="F30" s="80"/>
      <c r="G30" s="137"/>
      <c r="H30" s="137"/>
      <c r="I30" s="74"/>
      <c r="J30" s="64"/>
      <c r="K30" s="64"/>
      <c r="L30" s="75"/>
      <c r="M30" s="132"/>
      <c r="N30" s="133"/>
      <c r="O30" s="133"/>
      <c r="P30" s="78"/>
      <c r="Q30" s="134"/>
      <c r="R30" s="132"/>
      <c r="S30" s="135"/>
      <c r="T30" s="132"/>
      <c r="U30" s="132"/>
      <c r="V30" s="132"/>
      <c r="Y30" s="175"/>
      <c r="Z30" s="172"/>
      <c r="AA30" s="173"/>
      <c r="AB30" s="193"/>
      <c r="AC30" s="173"/>
      <c r="AD30" s="80"/>
      <c r="AE30" s="137"/>
      <c r="AF30" s="54"/>
      <c r="AG30" s="54"/>
      <c r="AH30" s="54"/>
      <c r="AJ30" s="174"/>
      <c r="AK30" s="172"/>
      <c r="AL30" s="173"/>
      <c r="AM30" s="193"/>
      <c r="AN30" s="218"/>
      <c r="AO30" s="80"/>
      <c r="AP30" s="137"/>
      <c r="AQ30" s="54"/>
    </row>
    <row r="31" spans="1:43">
      <c r="B31" s="96"/>
      <c r="C31" s="95"/>
      <c r="D31" s="173"/>
      <c r="E31" s="173"/>
      <c r="F31" s="80"/>
      <c r="G31" s="137"/>
      <c r="H31" s="137"/>
      <c r="I31" s="74"/>
      <c r="J31" s="64"/>
      <c r="K31" s="64"/>
      <c r="L31" s="79"/>
      <c r="M31" s="132"/>
      <c r="N31" s="133"/>
      <c r="O31" s="133"/>
      <c r="P31" s="78"/>
      <c r="Q31" s="134"/>
      <c r="R31" s="132"/>
      <c r="S31" s="136"/>
      <c r="T31" s="132"/>
      <c r="U31" s="132"/>
      <c r="V31" s="132"/>
      <c r="Y31" s="80"/>
      <c r="Z31" s="97"/>
      <c r="AA31" s="80"/>
      <c r="AB31" s="194"/>
      <c r="AC31" s="80"/>
      <c r="AD31" s="80"/>
      <c r="AE31" s="80"/>
      <c r="AF31" s="54"/>
      <c r="AG31" s="54"/>
      <c r="AH31" s="54"/>
      <c r="AJ31" s="174"/>
      <c r="AK31" s="172"/>
      <c r="AL31" s="173"/>
      <c r="AM31" s="193"/>
      <c r="AN31" s="218"/>
      <c r="AO31" s="80"/>
      <c r="AP31" s="137"/>
      <c r="AQ31" s="54"/>
    </row>
    <row r="32" spans="1:43">
      <c r="B32" s="96"/>
      <c r="C32" s="95"/>
      <c r="D32" s="173"/>
      <c r="E32" s="173"/>
      <c r="F32" s="80"/>
      <c r="G32" s="137"/>
      <c r="H32" s="137"/>
      <c r="I32" s="74"/>
      <c r="J32" s="64"/>
      <c r="K32" s="64"/>
      <c r="L32" s="79"/>
      <c r="M32" s="80"/>
      <c r="N32" s="137"/>
      <c r="O32" s="137"/>
      <c r="P32" s="80"/>
      <c r="Q32" s="137"/>
      <c r="R32" s="137"/>
      <c r="S32" s="74"/>
      <c r="T32" s="142"/>
      <c r="U32" s="142"/>
      <c r="V32" s="142"/>
      <c r="AJ32" s="174"/>
      <c r="AK32" s="172"/>
      <c r="AL32" s="173"/>
      <c r="AM32" s="193"/>
      <c r="AN32" s="218"/>
      <c r="AO32" s="80"/>
      <c r="AP32" s="137"/>
      <c r="AQ32" s="54"/>
    </row>
    <row r="33" spans="2:43">
      <c r="B33" s="97"/>
      <c r="C33" s="80"/>
      <c r="D33" s="137"/>
      <c r="E33" s="137"/>
      <c r="F33" s="80"/>
      <c r="G33" s="137"/>
      <c r="H33" s="137"/>
      <c r="I33" s="74"/>
      <c r="J33" s="64"/>
      <c r="K33" s="64"/>
      <c r="L33" s="79"/>
      <c r="M33" s="80"/>
      <c r="N33" s="137"/>
      <c r="O33" s="137"/>
      <c r="P33" s="80"/>
      <c r="Q33" s="137"/>
      <c r="R33" s="137"/>
      <c r="S33" s="74"/>
      <c r="T33" s="142"/>
      <c r="U33" s="142"/>
      <c r="V33" s="142"/>
      <c r="AJ33" s="175"/>
      <c r="AK33" s="172"/>
      <c r="AL33" s="173"/>
      <c r="AM33" s="193"/>
      <c r="AN33" s="218"/>
      <c r="AO33" s="80"/>
      <c r="AP33" s="137"/>
      <c r="AQ33" s="54"/>
    </row>
    <row r="34" spans="2:43">
      <c r="B34" s="97"/>
      <c r="C34" s="80"/>
      <c r="D34" s="137"/>
      <c r="E34" s="137"/>
      <c r="F34" s="80"/>
      <c r="G34" s="137"/>
      <c r="H34" s="137"/>
      <c r="I34" s="74"/>
      <c r="J34" s="64"/>
      <c r="K34" s="64"/>
      <c r="L34" s="79"/>
      <c r="M34" s="80"/>
      <c r="N34" s="137"/>
      <c r="O34" s="137"/>
      <c r="P34" s="80"/>
      <c r="Q34" s="137"/>
      <c r="R34" s="137"/>
      <c r="S34" s="74"/>
      <c r="T34" s="142"/>
      <c r="U34" s="142"/>
      <c r="V34" s="142"/>
    </row>
    <row r="35" spans="2:43" ht="15">
      <c r="B35" s="97"/>
      <c r="C35" s="80"/>
      <c r="D35" s="137"/>
      <c r="E35" s="137"/>
      <c r="F35" s="80"/>
      <c r="G35" s="137"/>
      <c r="H35" s="137"/>
      <c r="I35" s="74"/>
      <c r="J35" s="64"/>
      <c r="K35" s="64"/>
      <c r="L35" s="81"/>
      <c r="M35" s="138"/>
      <c r="N35" s="138"/>
      <c r="O35" s="139"/>
      <c r="P35" s="80"/>
      <c r="Q35" s="137"/>
      <c r="R35" s="137"/>
      <c r="S35" s="74"/>
      <c r="T35" s="142"/>
      <c r="U35" s="142"/>
      <c r="V35" s="142"/>
    </row>
    <row r="36" spans="2:43" ht="15">
      <c r="B36" s="97"/>
      <c r="C36" s="80"/>
      <c r="D36" s="137"/>
      <c r="E36" s="137"/>
      <c r="F36" s="80"/>
      <c r="G36" s="137"/>
      <c r="H36" s="137"/>
      <c r="I36" s="74"/>
      <c r="J36" s="64"/>
      <c r="K36" s="64"/>
      <c r="L36" s="84"/>
      <c r="M36" s="88"/>
      <c r="N36" s="88"/>
      <c r="O36" s="140"/>
      <c r="P36" s="80"/>
      <c r="Q36" s="137"/>
      <c r="R36" s="137"/>
      <c r="S36" s="74"/>
      <c r="T36" s="142"/>
      <c r="U36" s="142"/>
      <c r="V36" s="142"/>
    </row>
    <row r="37" spans="2:43" ht="15">
      <c r="B37" s="97"/>
      <c r="C37" s="80"/>
      <c r="D37" s="137"/>
      <c r="E37" s="137"/>
      <c r="F37" s="80"/>
      <c r="G37" s="137"/>
      <c r="H37" s="137"/>
      <c r="I37" s="74"/>
      <c r="J37" s="64"/>
      <c r="K37" s="64"/>
      <c r="L37" s="449"/>
      <c r="M37" s="450"/>
      <c r="N37" s="88"/>
      <c r="O37" s="140"/>
      <c r="P37" s="80"/>
      <c r="Q37" s="137"/>
      <c r="R37" s="137"/>
      <c r="S37" s="74"/>
      <c r="T37" s="142"/>
      <c r="U37" s="142"/>
      <c r="V37" s="142"/>
    </row>
    <row r="38" spans="2:43" ht="15">
      <c r="B38" s="97"/>
      <c r="C38" s="80"/>
      <c r="D38" s="137"/>
      <c r="E38" s="137"/>
      <c r="F38" s="80"/>
      <c r="G38" s="137"/>
      <c r="H38" s="137"/>
      <c r="I38" s="74"/>
      <c r="J38" s="64"/>
      <c r="K38" s="64"/>
      <c r="L38" s="89"/>
      <c r="M38" s="90"/>
      <c r="N38" s="88"/>
      <c r="O38" s="140"/>
      <c r="V38" s="142"/>
    </row>
    <row r="39" spans="2:43" ht="14.25">
      <c r="B39" s="97"/>
      <c r="C39" s="80"/>
      <c r="D39" s="137"/>
      <c r="E39" s="137"/>
      <c r="F39" s="80"/>
      <c r="G39" s="137"/>
      <c r="H39" s="137"/>
      <c r="I39" s="74"/>
      <c r="J39" s="64"/>
      <c r="K39" s="64"/>
      <c r="L39" s="91"/>
      <c r="M39" s="170"/>
      <c r="N39" s="170"/>
      <c r="O39" s="192"/>
      <c r="P39" s="80"/>
      <c r="Q39" s="137"/>
      <c r="R39" s="137"/>
      <c r="S39" s="74"/>
      <c r="T39" s="142"/>
      <c r="U39" s="142"/>
      <c r="V39" s="142"/>
    </row>
    <row r="40" spans="2:43">
      <c r="B40" s="97"/>
      <c r="C40" s="80"/>
      <c r="D40" s="137"/>
      <c r="E40" s="137"/>
      <c r="F40" s="80"/>
      <c r="G40" s="137" t="s">
        <v>17</v>
      </c>
      <c r="H40" s="137"/>
      <c r="I40" s="74"/>
      <c r="J40" s="64"/>
      <c r="K40" s="64"/>
      <c r="L40" s="94"/>
      <c r="M40" s="95"/>
      <c r="N40" s="173"/>
      <c r="O40" s="173"/>
      <c r="P40" s="80"/>
      <c r="Q40" s="137"/>
      <c r="R40" s="137"/>
      <c r="S40" s="74"/>
      <c r="T40" s="142"/>
      <c r="U40" s="142"/>
      <c r="V40" s="142"/>
    </row>
    <row r="41" spans="2:43">
      <c r="B41" s="97"/>
      <c r="C41" s="80"/>
      <c r="D41" s="137"/>
      <c r="E41" s="137"/>
      <c r="F41" s="80"/>
      <c r="G41" s="137"/>
      <c r="H41" s="137"/>
      <c r="I41" s="74"/>
      <c r="J41" s="64"/>
      <c r="K41" s="64"/>
      <c r="L41" s="96"/>
      <c r="M41" s="95"/>
      <c r="N41" s="173"/>
      <c r="O41" s="173"/>
      <c r="P41" s="80"/>
      <c r="Q41" s="137"/>
      <c r="R41" s="137"/>
      <c r="S41" s="74"/>
      <c r="T41" s="142"/>
      <c r="U41" s="142"/>
      <c r="V41" s="142"/>
    </row>
    <row r="42" spans="2:43">
      <c r="B42" s="97"/>
      <c r="C42" s="80"/>
      <c r="D42" s="137"/>
      <c r="E42" s="137"/>
      <c r="F42" s="80"/>
      <c r="G42" s="137"/>
      <c r="H42" s="137"/>
      <c r="I42" s="74"/>
      <c r="J42" s="64"/>
      <c r="K42" s="64"/>
      <c r="L42" s="96"/>
      <c r="M42" s="95"/>
      <c r="N42" s="173"/>
      <c r="O42" s="173"/>
      <c r="P42" s="80"/>
      <c r="Q42" s="137"/>
      <c r="R42" s="137"/>
      <c r="S42" s="74"/>
      <c r="T42" s="142"/>
      <c r="U42" s="142"/>
      <c r="V42" s="142"/>
    </row>
    <row r="43" spans="2:43">
      <c r="B43" s="97"/>
      <c r="C43" s="80"/>
      <c r="D43" s="137"/>
      <c r="E43" s="137"/>
      <c r="F43" s="80"/>
      <c r="G43" s="137"/>
      <c r="H43" s="137"/>
      <c r="I43" s="74"/>
      <c r="J43" s="64"/>
      <c r="K43" s="64"/>
      <c r="L43" s="96"/>
      <c r="M43" s="95"/>
      <c r="N43" s="173"/>
      <c r="O43" s="173"/>
      <c r="P43" s="80"/>
      <c r="Q43" s="137"/>
      <c r="R43" s="137"/>
      <c r="S43" s="74"/>
      <c r="T43" s="142"/>
      <c r="U43" s="142"/>
      <c r="V43" s="142"/>
    </row>
    <row r="44" spans="2:43">
      <c r="B44" s="97"/>
      <c r="C44" s="80"/>
      <c r="D44" s="137"/>
      <c r="E44" s="137"/>
      <c r="F44" s="80"/>
      <c r="G44" s="137"/>
      <c r="H44" s="137"/>
      <c r="I44" s="74"/>
      <c r="J44" s="64"/>
      <c r="K44" s="64"/>
      <c r="L44" s="96"/>
      <c r="M44" s="95"/>
      <c r="N44" s="173"/>
      <c r="O44" s="173"/>
      <c r="P44" s="80"/>
      <c r="Q44" s="137"/>
      <c r="R44" s="137"/>
      <c r="S44" s="74"/>
      <c r="T44" s="142"/>
      <c r="U44" s="142"/>
      <c r="V44" s="142"/>
    </row>
    <row r="45" spans="2:43">
      <c r="B45" s="97"/>
      <c r="C45" s="80"/>
      <c r="D45" s="137"/>
      <c r="E45" s="137"/>
      <c r="F45" s="80"/>
      <c r="G45" s="137"/>
      <c r="H45" s="137"/>
      <c r="I45" s="74"/>
      <c r="J45" s="64"/>
      <c r="K45" s="64"/>
      <c r="L45" s="97"/>
      <c r="M45" s="80"/>
      <c r="N45" s="137"/>
      <c r="O45" s="137"/>
      <c r="P45" s="80"/>
      <c r="Q45" s="137"/>
      <c r="R45" s="137"/>
      <c r="S45" s="74"/>
      <c r="T45" s="142"/>
      <c r="U45" s="142"/>
      <c r="V45" s="142"/>
    </row>
    <row r="46" spans="2:43">
      <c r="B46" s="97"/>
      <c r="C46" s="80"/>
      <c r="D46" s="137"/>
      <c r="E46" s="137"/>
      <c r="F46" s="80"/>
      <c r="G46" s="137"/>
      <c r="H46" s="137"/>
      <c r="I46" s="74"/>
      <c r="J46" s="64"/>
      <c r="K46" s="64"/>
      <c r="L46" s="97"/>
      <c r="M46" s="80"/>
      <c r="N46" s="137"/>
      <c r="O46" s="137"/>
      <c r="P46" s="80"/>
      <c r="Q46" s="137"/>
      <c r="R46" s="137"/>
      <c r="S46" s="74"/>
      <c r="T46" s="142"/>
      <c r="U46" s="142"/>
      <c r="V46" s="142"/>
    </row>
    <row r="47" spans="2:43">
      <c r="B47" s="97"/>
      <c r="C47" s="80"/>
      <c r="D47" s="137"/>
      <c r="E47" s="137"/>
      <c r="F47" s="80"/>
      <c r="G47" s="137"/>
      <c r="H47" s="137"/>
      <c r="I47" s="74"/>
      <c r="J47" s="64"/>
      <c r="K47" s="64"/>
      <c r="L47" s="97"/>
      <c r="M47" s="80"/>
      <c r="N47" s="137"/>
      <c r="O47" s="137"/>
      <c r="P47" s="80"/>
      <c r="Q47" s="137"/>
      <c r="R47" s="137"/>
      <c r="S47" s="74"/>
      <c r="T47" s="142"/>
      <c r="U47" s="142"/>
      <c r="V47" s="142"/>
    </row>
    <row r="48" spans="2:43">
      <c r="B48" s="97"/>
      <c r="C48" s="80"/>
      <c r="D48" s="137"/>
      <c r="E48" s="137"/>
      <c r="F48" s="80"/>
      <c r="G48" s="137"/>
      <c r="H48" s="137"/>
      <c r="I48" s="74"/>
      <c r="J48" s="64"/>
      <c r="K48" s="64"/>
      <c r="L48" s="97"/>
      <c r="M48" s="80"/>
      <c r="N48" s="137"/>
      <c r="O48" s="137"/>
      <c r="P48" s="80"/>
      <c r="Q48" s="137"/>
      <c r="R48" s="137"/>
      <c r="S48" s="74"/>
      <c r="T48" s="142"/>
      <c r="U48" s="142"/>
      <c r="V48" s="142"/>
    </row>
    <row r="49" spans="2:22">
      <c r="B49" s="97"/>
      <c r="C49" s="80"/>
      <c r="D49" s="137"/>
      <c r="E49" s="137"/>
      <c r="F49" s="80"/>
      <c r="G49" s="137"/>
      <c r="H49" s="137"/>
      <c r="I49" s="74"/>
      <c r="J49" s="64"/>
      <c r="K49" s="64"/>
      <c r="L49" s="97"/>
      <c r="M49" s="80"/>
      <c r="N49" s="137"/>
      <c r="O49" s="137"/>
      <c r="P49" s="80"/>
      <c r="Q49" s="137"/>
      <c r="R49" s="137"/>
      <c r="S49" s="74"/>
      <c r="T49" s="142"/>
      <c r="U49" s="142"/>
      <c r="V49" s="142"/>
    </row>
    <row r="50" spans="2:22">
      <c r="B50" s="97"/>
      <c r="C50" s="80"/>
      <c r="D50" s="137"/>
      <c r="E50" s="137"/>
      <c r="F50" s="80"/>
      <c r="G50" s="137"/>
      <c r="H50" s="137"/>
      <c r="I50" s="74"/>
      <c r="J50" s="64"/>
      <c r="K50" s="64"/>
      <c r="L50" s="97"/>
      <c r="M50" s="80"/>
      <c r="N50" s="137"/>
      <c r="O50" s="137"/>
      <c r="P50" s="80"/>
      <c r="Q50" s="137"/>
      <c r="R50" s="137"/>
      <c r="S50" s="74"/>
      <c r="T50" s="142"/>
      <c r="U50" s="142"/>
      <c r="V50" s="142"/>
    </row>
    <row r="51" spans="2:22">
      <c r="B51" s="97"/>
      <c r="C51" s="80"/>
      <c r="D51" s="137"/>
      <c r="E51" s="137"/>
      <c r="F51" s="80"/>
      <c r="G51" s="137"/>
      <c r="H51" s="137"/>
      <c r="I51" s="74"/>
      <c r="J51" s="64"/>
      <c r="K51" s="64"/>
      <c r="L51" s="97"/>
      <c r="M51" s="80"/>
      <c r="N51" s="137"/>
      <c r="O51" s="137"/>
      <c r="P51" s="80"/>
      <c r="Q51" s="137"/>
      <c r="R51" s="137"/>
      <c r="S51" s="74"/>
      <c r="T51" s="142"/>
      <c r="U51" s="142"/>
      <c r="V51" s="142"/>
    </row>
    <row r="52" spans="2:22">
      <c r="B52" s="97"/>
      <c r="C52" s="80"/>
      <c r="D52" s="137"/>
      <c r="E52" s="137"/>
      <c r="F52" s="80"/>
      <c r="G52" s="137"/>
      <c r="H52" s="137"/>
      <c r="I52" s="74"/>
      <c r="J52" s="64"/>
      <c r="K52" s="64"/>
      <c r="L52" s="97"/>
      <c r="M52" s="80"/>
      <c r="N52" s="137"/>
      <c r="O52" s="137"/>
      <c r="P52" s="80"/>
      <c r="Q52" s="137"/>
      <c r="R52" s="137"/>
      <c r="S52" s="74"/>
      <c r="T52" s="142"/>
      <c r="U52" s="142"/>
      <c r="V52" s="142"/>
    </row>
    <row r="53" spans="2:22">
      <c r="B53" s="97"/>
      <c r="C53" s="80"/>
      <c r="D53" s="137"/>
      <c r="E53" s="137"/>
      <c r="F53" s="80"/>
      <c r="G53" s="137"/>
      <c r="H53" s="137"/>
      <c r="I53" s="74"/>
      <c r="J53" s="64"/>
      <c r="K53" s="64"/>
      <c r="L53" s="97"/>
      <c r="M53" s="80"/>
      <c r="N53" s="137"/>
      <c r="O53" s="137"/>
      <c r="P53" s="80"/>
      <c r="Q53" s="137"/>
      <c r="R53" s="137"/>
      <c r="S53" s="74"/>
      <c r="T53" s="142"/>
      <c r="U53" s="142"/>
      <c r="V53" s="142"/>
    </row>
    <row r="54" spans="2:22">
      <c r="B54" s="97"/>
      <c r="C54" s="80"/>
      <c r="D54" s="137"/>
      <c r="E54" s="137"/>
      <c r="F54" s="80"/>
      <c r="G54" s="137"/>
      <c r="H54" s="137"/>
      <c r="I54" s="74"/>
      <c r="J54" s="64"/>
      <c r="K54" s="64"/>
      <c r="L54" s="97"/>
      <c r="M54" s="80"/>
      <c r="N54" s="137"/>
      <c r="O54" s="137"/>
      <c r="P54" s="80"/>
      <c r="Q54" s="137"/>
      <c r="R54" s="137"/>
      <c r="S54" s="74"/>
      <c r="T54" s="142"/>
      <c r="U54" s="142"/>
      <c r="V54" s="142"/>
    </row>
    <row r="55" spans="2:22">
      <c r="B55" s="97"/>
      <c r="C55" s="80"/>
      <c r="D55" s="137"/>
      <c r="E55" s="137"/>
      <c r="F55" s="80"/>
      <c r="G55" s="137"/>
      <c r="H55" s="137"/>
      <c r="I55" s="74"/>
      <c r="J55" s="64"/>
      <c r="K55" s="64"/>
      <c r="L55" s="97"/>
      <c r="M55" s="80"/>
      <c r="N55" s="137"/>
      <c r="O55" s="137"/>
      <c r="P55" s="80"/>
      <c r="Q55" s="137"/>
      <c r="R55" s="137"/>
      <c r="S55" s="74"/>
      <c r="T55" s="142"/>
      <c r="U55" s="142"/>
      <c r="V55" s="142"/>
    </row>
    <row r="56" spans="2:22">
      <c r="B56" s="97"/>
      <c r="C56" s="80"/>
      <c r="D56" s="137"/>
      <c r="E56" s="137"/>
      <c r="F56" s="80"/>
      <c r="G56" s="137"/>
      <c r="H56" s="137"/>
      <c r="I56" s="74"/>
      <c r="J56" s="64"/>
      <c r="K56" s="64"/>
      <c r="L56" s="97"/>
      <c r="M56" s="80"/>
      <c r="N56" s="137"/>
      <c r="O56" s="137"/>
      <c r="P56" s="80"/>
      <c r="Q56" s="137"/>
      <c r="R56" s="137"/>
      <c r="S56" s="74"/>
      <c r="T56" s="142"/>
      <c r="U56" s="142"/>
      <c r="V56" s="142"/>
    </row>
    <row r="57" spans="2:22">
      <c r="B57" s="97"/>
      <c r="C57" s="80"/>
      <c r="D57" s="137"/>
      <c r="E57" s="137"/>
      <c r="F57" s="80"/>
      <c r="G57" s="137"/>
      <c r="H57" s="137"/>
      <c r="I57" s="74"/>
      <c r="J57" s="64"/>
      <c r="K57" s="64"/>
      <c r="L57" s="97"/>
      <c r="M57" s="80"/>
      <c r="N57" s="137"/>
      <c r="O57" s="137"/>
      <c r="P57" s="80"/>
      <c r="Q57" s="137"/>
      <c r="R57" s="137"/>
      <c r="S57" s="74"/>
      <c r="T57" s="142"/>
      <c r="U57" s="142"/>
      <c r="V57" s="142"/>
    </row>
    <row r="58" spans="2:22">
      <c r="B58" s="97"/>
      <c r="C58" s="80"/>
      <c r="D58" s="137"/>
      <c r="E58" s="137"/>
      <c r="F58" s="80"/>
      <c r="G58" s="137"/>
      <c r="H58" s="137"/>
      <c r="I58" s="74"/>
      <c r="J58" s="64"/>
      <c r="K58" s="64"/>
      <c r="L58" s="97"/>
      <c r="M58" s="80"/>
      <c r="N58" s="137"/>
      <c r="O58" s="137"/>
      <c r="P58" s="80"/>
      <c r="Q58" s="137"/>
      <c r="R58" s="137"/>
      <c r="S58" s="74"/>
      <c r="T58" s="142"/>
      <c r="U58" s="142"/>
      <c r="V58" s="142"/>
    </row>
    <row r="59" spans="2:22">
      <c r="B59" s="97"/>
      <c r="C59" s="80"/>
      <c r="D59" s="137"/>
      <c r="E59" s="137"/>
      <c r="F59" s="80"/>
      <c r="G59" s="137"/>
      <c r="H59" s="137"/>
      <c r="I59" s="74"/>
      <c r="J59" s="64"/>
      <c r="K59" s="64"/>
      <c r="L59" s="97"/>
      <c r="M59" s="80"/>
      <c r="N59" s="137"/>
      <c r="O59" s="137"/>
      <c r="P59" s="80"/>
      <c r="Q59" s="137"/>
      <c r="R59" s="137"/>
      <c r="S59" s="74"/>
      <c r="T59" s="142"/>
      <c r="U59" s="142"/>
      <c r="V59" s="142"/>
    </row>
    <row r="60" spans="2:22">
      <c r="B60" s="97"/>
      <c r="C60" s="80"/>
      <c r="D60" s="137"/>
      <c r="E60" s="137"/>
      <c r="F60" s="80"/>
      <c r="G60" s="137"/>
      <c r="H60" s="137"/>
      <c r="I60" s="74"/>
      <c r="J60" s="64"/>
      <c r="K60" s="64"/>
      <c r="L60" s="97"/>
      <c r="M60" s="80"/>
      <c r="N60" s="137"/>
      <c r="O60" s="137"/>
      <c r="P60" s="80"/>
      <c r="Q60" s="137"/>
      <c r="R60" s="137"/>
      <c r="S60" s="74"/>
      <c r="T60" s="142"/>
      <c r="U60" s="142"/>
      <c r="V60" s="142"/>
    </row>
    <row r="61" spans="2:22">
      <c r="B61" s="97"/>
      <c r="C61" s="80"/>
      <c r="D61" s="137"/>
      <c r="E61" s="137"/>
      <c r="F61" s="80"/>
      <c r="G61" s="137"/>
      <c r="H61" s="137"/>
      <c r="I61" s="74"/>
      <c r="J61" s="64"/>
      <c r="K61" s="64"/>
      <c r="L61" s="97"/>
      <c r="M61" s="80"/>
      <c r="N61" s="137"/>
      <c r="O61" s="137"/>
      <c r="P61" s="80"/>
      <c r="Q61" s="137"/>
      <c r="R61" s="137"/>
      <c r="S61" s="74"/>
      <c r="T61" s="142"/>
      <c r="U61" s="142"/>
      <c r="V61" s="142"/>
    </row>
    <row r="62" spans="2:22">
      <c r="B62" s="97"/>
      <c r="C62" s="80"/>
      <c r="D62" s="137"/>
      <c r="E62" s="137"/>
      <c r="F62" s="80"/>
      <c r="G62" s="137"/>
      <c r="H62" s="137"/>
      <c r="I62" s="74"/>
      <c r="J62" s="64"/>
      <c r="K62" s="64"/>
      <c r="L62" s="97"/>
      <c r="M62" s="80"/>
      <c r="N62" s="137"/>
      <c r="O62" s="137"/>
      <c r="P62" s="80"/>
      <c r="Q62" s="137"/>
      <c r="R62" s="137"/>
      <c r="S62" s="74"/>
      <c r="T62" s="142"/>
      <c r="U62" s="142"/>
      <c r="V62" s="142"/>
    </row>
    <row r="63" spans="2:22">
      <c r="B63" s="97"/>
      <c r="C63" s="80"/>
      <c r="D63" s="137"/>
      <c r="E63" s="137"/>
      <c r="F63" s="80"/>
      <c r="G63" s="137"/>
      <c r="H63" s="137"/>
      <c r="I63" s="74"/>
      <c r="J63" s="64"/>
      <c r="K63" s="64"/>
      <c r="L63" s="97"/>
      <c r="M63" s="80"/>
      <c r="N63" s="137"/>
      <c r="O63" s="137"/>
      <c r="P63" s="80"/>
      <c r="Q63" s="137"/>
      <c r="R63" s="137"/>
      <c r="S63" s="74"/>
      <c r="T63" s="142"/>
      <c r="U63" s="142"/>
      <c r="V63" s="142"/>
    </row>
    <row r="64" spans="2:22">
      <c r="B64" s="97"/>
      <c r="C64" s="80"/>
      <c r="D64" s="137"/>
      <c r="E64" s="137"/>
      <c r="F64" s="80"/>
      <c r="G64" s="137"/>
      <c r="H64" s="137"/>
      <c r="I64" s="74"/>
      <c r="J64" s="64"/>
      <c r="K64" s="64"/>
      <c r="L64" s="97"/>
      <c r="M64" s="80"/>
      <c r="N64" s="137"/>
      <c r="O64" s="137"/>
      <c r="P64" s="80"/>
      <c r="Q64" s="137"/>
      <c r="R64" s="137"/>
      <c r="S64" s="74"/>
      <c r="T64" s="142"/>
      <c r="U64" s="142"/>
      <c r="V64" s="142"/>
    </row>
    <row r="65" spans="2:22">
      <c r="B65" s="97"/>
      <c r="C65" s="80"/>
      <c r="D65" s="137"/>
      <c r="E65" s="137"/>
      <c r="F65" s="80"/>
      <c r="G65" s="137"/>
      <c r="H65" s="137"/>
      <c r="I65" s="74"/>
      <c r="J65" s="64"/>
      <c r="K65" s="64"/>
      <c r="L65" s="97"/>
      <c r="M65" s="80"/>
      <c r="N65" s="137"/>
      <c r="O65" s="137"/>
      <c r="P65" s="80"/>
      <c r="Q65" s="137"/>
      <c r="R65" s="137"/>
      <c r="S65" s="74"/>
      <c r="T65" s="142"/>
      <c r="U65" s="142"/>
      <c r="V65" s="142"/>
    </row>
    <row r="66" spans="2:22">
      <c r="B66" s="97"/>
      <c r="C66" s="80"/>
      <c r="D66" s="137"/>
      <c r="E66" s="137"/>
      <c r="F66" s="80"/>
      <c r="G66" s="137"/>
      <c r="H66" s="137"/>
      <c r="I66" s="74"/>
      <c r="J66" s="64"/>
      <c r="K66" s="64"/>
      <c r="L66" s="97"/>
      <c r="M66" s="80"/>
      <c r="N66" s="137"/>
      <c r="O66" s="137"/>
      <c r="P66" s="80"/>
      <c r="Q66" s="137"/>
      <c r="R66" s="137"/>
      <c r="S66" s="74"/>
      <c r="T66" s="142"/>
      <c r="U66" s="142"/>
      <c r="V66" s="142"/>
    </row>
    <row r="67" spans="2:22">
      <c r="B67" s="97"/>
      <c r="C67" s="80"/>
      <c r="D67" s="137"/>
      <c r="E67" s="137"/>
      <c r="F67" s="80"/>
      <c r="G67" s="137"/>
      <c r="H67" s="137"/>
      <c r="I67" s="74"/>
      <c r="J67" s="64"/>
      <c r="K67" s="64"/>
      <c r="L67" s="97"/>
      <c r="M67" s="80"/>
      <c r="N67" s="137"/>
      <c r="O67" s="137"/>
      <c r="P67" s="80"/>
      <c r="Q67" s="137"/>
      <c r="R67" s="137"/>
      <c r="S67" s="74"/>
      <c r="T67" s="142"/>
      <c r="U67" s="142"/>
      <c r="V67" s="142"/>
    </row>
    <row r="68" spans="2:22">
      <c r="B68" s="97"/>
      <c r="C68" s="80"/>
      <c r="D68" s="137"/>
      <c r="E68" s="137"/>
      <c r="F68" s="80"/>
      <c r="G68" s="137"/>
      <c r="H68" s="137"/>
      <c r="I68" s="74"/>
      <c r="J68" s="64"/>
      <c r="K68" s="64"/>
      <c r="L68" s="97"/>
      <c r="M68" s="80"/>
      <c r="N68" s="137"/>
      <c r="O68" s="137"/>
      <c r="P68" s="80"/>
      <c r="Q68" s="137"/>
      <c r="R68" s="137"/>
      <c r="S68" s="74"/>
      <c r="T68" s="142"/>
      <c r="U68" s="142"/>
      <c r="V68" s="142"/>
    </row>
    <row r="69" spans="2:22">
      <c r="B69" s="97"/>
      <c r="C69" s="80"/>
      <c r="D69" s="137"/>
      <c r="E69" s="137"/>
      <c r="F69" s="80"/>
      <c r="G69" s="137"/>
      <c r="H69" s="137"/>
      <c r="I69" s="74"/>
      <c r="J69" s="64"/>
      <c r="K69" s="64"/>
      <c r="L69" s="97"/>
      <c r="M69" s="80"/>
      <c r="N69" s="137"/>
      <c r="O69" s="137"/>
      <c r="P69" s="80"/>
      <c r="Q69" s="137"/>
      <c r="R69" s="137"/>
      <c r="S69" s="74"/>
      <c r="T69" s="142"/>
      <c r="U69" s="142"/>
      <c r="V69" s="142"/>
    </row>
    <row r="70" spans="2:22">
      <c r="B70" s="97"/>
      <c r="C70" s="80"/>
      <c r="D70" s="137"/>
      <c r="E70" s="137"/>
      <c r="F70" s="80"/>
      <c r="G70" s="137"/>
      <c r="H70" s="137"/>
      <c r="I70" s="74"/>
      <c r="J70" s="64"/>
      <c r="K70" s="64"/>
      <c r="L70" s="97"/>
      <c r="M70" s="80"/>
      <c r="N70" s="137"/>
      <c r="O70" s="137"/>
      <c r="P70" s="80"/>
      <c r="Q70" s="137"/>
      <c r="R70" s="137"/>
      <c r="S70" s="74"/>
      <c r="T70" s="142"/>
      <c r="U70" s="142"/>
      <c r="V70" s="142"/>
    </row>
    <row r="71" spans="2:22">
      <c r="B71" s="97"/>
      <c r="C71" s="80"/>
      <c r="D71" s="137"/>
      <c r="E71" s="137"/>
      <c r="F71" s="80"/>
      <c r="G71" s="137"/>
      <c r="H71" s="137"/>
      <c r="I71" s="74"/>
      <c r="J71" s="64"/>
      <c r="K71" s="64"/>
      <c r="L71" s="97"/>
      <c r="M71" s="80"/>
      <c r="N71" s="137"/>
      <c r="O71" s="137"/>
      <c r="P71" s="80"/>
      <c r="Q71" s="137"/>
      <c r="R71" s="137"/>
      <c r="S71" s="74"/>
      <c r="T71" s="142"/>
      <c r="U71" s="142"/>
      <c r="V71" s="142"/>
    </row>
    <row r="72" spans="2:22">
      <c r="B72" s="97"/>
      <c r="C72" s="80"/>
      <c r="D72" s="137"/>
      <c r="E72" s="137"/>
      <c r="F72" s="80"/>
      <c r="G72" s="137"/>
      <c r="H72" s="137"/>
      <c r="I72" s="74"/>
      <c r="J72" s="64"/>
      <c r="K72" s="64"/>
      <c r="L72" s="97"/>
      <c r="M72" s="80"/>
      <c r="N72" s="137"/>
      <c r="O72" s="137"/>
      <c r="P72" s="80"/>
      <c r="Q72" s="137"/>
      <c r="R72" s="137"/>
      <c r="S72" s="74"/>
      <c r="T72" s="142"/>
      <c r="U72" s="142"/>
      <c r="V72" s="142"/>
    </row>
    <row r="73" spans="2:22">
      <c r="B73" s="97"/>
      <c r="C73" s="80"/>
      <c r="D73" s="137"/>
      <c r="E73" s="137"/>
      <c r="F73" s="80"/>
      <c r="G73" s="137"/>
      <c r="H73" s="137"/>
      <c r="I73" s="74"/>
      <c r="J73" s="64"/>
      <c r="K73" s="64"/>
      <c r="L73" s="97"/>
      <c r="M73" s="80"/>
      <c r="N73" s="137"/>
      <c r="O73" s="137"/>
      <c r="P73" s="80"/>
      <c r="Q73" s="137"/>
      <c r="R73" s="137"/>
      <c r="S73" s="74"/>
      <c r="T73" s="142"/>
      <c r="U73" s="142"/>
      <c r="V73" s="142"/>
    </row>
    <row r="74" spans="2:22">
      <c r="B74" s="97"/>
      <c r="C74" s="80"/>
      <c r="D74" s="137"/>
      <c r="E74" s="137"/>
      <c r="F74" s="80"/>
      <c r="G74" s="137"/>
      <c r="H74" s="137"/>
      <c r="I74" s="74"/>
      <c r="J74" s="64"/>
      <c r="K74" s="64"/>
      <c r="L74" s="97"/>
      <c r="M74" s="80"/>
      <c r="N74" s="137"/>
      <c r="O74" s="137"/>
      <c r="P74" s="80"/>
      <c r="Q74" s="137"/>
      <c r="R74" s="137"/>
      <c r="S74" s="74"/>
      <c r="T74" s="142"/>
      <c r="U74" s="142"/>
      <c r="V74" s="142"/>
    </row>
    <row r="75" spans="2:22">
      <c r="B75" s="97"/>
      <c r="C75" s="80"/>
      <c r="D75" s="137"/>
      <c r="E75" s="137"/>
      <c r="F75" s="80"/>
      <c r="G75" s="137"/>
      <c r="H75" s="137"/>
      <c r="I75" s="74"/>
      <c r="J75" s="64"/>
      <c r="K75" s="64"/>
      <c r="L75" s="97"/>
      <c r="M75" s="80"/>
      <c r="N75" s="137"/>
      <c r="O75" s="137"/>
      <c r="P75" s="80"/>
      <c r="Q75" s="137"/>
      <c r="R75" s="137"/>
      <c r="S75" s="74"/>
      <c r="T75" s="142"/>
      <c r="U75" s="142"/>
      <c r="V75" s="142"/>
    </row>
    <row r="76" spans="2:22">
      <c r="B76" s="97"/>
      <c r="C76" s="80"/>
      <c r="D76" s="137"/>
      <c r="E76" s="137"/>
      <c r="F76" s="80"/>
      <c r="G76" s="137"/>
      <c r="H76" s="137"/>
      <c r="I76" s="74"/>
      <c r="J76" s="64"/>
      <c r="K76" s="64"/>
      <c r="L76" s="97"/>
      <c r="M76" s="80"/>
      <c r="N76" s="137"/>
      <c r="O76" s="137"/>
      <c r="P76" s="80"/>
      <c r="Q76" s="137"/>
      <c r="R76" s="137"/>
      <c r="S76" s="74"/>
      <c r="T76" s="142"/>
      <c r="U76" s="142"/>
      <c r="V76" s="142"/>
    </row>
    <row r="77" spans="2:22">
      <c r="B77" s="97"/>
      <c r="C77" s="80"/>
      <c r="D77" s="137"/>
      <c r="E77" s="137"/>
      <c r="F77" s="80"/>
      <c r="G77" s="137"/>
      <c r="H77" s="137"/>
      <c r="I77" s="74"/>
      <c r="J77" s="64"/>
      <c r="K77" s="64"/>
      <c r="L77" s="97"/>
      <c r="M77" s="80"/>
      <c r="N77" s="137"/>
      <c r="O77" s="137"/>
      <c r="P77" s="80"/>
      <c r="Q77" s="137"/>
      <c r="R77" s="137"/>
      <c r="S77" s="74"/>
      <c r="T77" s="142"/>
      <c r="U77" s="142"/>
      <c r="V77" s="142"/>
    </row>
    <row r="78" spans="2:22">
      <c r="B78" s="97"/>
      <c r="C78" s="80"/>
      <c r="D78" s="137"/>
      <c r="E78" s="137"/>
      <c r="F78" s="80"/>
      <c r="G78" s="137"/>
      <c r="H78" s="137"/>
      <c r="I78" s="74"/>
      <c r="J78" s="64"/>
      <c r="K78" s="64"/>
      <c r="L78" s="97"/>
      <c r="M78" s="80"/>
      <c r="N78" s="137"/>
      <c r="O78" s="137"/>
      <c r="P78" s="80"/>
      <c r="Q78" s="137"/>
      <c r="R78" s="137"/>
      <c r="S78" s="74"/>
      <c r="T78" s="142"/>
      <c r="U78" s="142"/>
      <c r="V78" s="142"/>
    </row>
    <row r="79" spans="2:22" ht="27.75" customHeight="1">
      <c r="B79" s="97"/>
      <c r="C79" s="80"/>
      <c r="D79" s="137"/>
      <c r="E79" s="137"/>
      <c r="F79" s="80"/>
      <c r="G79" s="137"/>
      <c r="H79" s="137"/>
      <c r="I79" s="74"/>
      <c r="J79" s="64"/>
      <c r="K79" s="64"/>
      <c r="L79" s="97"/>
      <c r="M79" s="80"/>
      <c r="N79" s="137"/>
      <c r="O79" s="137"/>
      <c r="P79" s="80"/>
      <c r="Q79" s="137"/>
      <c r="R79" s="137"/>
      <c r="S79" s="74"/>
      <c r="T79" s="142"/>
      <c r="U79" s="142"/>
      <c r="V79" s="142"/>
    </row>
    <row r="80" spans="2:22">
      <c r="B80" s="97"/>
      <c r="C80" s="80"/>
      <c r="D80" s="137"/>
      <c r="E80" s="137"/>
      <c r="F80" s="80"/>
      <c r="G80" s="137"/>
      <c r="H80" s="137"/>
      <c r="I80" s="74"/>
      <c r="J80" s="64"/>
      <c r="K80" s="64"/>
      <c r="L80" s="97"/>
      <c r="M80" s="80"/>
      <c r="N80" s="137"/>
      <c r="O80" s="137"/>
      <c r="P80" s="80"/>
      <c r="Q80" s="137"/>
      <c r="R80" s="137"/>
      <c r="S80" s="74"/>
      <c r="T80" s="142"/>
      <c r="U80" s="142"/>
      <c r="V80" s="142"/>
    </row>
    <row r="81" spans="2:22">
      <c r="B81" s="97"/>
      <c r="C81" s="80"/>
      <c r="D81" s="137"/>
      <c r="E81" s="137"/>
      <c r="F81" s="80"/>
      <c r="G81" s="137"/>
      <c r="H81" s="137"/>
      <c r="I81" s="74"/>
      <c r="J81" s="64"/>
      <c r="K81" s="64"/>
      <c r="L81" s="97"/>
      <c r="M81" s="80"/>
      <c r="N81" s="137"/>
      <c r="O81" s="137"/>
      <c r="P81" s="80"/>
      <c r="Q81" s="137"/>
      <c r="R81" s="137"/>
      <c r="S81" s="74"/>
      <c r="T81" s="142"/>
      <c r="U81" s="142"/>
      <c r="V81" s="142"/>
    </row>
    <row r="82" spans="2:22">
      <c r="B82" s="97"/>
      <c r="C82" s="80"/>
      <c r="D82" s="137"/>
      <c r="E82" s="137"/>
      <c r="F82" s="80"/>
      <c r="G82" s="137"/>
      <c r="H82" s="137"/>
      <c r="I82" s="74"/>
      <c r="J82" s="64"/>
      <c r="K82" s="64"/>
      <c r="L82" s="97"/>
      <c r="M82" s="80"/>
      <c r="N82" s="137"/>
      <c r="O82" s="137"/>
      <c r="P82" s="80"/>
      <c r="Q82" s="137"/>
      <c r="R82" s="137"/>
      <c r="S82" s="74"/>
      <c r="T82" s="142"/>
      <c r="U82" s="142"/>
      <c r="V82" s="142"/>
    </row>
    <row r="83" spans="2:22">
      <c r="B83" s="97"/>
      <c r="C83" s="80"/>
      <c r="D83" s="137"/>
      <c r="E83" s="137"/>
      <c r="F83" s="80"/>
      <c r="G83" s="137"/>
      <c r="H83" s="137"/>
      <c r="I83" s="74"/>
      <c r="J83" s="64"/>
      <c r="K83" s="64"/>
      <c r="L83" s="97"/>
      <c r="M83" s="80"/>
      <c r="N83" s="137"/>
      <c r="O83" s="137"/>
      <c r="P83" s="80"/>
      <c r="Q83" s="137"/>
      <c r="R83" s="137"/>
      <c r="S83" s="74"/>
      <c r="T83" s="142"/>
      <c r="U83" s="142"/>
      <c r="V83" s="142"/>
    </row>
    <row r="84" spans="2:22">
      <c r="B84" s="97"/>
      <c r="C84" s="80"/>
      <c r="D84" s="137"/>
      <c r="E84" s="137"/>
      <c r="F84" s="80"/>
      <c r="G84" s="137"/>
      <c r="H84" s="137"/>
      <c r="I84" s="74"/>
      <c r="J84" s="64"/>
      <c r="K84" s="64"/>
      <c r="L84" s="97"/>
      <c r="M84" s="80"/>
      <c r="N84" s="137"/>
      <c r="O84" s="137"/>
      <c r="P84" s="80"/>
      <c r="Q84" s="137"/>
      <c r="R84" s="137"/>
      <c r="S84" s="74"/>
      <c r="T84" s="142"/>
      <c r="U84" s="142"/>
      <c r="V84" s="142"/>
    </row>
    <row r="85" spans="2:22">
      <c r="B85" s="97"/>
      <c r="C85" s="80"/>
      <c r="D85" s="137"/>
      <c r="E85" s="137"/>
      <c r="F85" s="80"/>
      <c r="G85" s="137"/>
      <c r="H85" s="137"/>
      <c r="I85" s="74"/>
      <c r="J85" s="64"/>
      <c r="K85" s="64"/>
      <c r="L85" s="97"/>
      <c r="M85" s="80"/>
      <c r="N85" s="137"/>
      <c r="O85" s="137"/>
      <c r="P85" s="80"/>
      <c r="Q85" s="137"/>
      <c r="R85" s="137"/>
      <c r="S85" s="74"/>
      <c r="T85" s="142"/>
      <c r="U85" s="142"/>
      <c r="V85" s="142"/>
    </row>
    <row r="86" spans="2:22">
      <c r="B86" s="97"/>
      <c r="C86" s="80"/>
      <c r="D86" s="137"/>
      <c r="E86" s="137"/>
      <c r="F86" s="80"/>
      <c r="G86" s="137"/>
      <c r="H86" s="137"/>
      <c r="I86" s="74"/>
      <c r="J86" s="64"/>
      <c r="K86" s="64"/>
      <c r="L86" s="97"/>
      <c r="M86" s="80"/>
      <c r="N86" s="137"/>
      <c r="O86" s="137"/>
      <c r="P86" s="80"/>
      <c r="Q86" s="137"/>
      <c r="R86" s="137"/>
      <c r="S86" s="74"/>
      <c r="T86" s="142"/>
      <c r="U86" s="142"/>
      <c r="V86" s="142"/>
    </row>
    <row r="87" spans="2:22">
      <c r="B87" s="97"/>
      <c r="C87" s="80"/>
      <c r="D87" s="137"/>
      <c r="E87" s="137"/>
      <c r="F87" s="80"/>
      <c r="G87" s="137"/>
      <c r="H87" s="137"/>
      <c r="I87" s="74"/>
      <c r="J87" s="64"/>
      <c r="K87" s="64"/>
      <c r="L87" s="97"/>
      <c r="M87" s="80"/>
      <c r="N87" s="137"/>
      <c r="O87" s="137"/>
      <c r="P87" s="80"/>
      <c r="Q87" s="137"/>
      <c r="R87" s="137"/>
      <c r="S87" s="74"/>
      <c r="T87" s="142"/>
      <c r="U87" s="142"/>
      <c r="V87" s="142"/>
    </row>
    <row r="88" spans="2:22">
      <c r="B88" s="97"/>
      <c r="C88" s="80"/>
      <c r="D88" s="137"/>
      <c r="E88" s="137"/>
      <c r="F88" s="80"/>
      <c r="G88" s="137"/>
      <c r="H88" s="137"/>
      <c r="I88" s="74"/>
      <c r="J88" s="64"/>
      <c r="K88" s="64"/>
      <c r="L88" s="97"/>
      <c r="M88" s="80"/>
      <c r="N88" s="137"/>
      <c r="O88" s="137"/>
      <c r="P88" s="80"/>
      <c r="Q88" s="137"/>
      <c r="R88" s="137"/>
      <c r="S88" s="74"/>
      <c r="T88" s="142"/>
      <c r="U88" s="142"/>
      <c r="V88" s="142"/>
    </row>
    <row r="89" spans="2:22">
      <c r="B89" s="97"/>
      <c r="C89" s="80"/>
      <c r="D89" s="137"/>
      <c r="E89" s="137"/>
      <c r="F89" s="80"/>
      <c r="G89" s="137"/>
      <c r="H89" s="137"/>
      <c r="I89" s="74"/>
      <c r="J89" s="64"/>
      <c r="K89" s="64"/>
      <c r="L89" s="97"/>
      <c r="M89" s="80"/>
      <c r="N89" s="137"/>
      <c r="O89" s="137"/>
      <c r="P89" s="80"/>
      <c r="Q89" s="137"/>
      <c r="R89" s="137"/>
      <c r="S89" s="74"/>
      <c r="T89" s="142"/>
      <c r="U89" s="142"/>
      <c r="V89" s="142"/>
    </row>
    <row r="90" spans="2:22">
      <c r="B90" s="97"/>
      <c r="C90" s="80"/>
      <c r="D90" s="137"/>
      <c r="E90" s="137"/>
      <c r="F90" s="80"/>
      <c r="G90" s="137"/>
      <c r="H90" s="137"/>
      <c r="I90" s="74"/>
      <c r="J90" s="64"/>
      <c r="K90" s="64"/>
      <c r="L90" s="97"/>
      <c r="M90" s="80"/>
      <c r="N90" s="137"/>
      <c r="O90" s="137"/>
      <c r="P90" s="80"/>
      <c r="Q90" s="137"/>
      <c r="R90" s="137"/>
      <c r="S90" s="74"/>
      <c r="T90" s="142"/>
      <c r="U90" s="142"/>
      <c r="V90" s="142"/>
    </row>
    <row r="91" spans="2:22">
      <c r="B91" s="97"/>
      <c r="C91" s="80"/>
      <c r="D91" s="137"/>
      <c r="E91" s="137"/>
      <c r="F91" s="80"/>
      <c r="G91" s="137"/>
      <c r="H91" s="137"/>
      <c r="I91" s="74"/>
      <c r="J91" s="64"/>
      <c r="K91" s="64"/>
      <c r="L91" s="97"/>
      <c r="M91" s="80"/>
      <c r="N91" s="137"/>
      <c r="O91" s="137"/>
      <c r="P91" s="80"/>
      <c r="Q91" s="137"/>
      <c r="R91" s="137"/>
      <c r="S91" s="74"/>
      <c r="T91" s="142"/>
      <c r="U91" s="142"/>
      <c r="V91" s="142"/>
    </row>
    <row r="92" spans="2:22">
      <c r="B92" s="97"/>
      <c r="C92" s="80"/>
      <c r="D92" s="137"/>
      <c r="E92" s="137"/>
      <c r="F92" s="80"/>
      <c r="G92" s="137"/>
      <c r="H92" s="137"/>
      <c r="I92" s="74"/>
      <c r="J92" s="64"/>
      <c r="K92" s="64"/>
      <c r="L92" s="97"/>
      <c r="M92" s="80"/>
      <c r="N92" s="137"/>
      <c r="O92" s="137"/>
      <c r="P92" s="80"/>
      <c r="Q92" s="137"/>
      <c r="R92" s="137"/>
      <c r="S92" s="74"/>
      <c r="T92" s="142"/>
      <c r="U92" s="142"/>
      <c r="V92" s="142"/>
    </row>
    <row r="93" spans="2:22">
      <c r="B93" s="97"/>
      <c r="C93" s="80"/>
      <c r="D93" s="137"/>
      <c r="E93" s="137"/>
      <c r="F93" s="80"/>
      <c r="G93" s="137"/>
      <c r="H93" s="137"/>
      <c r="I93" s="74"/>
      <c r="J93" s="64"/>
      <c r="K93" s="64"/>
      <c r="L93" s="97"/>
      <c r="M93" s="80"/>
      <c r="N93" s="137"/>
      <c r="O93" s="137"/>
      <c r="P93" s="80"/>
      <c r="Q93" s="137"/>
      <c r="R93" s="137"/>
      <c r="S93" s="74"/>
      <c r="T93" s="142"/>
      <c r="U93" s="142"/>
      <c r="V93" s="142"/>
    </row>
    <row r="94" spans="2:22">
      <c r="B94" s="97"/>
      <c r="C94" s="80"/>
      <c r="D94" s="137"/>
      <c r="E94" s="137"/>
      <c r="F94" s="80"/>
      <c r="G94" s="137"/>
      <c r="H94" s="137"/>
      <c r="I94" s="74"/>
      <c r="J94" s="64"/>
      <c r="K94" s="64"/>
      <c r="L94" s="97"/>
      <c r="M94" s="80"/>
      <c r="N94" s="137"/>
      <c r="O94" s="137"/>
      <c r="P94" s="80"/>
      <c r="Q94" s="137"/>
      <c r="R94" s="137"/>
      <c r="S94" s="74"/>
      <c r="T94" s="142"/>
      <c r="U94" s="142"/>
      <c r="V94" s="142"/>
    </row>
    <row r="95" spans="2:22">
      <c r="B95" s="97"/>
      <c r="C95" s="80"/>
      <c r="D95" s="137"/>
      <c r="E95" s="137"/>
      <c r="F95" s="80"/>
      <c r="G95" s="137"/>
      <c r="H95" s="137"/>
      <c r="I95" s="74"/>
      <c r="J95" s="64"/>
      <c r="K95" s="64"/>
      <c r="L95" s="97"/>
      <c r="M95" s="80"/>
      <c r="N95" s="137"/>
      <c r="O95" s="137"/>
      <c r="P95" s="80"/>
      <c r="Q95" s="137"/>
      <c r="R95" s="137"/>
      <c r="S95" s="74"/>
      <c r="T95" s="142"/>
      <c r="U95" s="142"/>
      <c r="V95" s="142"/>
    </row>
    <row r="96" spans="2:22">
      <c r="B96" s="97"/>
      <c r="C96" s="80"/>
      <c r="D96" s="137"/>
      <c r="E96" s="137"/>
      <c r="F96" s="80"/>
      <c r="G96" s="137"/>
      <c r="H96" s="137"/>
      <c r="I96" s="74"/>
      <c r="J96" s="64"/>
      <c r="K96" s="64"/>
      <c r="L96" s="97"/>
      <c r="M96" s="80"/>
      <c r="N96" s="137"/>
      <c r="O96" s="137"/>
      <c r="P96" s="80"/>
      <c r="Q96" s="137"/>
      <c r="R96" s="137"/>
      <c r="S96" s="74"/>
      <c r="T96" s="142"/>
      <c r="U96" s="142"/>
      <c r="V96" s="142"/>
    </row>
    <row r="97" spans="2:22">
      <c r="B97" s="97"/>
      <c r="C97" s="80"/>
      <c r="D97" s="137"/>
      <c r="E97" s="137"/>
      <c r="F97" s="80"/>
      <c r="G97" s="137"/>
      <c r="H97" s="137"/>
      <c r="I97" s="74"/>
      <c r="J97" s="64"/>
      <c r="K97" s="64"/>
      <c r="L97" s="97"/>
      <c r="M97" s="80"/>
      <c r="N97" s="137"/>
      <c r="O97" s="137"/>
      <c r="P97" s="80"/>
      <c r="Q97" s="137"/>
      <c r="R97" s="137"/>
      <c r="S97" s="74"/>
      <c r="T97" s="142"/>
      <c r="U97" s="142"/>
      <c r="V97" s="142"/>
    </row>
    <row r="98" spans="2:22">
      <c r="B98" s="97"/>
      <c r="C98" s="80"/>
      <c r="D98" s="137"/>
      <c r="E98" s="137"/>
      <c r="F98" s="80"/>
      <c r="G98" s="137"/>
      <c r="H98" s="137"/>
      <c r="I98" s="74"/>
      <c r="J98" s="64"/>
      <c r="K98" s="64"/>
      <c r="L98" s="97"/>
      <c r="M98" s="80"/>
      <c r="N98" s="137"/>
      <c r="O98" s="137"/>
      <c r="P98" s="80"/>
      <c r="Q98" s="137"/>
      <c r="R98" s="137"/>
      <c r="S98" s="74"/>
      <c r="T98" s="142"/>
      <c r="U98" s="142"/>
      <c r="V98" s="142"/>
    </row>
    <row r="99" spans="2:22">
      <c r="B99" s="97"/>
      <c r="C99" s="80"/>
      <c r="D99" s="137"/>
      <c r="E99" s="137"/>
      <c r="F99" s="80"/>
      <c r="G99" s="137"/>
      <c r="H99" s="137"/>
      <c r="I99" s="74"/>
      <c r="J99" s="64"/>
      <c r="K99" s="64"/>
      <c r="L99" s="97"/>
      <c r="M99" s="80"/>
      <c r="N99" s="137"/>
      <c r="O99" s="137"/>
      <c r="P99" s="80"/>
      <c r="Q99" s="137"/>
      <c r="R99" s="137"/>
      <c r="S99" s="74"/>
      <c r="T99" s="142"/>
      <c r="U99" s="142"/>
      <c r="V99" s="142"/>
    </row>
    <row r="100" spans="2:22">
      <c r="B100" s="97"/>
      <c r="C100" s="80"/>
      <c r="D100" s="137"/>
      <c r="E100" s="137"/>
      <c r="F100" s="80"/>
      <c r="G100" s="137"/>
      <c r="H100" s="137"/>
      <c r="I100" s="74"/>
      <c r="J100" s="64"/>
      <c r="K100" s="64"/>
      <c r="L100" s="97"/>
      <c r="M100" s="80"/>
      <c r="N100" s="137"/>
      <c r="O100" s="137"/>
      <c r="P100" s="80"/>
      <c r="Q100" s="137"/>
      <c r="R100" s="137"/>
      <c r="S100" s="74"/>
      <c r="T100" s="142"/>
      <c r="U100" s="142"/>
      <c r="V100" s="142"/>
    </row>
    <row r="101" spans="2:22">
      <c r="B101" s="97"/>
      <c r="C101" s="80"/>
      <c r="D101" s="137"/>
      <c r="E101" s="137"/>
      <c r="F101" s="80"/>
      <c r="G101" s="137"/>
      <c r="H101" s="137"/>
      <c r="I101" s="74"/>
      <c r="J101" s="64"/>
      <c r="K101" s="64"/>
      <c r="L101" s="97"/>
      <c r="M101" s="80"/>
      <c r="N101" s="137"/>
      <c r="O101" s="137"/>
      <c r="P101" s="80"/>
      <c r="Q101" s="137"/>
      <c r="R101" s="137"/>
      <c r="S101" s="74"/>
      <c r="T101" s="142"/>
      <c r="U101" s="142"/>
      <c r="V101" s="142"/>
    </row>
    <row r="102" spans="2:22">
      <c r="B102" s="97"/>
      <c r="C102" s="80"/>
      <c r="D102" s="137"/>
      <c r="E102" s="137"/>
      <c r="F102" s="80"/>
      <c r="G102" s="137"/>
      <c r="H102" s="137"/>
      <c r="I102" s="74"/>
      <c r="J102" s="64"/>
      <c r="K102" s="64"/>
      <c r="L102" s="97"/>
      <c r="M102" s="80"/>
      <c r="N102" s="137"/>
      <c r="O102" s="137"/>
      <c r="P102" s="80"/>
      <c r="Q102" s="137"/>
      <c r="R102" s="137"/>
      <c r="S102" s="74"/>
      <c r="T102" s="142"/>
      <c r="U102" s="142"/>
      <c r="V102" s="142"/>
    </row>
    <row r="103" spans="2:22">
      <c r="B103" s="97"/>
      <c r="C103" s="80"/>
      <c r="D103" s="137"/>
      <c r="E103" s="137"/>
      <c r="F103" s="80"/>
      <c r="G103" s="137"/>
      <c r="H103" s="137"/>
      <c r="I103" s="74"/>
      <c r="J103" s="64"/>
      <c r="K103" s="64"/>
      <c r="L103" s="97"/>
      <c r="M103" s="80"/>
      <c r="N103" s="137"/>
      <c r="O103" s="137"/>
      <c r="P103" s="80"/>
      <c r="Q103" s="137"/>
      <c r="R103" s="137"/>
      <c r="S103" s="74"/>
      <c r="T103" s="142"/>
      <c r="U103" s="142"/>
      <c r="V103" s="142"/>
    </row>
    <row r="104" spans="2:22">
      <c r="B104" s="97"/>
      <c r="C104" s="80"/>
      <c r="D104" s="137"/>
      <c r="E104" s="137"/>
      <c r="F104" s="80"/>
      <c r="G104" s="137"/>
      <c r="H104" s="137"/>
      <c r="I104" s="74"/>
      <c r="J104" s="64"/>
      <c r="K104" s="64"/>
      <c r="L104" s="97"/>
      <c r="M104" s="80"/>
      <c r="N104" s="137"/>
      <c r="O104" s="137"/>
      <c r="P104" s="80"/>
      <c r="Q104" s="137"/>
      <c r="R104" s="137"/>
      <c r="S104" s="74"/>
      <c r="T104" s="142"/>
      <c r="U104" s="142"/>
      <c r="V104" s="142"/>
    </row>
    <row r="105" spans="2:22">
      <c r="B105" s="97"/>
      <c r="C105" s="80"/>
      <c r="D105" s="137"/>
      <c r="E105" s="137"/>
      <c r="F105" s="80"/>
      <c r="G105" s="137"/>
      <c r="H105" s="137"/>
      <c r="I105" s="74"/>
      <c r="J105" s="64"/>
      <c r="K105" s="64"/>
      <c r="L105" s="97"/>
      <c r="M105" s="80"/>
      <c r="N105" s="137"/>
      <c r="O105" s="137"/>
      <c r="P105" s="80"/>
      <c r="Q105" s="137"/>
      <c r="R105" s="137"/>
      <c r="S105" s="74"/>
      <c r="T105" s="142"/>
      <c r="U105" s="142"/>
      <c r="V105" s="142"/>
    </row>
    <row r="106" spans="2:22">
      <c r="B106" s="97"/>
      <c r="C106" s="80"/>
      <c r="D106" s="137"/>
      <c r="E106" s="137"/>
      <c r="F106" s="80"/>
      <c r="G106" s="137"/>
      <c r="H106" s="137"/>
      <c r="I106" s="74"/>
      <c r="J106" s="64"/>
      <c r="K106" s="64"/>
      <c r="L106" s="97"/>
      <c r="M106" s="80"/>
      <c r="N106" s="137"/>
      <c r="O106" s="137"/>
      <c r="P106" s="80"/>
      <c r="Q106" s="137"/>
      <c r="R106" s="137"/>
      <c r="S106" s="74"/>
      <c r="T106" s="142"/>
      <c r="U106" s="142"/>
      <c r="V106" s="142"/>
    </row>
    <row r="107" spans="2:22">
      <c r="B107" s="97"/>
      <c r="C107" s="80"/>
      <c r="D107" s="137"/>
      <c r="E107" s="137"/>
      <c r="F107" s="80"/>
      <c r="G107" s="137"/>
      <c r="H107" s="137"/>
      <c r="I107" s="74"/>
      <c r="J107" s="64"/>
      <c r="K107" s="64"/>
      <c r="L107" s="97"/>
      <c r="M107" s="80"/>
      <c r="N107" s="137"/>
      <c r="O107" s="137"/>
      <c r="P107" s="80"/>
      <c r="Q107" s="137"/>
      <c r="R107" s="137"/>
      <c r="S107" s="74"/>
      <c r="T107" s="142"/>
      <c r="U107" s="142"/>
      <c r="V107" s="142"/>
    </row>
    <row r="108" spans="2:22">
      <c r="B108" s="97"/>
      <c r="C108" s="80"/>
      <c r="D108" s="137"/>
      <c r="E108" s="137"/>
      <c r="F108" s="80"/>
      <c r="G108" s="137"/>
      <c r="H108" s="137"/>
      <c r="I108" s="74"/>
      <c r="J108" s="64"/>
      <c r="K108" s="64"/>
      <c r="L108" s="97"/>
      <c r="M108" s="80"/>
      <c r="N108" s="137"/>
      <c r="O108" s="137"/>
      <c r="P108" s="80"/>
      <c r="Q108" s="137"/>
      <c r="R108" s="137"/>
      <c r="S108" s="74"/>
      <c r="T108" s="142"/>
      <c r="U108" s="142"/>
      <c r="V108" s="142"/>
    </row>
    <row r="109" spans="2:22">
      <c r="B109" s="97"/>
      <c r="C109" s="80"/>
      <c r="D109" s="137"/>
      <c r="E109" s="137"/>
      <c r="F109" s="80"/>
      <c r="G109" s="137"/>
      <c r="H109" s="137"/>
      <c r="I109" s="74"/>
      <c r="J109" s="64"/>
      <c r="K109" s="64"/>
      <c r="L109" s="97"/>
      <c r="M109" s="80"/>
      <c r="N109" s="137"/>
      <c r="O109" s="137"/>
      <c r="P109" s="80"/>
      <c r="Q109" s="137"/>
      <c r="R109" s="137"/>
      <c r="S109" s="74"/>
      <c r="T109" s="142"/>
      <c r="U109" s="142"/>
      <c r="V109" s="142"/>
    </row>
    <row r="110" spans="2:22">
      <c r="B110" s="97"/>
      <c r="C110" s="80"/>
      <c r="D110" s="137"/>
      <c r="E110" s="137"/>
      <c r="F110" s="80"/>
      <c r="G110" s="137"/>
      <c r="H110" s="137"/>
      <c r="I110" s="74"/>
      <c r="J110" s="64"/>
      <c r="K110" s="64"/>
      <c r="L110" s="97"/>
      <c r="M110" s="80"/>
      <c r="N110" s="137"/>
      <c r="O110" s="137"/>
      <c r="P110" s="80"/>
      <c r="Q110" s="137"/>
      <c r="R110" s="137"/>
      <c r="S110" s="74"/>
      <c r="T110" s="142"/>
      <c r="U110" s="142"/>
      <c r="V110" s="142"/>
    </row>
    <row r="111" spans="2:22">
      <c r="B111" s="97"/>
      <c r="C111" s="80"/>
      <c r="D111" s="137"/>
      <c r="E111" s="137"/>
      <c r="F111" s="80"/>
      <c r="G111" s="137"/>
      <c r="H111" s="137"/>
      <c r="I111" s="74"/>
      <c r="J111" s="64"/>
      <c r="K111" s="64"/>
      <c r="L111" s="97"/>
      <c r="M111" s="80"/>
      <c r="N111" s="137"/>
      <c r="O111" s="137"/>
      <c r="P111" s="80"/>
      <c r="Q111" s="137"/>
      <c r="R111" s="137"/>
      <c r="S111" s="74"/>
      <c r="T111" s="142"/>
      <c r="U111" s="142"/>
      <c r="V111" s="142"/>
    </row>
    <row r="112" spans="2:22">
      <c r="B112" s="97"/>
      <c r="C112" s="80"/>
      <c r="D112" s="137"/>
      <c r="E112" s="137"/>
      <c r="F112" s="80"/>
      <c r="G112" s="137"/>
      <c r="H112" s="137"/>
      <c r="I112" s="74"/>
      <c r="J112" s="64"/>
      <c r="K112" s="64"/>
      <c r="L112" s="97"/>
      <c r="M112" s="80"/>
      <c r="N112" s="137"/>
      <c r="O112" s="137"/>
      <c r="P112" s="80"/>
      <c r="Q112" s="137"/>
      <c r="R112" s="137"/>
      <c r="S112" s="74"/>
      <c r="T112" s="142"/>
      <c r="U112" s="142"/>
      <c r="V112" s="142"/>
    </row>
    <row r="113" spans="2:22">
      <c r="B113" s="97"/>
      <c r="C113" s="80"/>
      <c r="D113" s="137"/>
      <c r="E113" s="137"/>
      <c r="F113" s="80"/>
      <c r="G113" s="137"/>
      <c r="H113" s="137"/>
      <c r="I113" s="74"/>
      <c r="J113" s="64"/>
      <c r="K113" s="64"/>
      <c r="L113" s="97"/>
      <c r="M113" s="80"/>
      <c r="N113" s="137"/>
      <c r="O113" s="137"/>
      <c r="P113" s="80"/>
      <c r="Q113" s="137"/>
      <c r="R113" s="137"/>
      <c r="S113" s="74"/>
      <c r="T113" s="142"/>
      <c r="U113" s="142"/>
      <c r="V113" s="142"/>
    </row>
    <row r="114" spans="2:22">
      <c r="B114" s="97"/>
      <c r="C114" s="80"/>
      <c r="D114" s="137"/>
      <c r="E114" s="137"/>
      <c r="F114" s="80"/>
      <c r="G114" s="137"/>
      <c r="H114" s="137"/>
      <c r="I114" s="74"/>
      <c r="J114" s="64"/>
      <c r="K114" s="64"/>
      <c r="L114" s="97"/>
      <c r="M114" s="80"/>
      <c r="N114" s="137"/>
      <c r="O114" s="137"/>
      <c r="P114" s="80"/>
      <c r="Q114" s="137"/>
      <c r="R114" s="137"/>
      <c r="S114" s="74"/>
      <c r="T114" s="142"/>
      <c r="U114" s="142"/>
      <c r="V114" s="142"/>
    </row>
    <row r="115" spans="2:22">
      <c r="B115" s="97"/>
      <c r="C115" s="80"/>
      <c r="D115" s="137"/>
      <c r="E115" s="137"/>
      <c r="F115" s="80"/>
      <c r="G115" s="137"/>
      <c r="H115" s="137"/>
      <c r="I115" s="74"/>
      <c r="J115" s="64"/>
      <c r="K115" s="64"/>
      <c r="L115" s="97"/>
      <c r="M115" s="80"/>
      <c r="N115" s="137"/>
      <c r="O115" s="137"/>
      <c r="P115" s="80"/>
      <c r="Q115" s="137"/>
      <c r="R115" s="137"/>
      <c r="S115" s="74"/>
      <c r="T115" s="142"/>
      <c r="U115" s="142"/>
      <c r="V115" s="142"/>
    </row>
    <row r="116" spans="2:22">
      <c r="B116" s="97"/>
      <c r="C116" s="80"/>
      <c r="D116" s="137"/>
      <c r="E116" s="137"/>
      <c r="F116" s="80"/>
      <c r="G116" s="137"/>
      <c r="H116" s="137"/>
      <c r="I116" s="74"/>
      <c r="J116" s="64"/>
      <c r="K116" s="64"/>
      <c r="L116" s="97"/>
      <c r="M116" s="80"/>
      <c r="N116" s="137"/>
      <c r="O116" s="137"/>
      <c r="P116" s="80"/>
      <c r="Q116" s="137"/>
      <c r="R116" s="137"/>
      <c r="S116" s="74"/>
      <c r="T116" s="142"/>
      <c r="U116" s="142"/>
      <c r="V116" s="142"/>
    </row>
    <row r="117" spans="2:22">
      <c r="B117" s="97"/>
      <c r="C117" s="80"/>
      <c r="D117" s="137"/>
      <c r="E117" s="137"/>
      <c r="F117" s="80"/>
      <c r="G117" s="137"/>
      <c r="H117" s="137"/>
      <c r="I117" s="74"/>
      <c r="J117" s="64"/>
      <c r="K117" s="64"/>
      <c r="L117" s="97"/>
      <c r="M117" s="80"/>
      <c r="N117" s="137"/>
      <c r="O117" s="137"/>
      <c r="P117" s="80"/>
      <c r="Q117" s="137"/>
      <c r="R117" s="137"/>
      <c r="S117" s="74"/>
      <c r="T117" s="142"/>
      <c r="U117" s="142"/>
      <c r="V117" s="142"/>
    </row>
    <row r="118" spans="2:22">
      <c r="B118" s="97"/>
      <c r="C118" s="80"/>
      <c r="D118" s="137"/>
      <c r="E118" s="137"/>
      <c r="F118" s="80"/>
      <c r="G118" s="137"/>
      <c r="H118" s="137"/>
      <c r="I118" s="74"/>
      <c r="J118" s="64"/>
      <c r="K118" s="64"/>
      <c r="L118" s="97"/>
      <c r="M118" s="80"/>
      <c r="N118" s="137"/>
      <c r="O118" s="137"/>
      <c r="P118" s="80"/>
      <c r="Q118" s="137"/>
      <c r="R118" s="137"/>
      <c r="S118" s="74"/>
      <c r="T118" s="142"/>
      <c r="U118" s="142"/>
      <c r="V118" s="142"/>
    </row>
    <row r="119" spans="2:22">
      <c r="B119" s="97"/>
      <c r="C119" s="80"/>
      <c r="D119" s="137"/>
      <c r="E119" s="137"/>
      <c r="F119" s="80"/>
      <c r="G119" s="137"/>
      <c r="H119" s="137"/>
      <c r="I119" s="74"/>
      <c r="J119" s="64"/>
      <c r="K119" s="64"/>
      <c r="L119" s="97"/>
      <c r="M119" s="80"/>
      <c r="N119" s="137"/>
      <c r="O119" s="137"/>
      <c r="P119" s="80"/>
      <c r="Q119" s="137"/>
      <c r="R119" s="137"/>
      <c r="S119" s="74"/>
      <c r="T119" s="142"/>
      <c r="U119" s="142"/>
      <c r="V119" s="142"/>
    </row>
    <row r="120" spans="2:22">
      <c r="B120" s="97"/>
      <c r="C120" s="80"/>
      <c r="D120" s="137"/>
      <c r="E120" s="137"/>
      <c r="F120" s="80"/>
      <c r="G120" s="137"/>
      <c r="H120" s="137"/>
      <c r="I120" s="74"/>
      <c r="J120" s="64"/>
      <c r="K120" s="64"/>
      <c r="L120" s="97"/>
      <c r="M120" s="80"/>
      <c r="N120" s="137"/>
      <c r="O120" s="137"/>
      <c r="P120" s="80"/>
      <c r="Q120" s="137"/>
      <c r="R120" s="137"/>
      <c r="S120" s="74"/>
      <c r="T120" s="142"/>
      <c r="U120" s="142"/>
      <c r="V120" s="142"/>
    </row>
    <row r="121" spans="2:22">
      <c r="B121" s="97"/>
      <c r="C121" s="80"/>
      <c r="D121" s="137"/>
      <c r="E121" s="137"/>
      <c r="F121" s="80"/>
      <c r="G121" s="137"/>
      <c r="H121" s="137"/>
      <c r="I121" s="74"/>
      <c r="J121" s="64"/>
      <c r="K121" s="64"/>
      <c r="L121" s="97"/>
      <c r="M121" s="80"/>
      <c r="N121" s="137"/>
      <c r="O121" s="137"/>
      <c r="P121" s="80"/>
      <c r="Q121" s="137"/>
      <c r="R121" s="137"/>
      <c r="S121" s="74"/>
      <c r="T121" s="142"/>
      <c r="U121" s="142"/>
      <c r="V121" s="142"/>
    </row>
    <row r="122" spans="2:22">
      <c r="B122" s="97"/>
      <c r="C122" s="80"/>
      <c r="D122" s="137"/>
      <c r="E122" s="137"/>
      <c r="F122" s="80"/>
      <c r="G122" s="137"/>
      <c r="H122" s="137"/>
      <c r="I122" s="74"/>
      <c r="J122" s="64"/>
      <c r="K122" s="64"/>
      <c r="L122" s="97"/>
      <c r="M122" s="80"/>
      <c r="N122" s="137"/>
      <c r="O122" s="137"/>
      <c r="P122" s="80"/>
      <c r="Q122" s="137"/>
      <c r="R122" s="137"/>
      <c r="S122" s="74"/>
      <c r="T122" s="142"/>
      <c r="U122" s="142"/>
      <c r="V122" s="142"/>
    </row>
    <row r="123" spans="2:22">
      <c r="B123" s="97"/>
      <c r="C123" s="80"/>
      <c r="D123" s="137"/>
      <c r="E123" s="137"/>
      <c r="F123" s="80"/>
      <c r="G123" s="137"/>
      <c r="H123" s="137"/>
      <c r="I123" s="74"/>
      <c r="J123" s="64"/>
      <c r="K123" s="64"/>
      <c r="L123" s="97"/>
      <c r="M123" s="80"/>
      <c r="N123" s="137"/>
      <c r="O123" s="137"/>
      <c r="P123" s="80"/>
      <c r="Q123" s="137"/>
      <c r="R123" s="137"/>
      <c r="S123" s="74"/>
      <c r="T123" s="142"/>
      <c r="U123" s="142"/>
      <c r="V123" s="142"/>
    </row>
    <row r="124" spans="2:22">
      <c r="B124" s="97"/>
      <c r="C124" s="80"/>
      <c r="D124" s="137"/>
      <c r="E124" s="137"/>
      <c r="F124" s="80"/>
      <c r="G124" s="137"/>
      <c r="H124" s="137"/>
      <c r="I124" s="74"/>
      <c r="J124" s="64"/>
      <c r="K124" s="64"/>
      <c r="L124" s="97"/>
      <c r="M124" s="80"/>
      <c r="N124" s="137"/>
      <c r="O124" s="137"/>
      <c r="P124" s="80"/>
      <c r="Q124" s="137"/>
      <c r="R124" s="137"/>
      <c r="S124" s="74"/>
      <c r="T124" s="142"/>
      <c r="U124" s="142"/>
      <c r="V124" s="142"/>
    </row>
    <row r="125" spans="2:22">
      <c r="B125" s="97"/>
      <c r="C125" s="80"/>
      <c r="D125" s="137"/>
      <c r="E125" s="137"/>
      <c r="F125" s="80"/>
      <c r="G125" s="137"/>
      <c r="H125" s="137"/>
      <c r="I125" s="74"/>
      <c r="J125" s="64"/>
      <c r="K125" s="64"/>
      <c r="L125" s="97"/>
      <c r="M125" s="80"/>
      <c r="N125" s="137"/>
      <c r="O125" s="137"/>
      <c r="P125" s="80"/>
      <c r="Q125" s="137"/>
      <c r="R125" s="137"/>
      <c r="S125" s="74"/>
      <c r="T125" s="142"/>
      <c r="U125" s="142"/>
      <c r="V125" s="142"/>
    </row>
    <row r="126" spans="2:22">
      <c r="B126" s="97"/>
      <c r="C126" s="80"/>
      <c r="D126" s="137"/>
      <c r="E126" s="137"/>
      <c r="F126" s="80"/>
      <c r="G126" s="137"/>
      <c r="H126" s="137"/>
      <c r="I126" s="74"/>
      <c r="J126" s="64"/>
      <c r="K126" s="64"/>
      <c r="L126" s="97"/>
      <c r="M126" s="80"/>
      <c r="N126" s="137"/>
      <c r="O126" s="137"/>
      <c r="P126" s="80"/>
      <c r="Q126" s="137"/>
      <c r="R126" s="137"/>
      <c r="S126" s="74"/>
      <c r="T126" s="142"/>
      <c r="U126" s="142"/>
      <c r="V126" s="142"/>
    </row>
    <row r="127" spans="2:22">
      <c r="B127" s="97"/>
      <c r="C127" s="80"/>
      <c r="D127" s="137"/>
      <c r="E127" s="137"/>
      <c r="F127" s="80"/>
      <c r="G127" s="137"/>
      <c r="H127" s="137"/>
      <c r="I127" s="74"/>
      <c r="J127" s="64"/>
      <c r="K127" s="64"/>
      <c r="L127" s="97"/>
      <c r="M127" s="80"/>
      <c r="N127" s="137"/>
      <c r="O127" s="137"/>
      <c r="P127" s="80"/>
      <c r="Q127" s="137"/>
      <c r="R127" s="137"/>
      <c r="S127" s="74"/>
      <c r="T127" s="142"/>
      <c r="U127" s="142"/>
      <c r="V127" s="142"/>
    </row>
    <row r="128" spans="2:22">
      <c r="B128" s="97"/>
      <c r="C128" s="80"/>
      <c r="D128" s="137"/>
      <c r="E128" s="137"/>
      <c r="F128" s="80"/>
      <c r="G128" s="137"/>
      <c r="H128" s="137"/>
      <c r="I128" s="74"/>
      <c r="J128" s="64"/>
      <c r="K128" s="64"/>
      <c r="L128" s="97"/>
      <c r="M128" s="80"/>
      <c r="N128" s="137"/>
      <c r="O128" s="137"/>
      <c r="P128" s="80"/>
      <c r="Q128" s="137"/>
      <c r="R128" s="137"/>
      <c r="S128" s="74"/>
      <c r="T128" s="142"/>
      <c r="U128" s="142"/>
      <c r="V128" s="142"/>
    </row>
    <row r="129" spans="2:22">
      <c r="B129" s="97"/>
      <c r="C129" s="80"/>
      <c r="D129" s="137"/>
      <c r="E129" s="137"/>
      <c r="F129" s="80"/>
      <c r="G129" s="137"/>
      <c r="H129" s="137"/>
      <c r="I129" s="74"/>
      <c r="J129" s="64"/>
      <c r="K129" s="64"/>
      <c r="L129" s="97"/>
      <c r="M129" s="80"/>
      <c r="N129" s="137"/>
      <c r="O129" s="137"/>
      <c r="P129" s="80"/>
      <c r="Q129" s="137"/>
      <c r="R129" s="137"/>
      <c r="S129" s="74"/>
      <c r="T129" s="142"/>
      <c r="U129" s="142"/>
      <c r="V129" s="142"/>
    </row>
    <row r="130" spans="2:22">
      <c r="B130" s="97"/>
      <c r="C130" s="80"/>
      <c r="D130" s="137"/>
      <c r="E130" s="137"/>
      <c r="F130" s="80"/>
      <c r="G130" s="137"/>
      <c r="H130" s="137"/>
      <c r="I130" s="74"/>
      <c r="J130" s="64"/>
      <c r="K130" s="64"/>
      <c r="L130" s="97"/>
      <c r="M130" s="80"/>
      <c r="N130" s="137"/>
      <c r="O130" s="137"/>
      <c r="P130" s="80"/>
      <c r="Q130" s="137"/>
      <c r="R130" s="137"/>
      <c r="S130" s="74"/>
      <c r="T130" s="142"/>
      <c r="U130" s="142"/>
      <c r="V130" s="142"/>
    </row>
    <row r="131" spans="2:22">
      <c r="B131" s="97"/>
      <c r="C131" s="80"/>
      <c r="D131" s="137"/>
      <c r="E131" s="137"/>
      <c r="F131" s="80"/>
      <c r="G131" s="137"/>
      <c r="H131" s="137"/>
      <c r="I131" s="74"/>
      <c r="J131" s="64"/>
      <c r="K131" s="64"/>
      <c r="L131" s="97"/>
      <c r="M131" s="80"/>
      <c r="N131" s="137"/>
      <c r="O131" s="137"/>
      <c r="P131" s="80"/>
      <c r="Q131" s="137"/>
      <c r="R131" s="137"/>
      <c r="S131" s="74"/>
      <c r="T131" s="142"/>
      <c r="U131" s="142"/>
      <c r="V131" s="142"/>
    </row>
    <row r="132" spans="2:22">
      <c r="B132" s="97"/>
      <c r="C132" s="80"/>
      <c r="D132" s="137"/>
      <c r="E132" s="137"/>
      <c r="F132" s="80"/>
      <c r="G132" s="137"/>
      <c r="H132" s="137"/>
      <c r="I132" s="74"/>
      <c r="J132" s="64"/>
      <c r="K132" s="64"/>
      <c r="L132" s="97"/>
      <c r="M132" s="80"/>
      <c r="N132" s="137"/>
      <c r="O132" s="137"/>
      <c r="P132" s="80"/>
      <c r="Q132" s="137"/>
      <c r="R132" s="137"/>
      <c r="S132" s="74"/>
      <c r="T132" s="142"/>
      <c r="U132" s="142"/>
      <c r="V132" s="142"/>
    </row>
    <row r="133" spans="2:22">
      <c r="B133" s="97"/>
      <c r="C133" s="80"/>
      <c r="D133" s="137"/>
      <c r="E133" s="137"/>
      <c r="F133" s="80"/>
      <c r="G133" s="137"/>
      <c r="H133" s="137"/>
      <c r="I133" s="74"/>
      <c r="J133" s="64"/>
      <c r="K133" s="64"/>
      <c r="L133" s="97"/>
      <c r="M133" s="80"/>
      <c r="N133" s="137"/>
      <c r="O133" s="137"/>
      <c r="P133" s="80"/>
      <c r="Q133" s="137"/>
      <c r="R133" s="137"/>
      <c r="S133" s="74"/>
      <c r="T133" s="142"/>
      <c r="U133" s="142"/>
      <c r="V133" s="142"/>
    </row>
    <row r="134" spans="2:22">
      <c r="B134" s="97"/>
      <c r="C134" s="80"/>
      <c r="D134" s="137"/>
      <c r="E134" s="137"/>
      <c r="F134" s="80"/>
      <c r="G134" s="137"/>
      <c r="H134" s="137"/>
      <c r="I134" s="74"/>
      <c r="J134" s="64"/>
      <c r="K134" s="64"/>
      <c r="L134" s="97"/>
      <c r="M134" s="80"/>
      <c r="N134" s="137"/>
      <c r="O134" s="137"/>
      <c r="P134" s="80"/>
      <c r="Q134" s="137"/>
      <c r="R134" s="137"/>
      <c r="S134" s="74"/>
      <c r="T134" s="142"/>
      <c r="U134" s="142"/>
      <c r="V134" s="142"/>
    </row>
    <row r="135" spans="2:22">
      <c r="B135" s="97"/>
      <c r="C135" s="80"/>
      <c r="D135" s="137"/>
      <c r="E135" s="137"/>
      <c r="F135" s="80"/>
      <c r="G135" s="137"/>
      <c r="H135" s="137"/>
      <c r="I135" s="74"/>
      <c r="J135" s="64"/>
      <c r="K135" s="64"/>
      <c r="L135" s="97"/>
      <c r="M135" s="80"/>
      <c r="N135" s="137"/>
      <c r="O135" s="137"/>
      <c r="P135" s="80"/>
      <c r="Q135" s="137"/>
      <c r="R135" s="137"/>
      <c r="S135" s="74"/>
      <c r="T135" s="142"/>
      <c r="U135" s="142"/>
      <c r="V135" s="142"/>
    </row>
    <row r="136" spans="2:22">
      <c r="B136" s="97"/>
      <c r="C136" s="80"/>
      <c r="D136" s="137"/>
      <c r="E136" s="137"/>
      <c r="F136" s="80"/>
      <c r="G136" s="137"/>
      <c r="H136" s="137"/>
      <c r="I136" s="74"/>
      <c r="J136" s="64"/>
      <c r="K136" s="64"/>
      <c r="L136" s="97"/>
      <c r="M136" s="80"/>
      <c r="N136" s="137"/>
      <c r="O136" s="137"/>
      <c r="P136" s="80"/>
      <c r="Q136" s="137"/>
      <c r="R136" s="137"/>
      <c r="S136" s="74"/>
      <c r="T136" s="142"/>
      <c r="U136" s="142"/>
      <c r="V136" s="142"/>
    </row>
    <row r="137" spans="2:22">
      <c r="B137" s="97"/>
      <c r="C137" s="80"/>
      <c r="D137" s="137"/>
      <c r="E137" s="137"/>
      <c r="F137" s="80"/>
      <c r="G137" s="137"/>
      <c r="H137" s="137"/>
      <c r="I137" s="74"/>
      <c r="J137" s="64"/>
      <c r="K137" s="64"/>
      <c r="L137" s="97"/>
      <c r="M137" s="80"/>
      <c r="N137" s="137"/>
      <c r="O137" s="137"/>
      <c r="P137" s="80"/>
      <c r="Q137" s="137"/>
      <c r="R137" s="137"/>
      <c r="S137" s="74"/>
      <c r="T137" s="142"/>
      <c r="U137" s="142"/>
      <c r="V137" s="142"/>
    </row>
    <row r="138" spans="2:22">
      <c r="B138" s="97"/>
      <c r="C138" s="80"/>
      <c r="D138" s="137"/>
      <c r="E138" s="137"/>
      <c r="F138" s="80"/>
      <c r="G138" s="137"/>
      <c r="H138" s="137"/>
      <c r="I138" s="74"/>
      <c r="J138" s="64"/>
      <c r="K138" s="64"/>
      <c r="L138" s="97"/>
      <c r="M138" s="80"/>
      <c r="N138" s="137"/>
      <c r="O138" s="137"/>
      <c r="P138" s="80"/>
      <c r="Q138" s="137"/>
      <c r="R138" s="137"/>
      <c r="S138" s="74"/>
      <c r="T138" s="142"/>
      <c r="U138" s="142"/>
      <c r="V138" s="142"/>
    </row>
    <row r="139" spans="2:22">
      <c r="B139" s="97"/>
      <c r="C139" s="80"/>
      <c r="D139" s="137"/>
      <c r="E139" s="137"/>
      <c r="F139" s="80"/>
      <c r="G139" s="137"/>
      <c r="H139" s="137"/>
      <c r="I139" s="74"/>
      <c r="J139" s="64"/>
      <c r="K139" s="64"/>
      <c r="L139" s="97"/>
      <c r="M139" s="80"/>
      <c r="N139" s="137"/>
      <c r="O139" s="137"/>
      <c r="P139" s="80"/>
      <c r="Q139" s="137"/>
      <c r="R139" s="137"/>
      <c r="S139" s="74"/>
      <c r="T139" s="142"/>
      <c r="U139" s="142"/>
      <c r="V139" s="142"/>
    </row>
    <row r="140" spans="2:22">
      <c r="B140" s="97"/>
      <c r="C140" s="80"/>
      <c r="D140" s="137"/>
      <c r="E140" s="137"/>
      <c r="F140" s="80"/>
      <c r="G140" s="137"/>
      <c r="H140" s="137"/>
      <c r="I140" s="74"/>
      <c r="J140" s="64"/>
      <c r="K140" s="64"/>
      <c r="L140" s="97"/>
      <c r="M140" s="80"/>
      <c r="N140" s="137"/>
      <c r="O140" s="137"/>
      <c r="P140" s="80"/>
      <c r="Q140" s="137"/>
      <c r="R140" s="137"/>
      <c r="S140" s="74"/>
      <c r="T140" s="142"/>
      <c r="U140" s="142"/>
      <c r="V140" s="142"/>
    </row>
    <row r="141" spans="2:22">
      <c r="B141" s="97"/>
      <c r="C141" s="80"/>
      <c r="D141" s="137"/>
      <c r="E141" s="137"/>
      <c r="F141" s="80"/>
      <c r="G141" s="137"/>
      <c r="H141" s="137"/>
      <c r="I141" s="74"/>
      <c r="J141" s="64"/>
      <c r="K141" s="64"/>
      <c r="L141" s="97"/>
      <c r="M141" s="80"/>
      <c r="N141" s="137"/>
      <c r="O141" s="137"/>
      <c r="P141" s="80"/>
      <c r="Q141" s="137"/>
      <c r="R141" s="137"/>
      <c r="S141" s="74"/>
      <c r="T141" s="142"/>
      <c r="U141" s="142"/>
      <c r="V141" s="142"/>
    </row>
    <row r="142" spans="2:22">
      <c r="B142" s="97"/>
      <c r="C142" s="80"/>
      <c r="D142" s="137"/>
      <c r="E142" s="137"/>
      <c r="F142" s="80"/>
      <c r="G142" s="137"/>
      <c r="H142" s="137"/>
      <c r="I142" s="74"/>
      <c r="J142" s="64"/>
      <c r="K142" s="64"/>
      <c r="L142" s="97"/>
      <c r="M142" s="80"/>
      <c r="N142" s="137"/>
      <c r="O142" s="137"/>
      <c r="P142" s="80"/>
      <c r="Q142" s="137"/>
      <c r="R142" s="137"/>
      <c r="S142" s="74"/>
      <c r="T142" s="142"/>
      <c r="U142" s="142"/>
      <c r="V142" s="142"/>
    </row>
    <row r="143" spans="2:22">
      <c r="B143" s="97"/>
      <c r="C143" s="80"/>
      <c r="D143" s="137"/>
      <c r="E143" s="137"/>
      <c r="F143" s="80"/>
      <c r="G143" s="137"/>
      <c r="H143" s="137"/>
      <c r="I143" s="74"/>
      <c r="J143" s="64"/>
      <c r="K143" s="64"/>
      <c r="L143" s="97"/>
      <c r="M143" s="80"/>
      <c r="N143" s="137"/>
      <c r="O143" s="137"/>
      <c r="P143" s="80"/>
      <c r="Q143" s="137"/>
      <c r="R143" s="137"/>
      <c r="S143" s="74"/>
      <c r="T143" s="142"/>
      <c r="U143" s="142"/>
      <c r="V143" s="142"/>
    </row>
    <row r="144" spans="2:22">
      <c r="B144" s="97"/>
      <c r="C144" s="80"/>
      <c r="D144" s="137"/>
      <c r="E144" s="137"/>
      <c r="F144" s="80"/>
      <c r="G144" s="137"/>
      <c r="H144" s="137"/>
      <c r="I144" s="74"/>
      <c r="J144" s="64"/>
      <c r="K144" s="64"/>
      <c r="L144" s="97"/>
      <c r="M144" s="80"/>
      <c r="N144" s="137"/>
      <c r="O144" s="137"/>
      <c r="P144" s="80"/>
      <c r="Q144" s="137"/>
      <c r="R144" s="137"/>
      <c r="S144" s="74"/>
      <c r="T144" s="142"/>
      <c r="U144" s="142"/>
      <c r="V144" s="142"/>
    </row>
    <row r="145" spans="2:22">
      <c r="B145" s="97"/>
      <c r="C145" s="80"/>
      <c r="D145" s="137"/>
      <c r="E145" s="137"/>
      <c r="F145" s="80"/>
      <c r="G145" s="137"/>
      <c r="H145" s="137"/>
      <c r="I145" s="74"/>
      <c r="J145" s="64"/>
      <c r="K145" s="64"/>
      <c r="L145" s="97"/>
      <c r="M145" s="80"/>
      <c r="N145" s="137"/>
      <c r="O145" s="137"/>
      <c r="P145" s="80"/>
      <c r="Q145" s="137"/>
      <c r="R145" s="137"/>
      <c r="S145" s="74"/>
      <c r="T145" s="142"/>
      <c r="U145" s="142"/>
      <c r="V145" s="142"/>
    </row>
    <row r="146" spans="2:22">
      <c r="B146" s="97"/>
      <c r="C146" s="80"/>
      <c r="D146" s="137"/>
      <c r="E146" s="137"/>
      <c r="F146" s="80"/>
      <c r="G146" s="137"/>
      <c r="H146" s="137"/>
      <c r="I146" s="74"/>
      <c r="J146" s="64"/>
      <c r="K146" s="64"/>
      <c r="L146" s="97"/>
      <c r="M146" s="80"/>
      <c r="N146" s="137"/>
      <c r="O146" s="137"/>
      <c r="P146" s="80"/>
      <c r="Q146" s="137"/>
      <c r="R146" s="137"/>
      <c r="S146" s="74"/>
      <c r="T146" s="142"/>
      <c r="U146" s="142"/>
      <c r="V146" s="142"/>
    </row>
    <row r="147" spans="2:22">
      <c r="J147" s="64"/>
      <c r="K147" s="64"/>
      <c r="L147" s="97"/>
      <c r="M147" s="80"/>
      <c r="N147" s="137"/>
      <c r="O147" s="137"/>
      <c r="P147" s="80"/>
      <c r="Q147" s="137"/>
      <c r="R147" s="137"/>
      <c r="S147" s="74"/>
      <c r="T147" s="142"/>
      <c r="U147" s="142"/>
      <c r="V147" s="142"/>
    </row>
    <row r="148" spans="2:22">
      <c r="J148" s="64"/>
      <c r="K148" s="64"/>
      <c r="L148" s="97"/>
      <c r="M148" s="80"/>
      <c r="N148" s="137"/>
      <c r="O148" s="137"/>
      <c r="P148" s="80"/>
      <c r="Q148" s="137"/>
      <c r="R148" s="137"/>
      <c r="S148" s="74"/>
      <c r="T148" s="142"/>
      <c r="U148" s="142"/>
      <c r="V148" s="142"/>
    </row>
    <row r="149" spans="2:22">
      <c r="J149" s="64"/>
      <c r="K149" s="64"/>
      <c r="L149" s="97"/>
      <c r="M149" s="80"/>
      <c r="N149" s="137"/>
      <c r="O149" s="137"/>
      <c r="P149" s="80"/>
      <c r="Q149" s="137"/>
      <c r="R149" s="137"/>
      <c r="S149" s="74"/>
      <c r="T149" s="142"/>
      <c r="U149" s="142"/>
      <c r="V149" s="142"/>
    </row>
    <row r="150" spans="2:22">
      <c r="J150" s="64"/>
      <c r="K150" s="64"/>
      <c r="L150" s="97"/>
      <c r="M150" s="80"/>
      <c r="N150" s="137"/>
      <c r="O150" s="137"/>
      <c r="P150" s="80"/>
      <c r="Q150" s="137"/>
      <c r="R150" s="137"/>
      <c r="S150" s="74"/>
      <c r="T150" s="142"/>
      <c r="U150" s="142"/>
      <c r="V150" s="142"/>
    </row>
    <row r="151" spans="2:22">
      <c r="J151" s="64"/>
      <c r="K151" s="64"/>
      <c r="L151" s="97"/>
      <c r="M151" s="80"/>
      <c r="N151" s="137"/>
      <c r="O151" s="137"/>
      <c r="P151" s="80"/>
      <c r="Q151" s="137"/>
      <c r="R151" s="137"/>
      <c r="S151" s="74"/>
      <c r="T151" s="142"/>
      <c r="U151" s="142"/>
      <c r="V151" s="142"/>
    </row>
    <row r="152" spans="2:22">
      <c r="J152" s="64"/>
      <c r="K152" s="64"/>
      <c r="L152" s="97"/>
      <c r="M152" s="80"/>
      <c r="N152" s="137"/>
      <c r="O152" s="137"/>
      <c r="P152" s="80"/>
      <c r="Q152" s="137"/>
      <c r="R152" s="137"/>
      <c r="S152" s="74"/>
      <c r="T152" s="142"/>
      <c r="U152" s="142"/>
      <c r="V152" s="142"/>
    </row>
    <row r="153" spans="2:22">
      <c r="J153" s="64"/>
      <c r="K153" s="64"/>
      <c r="L153" s="97"/>
      <c r="M153" s="80"/>
      <c r="N153" s="137"/>
      <c r="O153" s="137"/>
      <c r="P153" s="80"/>
      <c r="Q153" s="137"/>
      <c r="R153" s="137"/>
      <c r="S153" s="74"/>
      <c r="T153" s="142"/>
      <c r="U153" s="142"/>
      <c r="V153" s="142"/>
    </row>
    <row r="154" spans="2:22">
      <c r="J154" s="64"/>
      <c r="K154" s="64"/>
      <c r="L154" s="97"/>
      <c r="M154" s="80"/>
      <c r="N154" s="137"/>
      <c r="O154" s="137"/>
      <c r="P154" s="80"/>
      <c r="Q154" s="137"/>
      <c r="R154" s="137"/>
      <c r="S154" s="74"/>
      <c r="T154" s="142"/>
      <c r="U154" s="142"/>
      <c r="V154" s="142"/>
    </row>
    <row r="155" spans="2:22">
      <c r="J155" s="64"/>
      <c r="K155" s="64"/>
      <c r="L155" s="97"/>
      <c r="M155" s="80"/>
      <c r="N155" s="137"/>
      <c r="O155" s="137"/>
      <c r="P155" s="80"/>
      <c r="Q155" s="137"/>
      <c r="R155" s="137"/>
      <c r="S155" s="74"/>
      <c r="T155" s="142"/>
      <c r="U155" s="142"/>
      <c r="V155" s="142"/>
    </row>
    <row r="156" spans="2:22">
      <c r="J156" s="64"/>
      <c r="K156" s="64"/>
      <c r="L156" s="97"/>
      <c r="M156" s="80"/>
      <c r="N156" s="137"/>
      <c r="O156" s="137"/>
      <c r="P156" s="80"/>
      <c r="Q156" s="137"/>
      <c r="R156" s="137"/>
      <c r="S156" s="74"/>
      <c r="T156" s="142"/>
      <c r="U156" s="142"/>
      <c r="V156" s="142"/>
    </row>
    <row r="157" spans="2:22">
      <c r="J157" s="64"/>
      <c r="K157" s="64"/>
      <c r="L157" s="97"/>
      <c r="M157" s="80"/>
      <c r="N157" s="137"/>
      <c r="O157" s="137"/>
      <c r="P157" s="80"/>
      <c r="Q157" s="137"/>
      <c r="R157" s="137"/>
      <c r="S157" s="74"/>
      <c r="T157" s="142"/>
      <c r="U157" s="142"/>
      <c r="V157" s="142"/>
    </row>
    <row r="158" spans="2:22">
      <c r="J158" s="64"/>
      <c r="K158" s="64"/>
      <c r="L158" s="97"/>
      <c r="M158" s="80"/>
      <c r="N158" s="137"/>
      <c r="O158" s="137"/>
      <c r="P158" s="80"/>
      <c r="Q158" s="137"/>
      <c r="R158" s="137"/>
      <c r="S158" s="74"/>
      <c r="T158" s="142"/>
      <c r="U158" s="142"/>
      <c r="V158" s="142"/>
    </row>
    <row r="159" spans="2:22">
      <c r="J159" s="64"/>
      <c r="K159" s="64"/>
      <c r="L159" s="97"/>
      <c r="M159" s="80"/>
      <c r="N159" s="137"/>
      <c r="O159" s="137"/>
      <c r="P159" s="80"/>
      <c r="Q159" s="137"/>
      <c r="R159" s="137"/>
      <c r="S159" s="74"/>
      <c r="T159" s="142"/>
      <c r="U159" s="142"/>
      <c r="V159" s="142"/>
    </row>
    <row r="165" spans="2:9">
      <c r="B165" s="97"/>
      <c r="C165" s="80"/>
      <c r="D165" s="180"/>
      <c r="E165" s="180"/>
      <c r="F165" s="80"/>
      <c r="G165" s="180"/>
      <c r="H165" s="180"/>
      <c r="I165" s="221"/>
    </row>
    <row r="166" spans="2:9">
      <c r="B166" s="62"/>
      <c r="C166" s="63"/>
      <c r="D166" s="142"/>
      <c r="E166" s="142"/>
      <c r="F166" s="63"/>
      <c r="G166" s="142"/>
      <c r="H166" s="142"/>
      <c r="I166" s="74"/>
    </row>
    <row r="167" spans="2:9">
      <c r="B167" s="97"/>
      <c r="C167" s="80"/>
      <c r="D167" s="446"/>
      <c r="E167" s="446"/>
      <c r="F167" s="446"/>
      <c r="G167" s="446"/>
      <c r="H167" s="446"/>
      <c r="I167" s="447"/>
    </row>
    <row r="168" spans="2:9">
      <c r="B168" s="62"/>
      <c r="C168" s="63"/>
      <c r="D168" s="447"/>
      <c r="E168" s="447"/>
      <c r="F168" s="447"/>
      <c r="G168" s="447"/>
      <c r="H168" s="447"/>
      <c r="I168" s="447"/>
    </row>
    <row r="169" spans="2:9">
      <c r="B169" s="62"/>
      <c r="C169" s="63"/>
      <c r="D169" s="447"/>
      <c r="E169" s="447"/>
      <c r="F169" s="447"/>
      <c r="G169" s="447"/>
      <c r="H169" s="447"/>
      <c r="I169" s="447"/>
    </row>
    <row r="170" spans="2:9">
      <c r="B170" s="62"/>
      <c r="C170" s="63"/>
      <c r="D170" s="447"/>
      <c r="E170" s="447"/>
      <c r="F170" s="447"/>
      <c r="G170" s="447"/>
      <c r="H170" s="447"/>
      <c r="I170" s="447"/>
    </row>
    <row r="171" spans="2:9">
      <c r="B171" s="62"/>
      <c r="C171" s="63"/>
      <c r="D171" s="447"/>
      <c r="E171" s="447"/>
      <c r="F171" s="447"/>
      <c r="G171" s="447"/>
      <c r="H171" s="447"/>
      <c r="I171" s="447"/>
    </row>
    <row r="172" spans="2:9">
      <c r="B172" s="62"/>
      <c r="C172" s="63"/>
      <c r="D172" s="436"/>
      <c r="E172" s="436"/>
      <c r="F172" s="436"/>
      <c r="G172" s="436"/>
      <c r="H172" s="436"/>
      <c r="I172" s="447"/>
    </row>
    <row r="173" spans="2:9">
      <c r="B173" s="62"/>
      <c r="C173" s="63"/>
      <c r="D173" s="447"/>
      <c r="E173" s="447"/>
      <c r="F173" s="447"/>
      <c r="G173" s="447"/>
      <c r="H173" s="447"/>
      <c r="I173" s="447"/>
    </row>
    <row r="174" spans="2:9">
      <c r="B174" s="62"/>
      <c r="C174" s="63"/>
      <c r="D174" s="436"/>
      <c r="E174" s="436"/>
      <c r="F174" s="436"/>
      <c r="G174" s="436"/>
      <c r="H174" s="436"/>
      <c r="I174" s="436"/>
    </row>
    <row r="175" spans="2:9">
      <c r="B175" s="62"/>
      <c r="C175" s="63"/>
      <c r="D175" s="447"/>
      <c r="E175" s="447"/>
      <c r="F175" s="447"/>
      <c r="G175" s="447"/>
      <c r="H175" s="447"/>
      <c r="I175" s="447"/>
    </row>
    <row r="176" spans="2:9">
      <c r="B176" s="62"/>
      <c r="C176" s="63"/>
      <c r="D176" s="447"/>
      <c r="E176" s="447"/>
      <c r="F176" s="447"/>
      <c r="G176" s="447"/>
      <c r="H176" s="447"/>
      <c r="I176" s="447"/>
    </row>
    <row r="177" spans="2:22">
      <c r="B177" s="62"/>
      <c r="C177" s="63"/>
      <c r="D177" s="447"/>
      <c r="E177" s="447"/>
      <c r="F177" s="447"/>
      <c r="G177" s="447"/>
      <c r="H177" s="447"/>
      <c r="I177" s="447"/>
    </row>
    <row r="178" spans="2:22">
      <c r="B178" s="62"/>
      <c r="C178" s="63"/>
      <c r="D178" s="447"/>
      <c r="E178" s="447"/>
      <c r="F178" s="447"/>
      <c r="G178" s="447"/>
      <c r="H178" s="447"/>
      <c r="I178" s="447"/>
      <c r="L178" s="97"/>
      <c r="M178" s="80"/>
      <c r="N178" s="180"/>
      <c r="O178" s="180"/>
      <c r="P178" s="80"/>
      <c r="Q178" s="180"/>
      <c r="R178" s="180"/>
      <c r="S178" s="221"/>
      <c r="T178" s="180"/>
      <c r="U178" s="180"/>
      <c r="V178" s="180"/>
    </row>
    <row r="179" spans="2:22">
      <c r="B179" s="62"/>
      <c r="C179" s="63"/>
      <c r="D179" s="436"/>
      <c r="E179" s="436"/>
      <c r="F179" s="436"/>
      <c r="G179" s="436"/>
      <c r="H179" s="436"/>
      <c r="I179" s="436"/>
      <c r="L179" s="62"/>
      <c r="M179" s="63"/>
      <c r="N179" s="142"/>
      <c r="O179" s="142"/>
      <c r="P179" s="63"/>
      <c r="Q179" s="142"/>
      <c r="R179" s="142"/>
      <c r="S179" s="74"/>
      <c r="T179" s="142"/>
      <c r="U179" s="142"/>
      <c r="V179" s="142"/>
    </row>
    <row r="180" spans="2:22">
      <c r="B180" s="62"/>
      <c r="C180" s="63"/>
      <c r="D180" s="436"/>
      <c r="E180" s="436"/>
      <c r="F180" s="436"/>
      <c r="G180" s="436"/>
      <c r="H180" s="436"/>
      <c r="I180" s="436"/>
      <c r="L180" s="97"/>
      <c r="M180" s="80"/>
      <c r="N180" s="446"/>
      <c r="O180" s="446"/>
      <c r="P180" s="446"/>
      <c r="Q180" s="446"/>
      <c r="R180" s="446"/>
      <c r="S180" s="447"/>
      <c r="T180" s="447"/>
      <c r="U180" s="142"/>
      <c r="V180" s="53"/>
    </row>
    <row r="181" spans="2:22">
      <c r="B181" s="62"/>
      <c r="C181" s="63"/>
      <c r="D181" s="436"/>
      <c r="E181" s="436"/>
      <c r="F181" s="436"/>
      <c r="G181" s="436"/>
      <c r="H181" s="436"/>
      <c r="I181" s="447"/>
      <c r="L181" s="62"/>
      <c r="M181" s="63"/>
      <c r="N181" s="447"/>
      <c r="O181" s="447"/>
      <c r="P181" s="447"/>
      <c r="Q181" s="447"/>
      <c r="R181" s="447"/>
      <c r="S181" s="447"/>
      <c r="T181" s="447"/>
      <c r="U181" s="142"/>
      <c r="V181" s="53"/>
    </row>
    <row r="182" spans="2:22">
      <c r="B182" s="62"/>
      <c r="C182" s="63"/>
      <c r="D182" s="436"/>
      <c r="E182" s="436"/>
      <c r="F182" s="436"/>
      <c r="G182" s="436"/>
      <c r="H182" s="436"/>
      <c r="I182" s="447"/>
      <c r="L182" s="62"/>
      <c r="M182" s="63"/>
      <c r="N182" s="447"/>
      <c r="O182" s="447"/>
      <c r="P182" s="447"/>
      <c r="Q182" s="447"/>
      <c r="R182" s="447"/>
      <c r="S182" s="447"/>
      <c r="T182" s="447"/>
      <c r="U182" s="142"/>
      <c r="V182" s="53"/>
    </row>
    <row r="183" spans="2:22">
      <c r="B183" s="62"/>
      <c r="C183" s="63"/>
      <c r="D183" s="447"/>
      <c r="E183" s="447"/>
      <c r="F183" s="447"/>
      <c r="G183" s="447"/>
      <c r="H183" s="447"/>
      <c r="I183" s="447"/>
      <c r="L183" s="62"/>
      <c r="M183" s="63"/>
      <c r="N183" s="447"/>
      <c r="O183" s="447"/>
      <c r="P183" s="447"/>
      <c r="Q183" s="447"/>
      <c r="R183" s="447"/>
      <c r="S183" s="447"/>
      <c r="T183" s="447"/>
      <c r="U183" s="142"/>
      <c r="V183" s="53"/>
    </row>
    <row r="184" spans="2:22">
      <c r="B184" s="62"/>
      <c r="C184" s="63"/>
      <c r="D184" s="436"/>
      <c r="E184" s="436"/>
      <c r="F184" s="436"/>
      <c r="G184" s="436"/>
      <c r="H184" s="436"/>
      <c r="I184" s="447"/>
      <c r="L184" s="62"/>
      <c r="M184" s="63"/>
      <c r="N184" s="447"/>
      <c r="O184" s="447"/>
      <c r="P184" s="447"/>
      <c r="Q184" s="447"/>
      <c r="R184" s="447"/>
      <c r="S184" s="447"/>
      <c r="T184" s="447"/>
      <c r="U184" s="142"/>
      <c r="V184" s="53"/>
    </row>
    <row r="185" spans="2:22">
      <c r="B185" s="62"/>
      <c r="C185" s="63"/>
      <c r="D185" s="447"/>
      <c r="E185" s="447"/>
      <c r="F185" s="447"/>
      <c r="G185" s="447"/>
      <c r="H185" s="447"/>
      <c r="I185" s="447"/>
      <c r="L185" s="62"/>
      <c r="M185" s="63"/>
      <c r="N185" s="436"/>
      <c r="O185" s="436"/>
      <c r="P185" s="436"/>
      <c r="Q185" s="436"/>
      <c r="R185" s="436"/>
      <c r="S185" s="447"/>
      <c r="T185" s="447"/>
      <c r="U185" s="142"/>
      <c r="V185" s="53"/>
    </row>
    <row r="186" spans="2:22">
      <c r="B186" s="62"/>
      <c r="C186" s="63"/>
      <c r="D186" s="436"/>
      <c r="E186" s="436"/>
      <c r="F186" s="436"/>
      <c r="G186" s="436"/>
      <c r="H186" s="436"/>
      <c r="I186" s="447"/>
      <c r="L186" s="62"/>
      <c r="M186" s="63"/>
      <c r="N186" s="447"/>
      <c r="O186" s="447"/>
      <c r="P186" s="447"/>
      <c r="Q186" s="447"/>
      <c r="R186" s="447"/>
      <c r="S186" s="447"/>
      <c r="T186" s="447"/>
      <c r="U186" s="142"/>
      <c r="V186" s="53"/>
    </row>
    <row r="187" spans="2:22">
      <c r="B187" s="62"/>
      <c r="C187" s="63"/>
      <c r="D187" s="447"/>
      <c r="E187" s="447"/>
      <c r="F187" s="447"/>
      <c r="G187" s="447"/>
      <c r="H187" s="447"/>
      <c r="I187" s="447"/>
      <c r="L187" s="62"/>
      <c r="M187" s="63"/>
      <c r="N187" s="436"/>
      <c r="O187" s="436"/>
      <c r="P187" s="436"/>
      <c r="Q187" s="436"/>
      <c r="R187" s="436"/>
      <c r="S187" s="436"/>
      <c r="T187" s="436"/>
      <c r="U187" s="63"/>
      <c r="V187" s="53"/>
    </row>
    <row r="188" spans="2:22">
      <c r="B188" s="62"/>
      <c r="C188" s="63"/>
      <c r="D188" s="447"/>
      <c r="E188" s="447"/>
      <c r="F188" s="447"/>
      <c r="G188" s="447"/>
      <c r="H188" s="447"/>
      <c r="I188" s="447"/>
      <c r="L188" s="62"/>
      <c r="M188" s="63"/>
      <c r="N188" s="447"/>
      <c r="O188" s="447"/>
      <c r="P188" s="447"/>
      <c r="Q188" s="447"/>
      <c r="R188" s="447"/>
      <c r="S188" s="447"/>
      <c r="T188" s="447"/>
      <c r="U188" s="142"/>
      <c r="V188" s="53"/>
    </row>
    <row r="189" spans="2:22">
      <c r="B189" s="62"/>
      <c r="C189" s="63"/>
      <c r="D189" s="436"/>
      <c r="E189" s="436"/>
      <c r="F189" s="436"/>
      <c r="G189" s="436"/>
      <c r="H189" s="436"/>
      <c r="I189" s="436"/>
      <c r="L189" s="62"/>
      <c r="M189" s="63"/>
      <c r="N189" s="447"/>
      <c r="O189" s="447"/>
      <c r="P189" s="447"/>
      <c r="Q189" s="447"/>
      <c r="R189" s="447"/>
      <c r="S189" s="447"/>
      <c r="T189" s="447"/>
      <c r="U189" s="142"/>
      <c r="V189" s="53"/>
    </row>
    <row r="190" spans="2:22" ht="13.5" customHeight="1">
      <c r="B190" s="437"/>
      <c r="C190" s="437"/>
      <c r="D190" s="437"/>
      <c r="E190" s="437"/>
      <c r="F190" s="437"/>
      <c r="G190" s="437"/>
      <c r="H190" s="437"/>
      <c r="I190" s="437"/>
      <c r="L190" s="62"/>
      <c r="M190" s="63"/>
      <c r="N190" s="447"/>
      <c r="O190" s="447"/>
      <c r="P190" s="447"/>
      <c r="Q190" s="447"/>
      <c r="R190" s="447"/>
      <c r="S190" s="447"/>
      <c r="T190" s="447"/>
      <c r="U190" s="142"/>
      <c r="V190" s="53"/>
    </row>
    <row r="191" spans="2:22">
      <c r="L191" s="62"/>
      <c r="M191" s="63"/>
      <c r="N191" s="447"/>
      <c r="O191" s="447"/>
      <c r="P191" s="447"/>
      <c r="Q191" s="447"/>
      <c r="R191" s="447"/>
      <c r="S191" s="447"/>
      <c r="T191" s="447"/>
      <c r="U191" s="142"/>
      <c r="V191" s="53"/>
    </row>
    <row r="192" spans="2:22">
      <c r="B192" s="220"/>
      <c r="C192" s="220"/>
      <c r="D192" s="220"/>
      <c r="E192" s="220"/>
      <c r="F192" s="220"/>
      <c r="G192" s="220"/>
      <c r="H192" s="220"/>
      <c r="I192" s="220"/>
      <c r="L192" s="62"/>
      <c r="M192" s="63"/>
      <c r="N192" s="436"/>
      <c r="O192" s="436"/>
      <c r="P192" s="436"/>
      <c r="Q192" s="436"/>
      <c r="R192" s="436"/>
      <c r="S192" s="436"/>
      <c r="T192" s="436"/>
      <c r="U192" s="63"/>
      <c r="V192" s="53"/>
    </row>
    <row r="193" spans="2:47" ht="12.75" customHeight="1">
      <c r="B193" s="220"/>
      <c r="C193" s="220"/>
      <c r="D193" s="220"/>
      <c r="E193" s="220"/>
      <c r="F193" s="220"/>
      <c r="G193" s="220"/>
      <c r="H193" s="220"/>
      <c r="I193" s="220"/>
      <c r="L193" s="62"/>
      <c r="M193" s="63"/>
      <c r="N193" s="436"/>
      <c r="O193" s="436"/>
      <c r="P193" s="436"/>
      <c r="Q193" s="436"/>
      <c r="R193" s="436"/>
      <c r="S193" s="436"/>
      <c r="T193" s="436"/>
      <c r="U193" s="63"/>
      <c r="V193" s="53"/>
    </row>
    <row r="194" spans="2:47">
      <c r="B194" s="79"/>
      <c r="C194" s="163"/>
      <c r="D194" s="220"/>
      <c r="E194" s="220"/>
      <c r="F194" s="163"/>
      <c r="G194" s="220"/>
      <c r="H194" s="220"/>
      <c r="I194" s="222"/>
      <c r="L194" s="62"/>
      <c r="M194" s="63"/>
      <c r="N194" s="436"/>
      <c r="O194" s="436"/>
      <c r="P194" s="436"/>
      <c r="Q194" s="436"/>
      <c r="R194" s="436"/>
      <c r="S194" s="447"/>
      <c r="T194" s="447"/>
      <c r="U194" s="142"/>
      <c r="V194" s="53"/>
    </row>
    <row r="195" spans="2:47" ht="12.75" customHeight="1">
      <c r="B195" s="97"/>
      <c r="C195" s="80"/>
      <c r="D195" s="180"/>
      <c r="E195" s="180"/>
      <c r="F195" s="80"/>
      <c r="G195" s="180"/>
      <c r="H195" s="180"/>
      <c r="I195" s="221"/>
      <c r="L195" s="62"/>
      <c r="M195" s="63"/>
      <c r="N195" s="436"/>
      <c r="O195" s="436"/>
      <c r="P195" s="436"/>
      <c r="Q195" s="436"/>
      <c r="R195" s="436"/>
      <c r="S195" s="447"/>
      <c r="T195" s="447"/>
      <c r="U195" s="142"/>
      <c r="V195" s="53"/>
    </row>
    <row r="196" spans="2:47" ht="12.75" customHeight="1">
      <c r="B196" s="97"/>
      <c r="C196" s="80"/>
      <c r="D196" s="137"/>
      <c r="E196" s="137"/>
      <c r="F196" s="80"/>
      <c r="G196" s="137"/>
      <c r="H196" s="137"/>
      <c r="I196" s="74"/>
      <c r="L196" s="62"/>
      <c r="M196" s="63"/>
      <c r="N196" s="447"/>
      <c r="O196" s="447"/>
      <c r="P196" s="447"/>
      <c r="Q196" s="447"/>
      <c r="R196" s="447"/>
      <c r="S196" s="447"/>
      <c r="T196" s="447"/>
      <c r="U196" s="142"/>
      <c r="V196" s="53"/>
    </row>
    <row r="197" spans="2:47" ht="12.75" customHeight="1">
      <c r="B197" s="97"/>
      <c r="C197" s="80"/>
      <c r="D197" s="137"/>
      <c r="E197" s="137"/>
      <c r="F197" s="80"/>
      <c r="G197" s="137"/>
      <c r="H197" s="137"/>
      <c r="I197" s="74"/>
      <c r="L197" s="62"/>
      <c r="M197" s="63"/>
      <c r="N197" s="436"/>
      <c r="O197" s="436"/>
      <c r="P197" s="436"/>
      <c r="Q197" s="436"/>
      <c r="R197" s="436"/>
      <c r="S197" s="447"/>
      <c r="T197" s="447"/>
      <c r="U197" s="142"/>
      <c r="V197" s="53"/>
    </row>
    <row r="198" spans="2:47" ht="12.75" customHeight="1">
      <c r="B198" s="97"/>
      <c r="C198" s="80"/>
      <c r="D198" s="137"/>
      <c r="E198" s="137"/>
      <c r="F198" s="80"/>
      <c r="G198" s="137"/>
      <c r="H198" s="137"/>
      <c r="I198" s="74"/>
      <c r="L198" s="62"/>
      <c r="M198" s="63"/>
      <c r="N198" s="447"/>
      <c r="O198" s="447"/>
      <c r="P198" s="447"/>
      <c r="Q198" s="447"/>
      <c r="R198" s="447"/>
      <c r="S198" s="447"/>
      <c r="T198" s="447"/>
      <c r="U198" s="142"/>
      <c r="V198" s="53"/>
    </row>
    <row r="199" spans="2:47" ht="12.75" customHeight="1">
      <c r="B199" s="97"/>
      <c r="C199" s="80"/>
      <c r="D199" s="137"/>
      <c r="E199" s="137"/>
      <c r="F199" s="80"/>
      <c r="G199" s="137"/>
      <c r="H199" s="137"/>
      <c r="I199" s="74"/>
      <c r="L199" s="62"/>
      <c r="M199" s="63"/>
      <c r="N199" s="436"/>
      <c r="O199" s="436"/>
      <c r="P199" s="436"/>
      <c r="Q199" s="436"/>
      <c r="R199" s="436"/>
      <c r="S199" s="447"/>
      <c r="T199" s="447"/>
      <c r="U199" s="142"/>
      <c r="V199" s="53"/>
    </row>
    <row r="200" spans="2:47">
      <c r="B200" s="97"/>
      <c r="C200" s="80"/>
      <c r="D200" s="137"/>
      <c r="E200" s="137"/>
      <c r="F200" s="80"/>
      <c r="G200" s="137"/>
      <c r="H200" s="137"/>
      <c r="I200" s="74"/>
      <c r="L200" s="62"/>
      <c r="M200" s="63"/>
      <c r="N200" s="447"/>
      <c r="O200" s="447"/>
      <c r="P200" s="447"/>
      <c r="Q200" s="447"/>
      <c r="R200" s="447"/>
      <c r="S200" s="447"/>
      <c r="T200" s="447"/>
      <c r="U200" s="142"/>
      <c r="V200" s="53"/>
    </row>
    <row r="201" spans="2:47">
      <c r="B201" s="97"/>
      <c r="C201" s="80"/>
      <c r="D201" s="137"/>
      <c r="E201" s="137"/>
      <c r="F201" s="80"/>
      <c r="G201" s="137"/>
      <c r="H201" s="137"/>
      <c r="I201" s="74"/>
      <c r="L201" s="62"/>
      <c r="M201" s="63"/>
      <c r="N201" s="447"/>
      <c r="O201" s="447"/>
      <c r="P201" s="447"/>
      <c r="Q201" s="447"/>
      <c r="R201" s="447"/>
      <c r="S201" s="447"/>
      <c r="T201" s="447"/>
      <c r="U201" s="142"/>
      <c r="V201" s="53"/>
    </row>
    <row r="202" spans="2:47">
      <c r="B202" s="97"/>
      <c r="C202" s="80"/>
      <c r="D202" s="137"/>
      <c r="E202" s="137"/>
      <c r="F202" s="80"/>
      <c r="G202" s="137"/>
      <c r="H202" s="137"/>
      <c r="I202" s="74"/>
      <c r="L202" s="62"/>
      <c r="M202" s="63"/>
      <c r="N202" s="436"/>
      <c r="O202" s="436"/>
      <c r="P202" s="436"/>
      <c r="Q202" s="436"/>
      <c r="R202" s="436"/>
      <c r="S202" s="436"/>
      <c r="T202" s="436"/>
      <c r="U202" s="63"/>
      <c r="V202" s="53"/>
    </row>
    <row r="203" spans="2:47" ht="12.75" customHeight="1">
      <c r="L203" s="437"/>
      <c r="M203" s="437"/>
      <c r="N203" s="437"/>
      <c r="O203" s="437"/>
      <c r="P203" s="437"/>
      <c r="Q203" s="437"/>
      <c r="R203" s="437"/>
      <c r="S203" s="437"/>
      <c r="T203" s="437"/>
      <c r="U203" s="80"/>
      <c r="V203" s="53"/>
    </row>
    <row r="205" spans="2:47" ht="18" customHeight="1">
      <c r="J205" s="220"/>
      <c r="K205" s="220"/>
      <c r="L205" s="220"/>
      <c r="M205" s="220"/>
      <c r="N205" s="220"/>
      <c r="O205" s="220"/>
      <c r="P205" s="220"/>
      <c r="Q205" s="220"/>
      <c r="R205" s="220"/>
      <c r="S205" s="220"/>
      <c r="T205" s="220"/>
      <c r="U205" s="220"/>
      <c r="V205" s="220"/>
    </row>
    <row r="206" spans="2:47" ht="18" customHeight="1">
      <c r="J206" s="220"/>
      <c r="K206" s="220"/>
      <c r="L206" s="220"/>
      <c r="M206" s="220"/>
      <c r="N206" s="220"/>
      <c r="O206" s="220"/>
      <c r="P206" s="220"/>
      <c r="Q206" s="220"/>
      <c r="R206" s="220"/>
      <c r="S206" s="220"/>
      <c r="T206" s="220"/>
      <c r="U206" s="220"/>
      <c r="V206" s="220"/>
    </row>
    <row r="207" spans="2:47" ht="0.95" customHeight="1">
      <c r="J207" s="220"/>
      <c r="K207" s="220"/>
      <c r="L207" s="79"/>
      <c r="M207" s="163"/>
      <c r="N207" s="220"/>
      <c r="O207" s="220"/>
      <c r="P207" s="163"/>
      <c r="Q207" s="220"/>
      <c r="R207" s="220"/>
      <c r="S207" s="222"/>
      <c r="T207" s="220"/>
      <c r="U207" s="220"/>
      <c r="V207" s="220"/>
    </row>
    <row r="208" spans="2:47" s="49" customFormat="1" ht="39" customHeight="1">
      <c r="B208" s="50"/>
      <c r="C208" s="51"/>
      <c r="D208" s="54"/>
      <c r="E208" s="54"/>
      <c r="F208" s="51"/>
      <c r="G208" s="54"/>
      <c r="H208" s="54"/>
      <c r="I208" s="55"/>
      <c r="J208" s="180"/>
      <c r="K208" s="180"/>
      <c r="L208" s="97"/>
      <c r="M208" s="80"/>
      <c r="N208" s="180"/>
      <c r="O208" s="180"/>
      <c r="P208" s="80"/>
      <c r="Q208" s="180"/>
      <c r="R208" s="180"/>
      <c r="S208" s="221"/>
      <c r="T208" s="180"/>
      <c r="U208" s="180"/>
      <c r="V208" s="180"/>
      <c r="AU208" s="223"/>
    </row>
    <row r="209" spans="2:43">
      <c r="J209" s="64"/>
      <c r="K209" s="64"/>
      <c r="L209" s="97"/>
      <c r="M209" s="80"/>
      <c r="N209" s="137"/>
      <c r="O209" s="137"/>
      <c r="P209" s="80"/>
      <c r="Q209" s="137"/>
      <c r="R209" s="137"/>
      <c r="S209" s="74"/>
      <c r="T209" s="142"/>
      <c r="U209" s="142"/>
      <c r="V209" s="142"/>
    </row>
    <row r="210" spans="2:43">
      <c r="B210" s="97"/>
      <c r="C210" s="80"/>
      <c r="D210" s="446"/>
      <c r="E210" s="446"/>
      <c r="F210" s="446"/>
      <c r="G210" s="446"/>
      <c r="H210" s="446"/>
      <c r="I210" s="446"/>
      <c r="J210" s="64"/>
      <c r="K210" s="64"/>
      <c r="L210" s="97"/>
      <c r="M210" s="80"/>
      <c r="N210" s="137"/>
      <c r="O210" s="137"/>
      <c r="P210" s="80"/>
      <c r="Q210" s="137"/>
      <c r="R210" s="137"/>
      <c r="S210" s="74"/>
      <c r="T210" s="142"/>
      <c r="U210" s="142"/>
      <c r="V210" s="142"/>
    </row>
    <row r="211" spans="2:43">
      <c r="B211" s="62"/>
      <c r="C211" s="63"/>
      <c r="D211" s="447"/>
      <c r="E211" s="447"/>
      <c r="F211" s="447"/>
      <c r="G211" s="447"/>
      <c r="H211" s="447"/>
      <c r="I211" s="447"/>
      <c r="J211" s="64"/>
      <c r="K211" s="64"/>
      <c r="L211" s="97"/>
      <c r="M211" s="80"/>
      <c r="N211" s="137"/>
      <c r="O211" s="137"/>
      <c r="P211" s="80"/>
      <c r="Q211" s="137"/>
      <c r="R211" s="137"/>
      <c r="S211" s="74"/>
      <c r="T211" s="142"/>
      <c r="U211" s="142"/>
      <c r="V211" s="142"/>
    </row>
    <row r="212" spans="2:43">
      <c r="B212" s="62"/>
      <c r="C212" s="63"/>
      <c r="D212" s="447"/>
      <c r="E212" s="447"/>
      <c r="F212" s="447"/>
      <c r="G212" s="447"/>
      <c r="H212" s="447"/>
      <c r="I212" s="447"/>
      <c r="J212" s="64"/>
      <c r="K212" s="64"/>
      <c r="L212" s="97"/>
      <c r="M212" s="80"/>
      <c r="N212" s="137"/>
      <c r="O212" s="137"/>
      <c r="P212" s="80"/>
      <c r="Q212" s="137"/>
      <c r="R212" s="137"/>
      <c r="S212" s="74"/>
      <c r="T212" s="142"/>
      <c r="U212" s="142"/>
      <c r="V212" s="142"/>
    </row>
    <row r="213" spans="2:43">
      <c r="B213" s="62"/>
      <c r="C213" s="63"/>
      <c r="D213" s="447"/>
      <c r="E213" s="447"/>
      <c r="F213" s="447"/>
      <c r="G213" s="447"/>
      <c r="H213" s="447"/>
      <c r="I213" s="447"/>
      <c r="J213" s="64"/>
      <c r="K213" s="64"/>
      <c r="L213" s="97"/>
      <c r="M213" s="80"/>
      <c r="N213" s="137"/>
      <c r="O213" s="137"/>
      <c r="P213" s="80"/>
      <c r="Q213" s="137"/>
      <c r="R213" s="137"/>
      <c r="S213" s="74"/>
      <c r="T213" s="142"/>
      <c r="U213" s="142"/>
      <c r="V213" s="142"/>
    </row>
    <row r="214" spans="2:43">
      <c r="B214" s="437"/>
      <c r="C214" s="437"/>
      <c r="D214" s="437"/>
      <c r="E214" s="437"/>
      <c r="F214" s="437"/>
      <c r="G214" s="437"/>
      <c r="H214" s="437"/>
      <c r="I214" s="437"/>
      <c r="J214" s="64"/>
      <c r="K214" s="64"/>
      <c r="L214" s="97"/>
      <c r="M214" s="80"/>
      <c r="N214" s="137"/>
      <c r="O214" s="137"/>
      <c r="P214" s="80"/>
      <c r="Q214" s="137"/>
      <c r="R214" s="137"/>
      <c r="S214" s="74"/>
      <c r="T214" s="142"/>
      <c r="U214" s="142"/>
      <c r="V214" s="142"/>
    </row>
    <row r="215" spans="2:43">
      <c r="J215" s="64"/>
      <c r="K215" s="64"/>
      <c r="L215" s="97"/>
      <c r="M215" s="80"/>
      <c r="N215" s="137"/>
      <c r="O215" s="137"/>
      <c r="P215" s="80"/>
      <c r="Q215" s="137"/>
      <c r="R215" s="137"/>
      <c r="S215" s="74"/>
      <c r="T215" s="142"/>
      <c r="U215" s="142"/>
      <c r="V215" s="142"/>
    </row>
    <row r="217" spans="2:43">
      <c r="B217" s="220"/>
      <c r="C217" s="220"/>
      <c r="D217" s="220"/>
      <c r="E217" s="220"/>
      <c r="F217" s="220"/>
      <c r="G217" s="220"/>
      <c r="H217" s="220"/>
      <c r="I217" s="220"/>
    </row>
    <row r="218" spans="2:43">
      <c r="B218" s="220"/>
      <c r="C218" s="220"/>
      <c r="D218" s="220"/>
      <c r="E218" s="220"/>
      <c r="F218" s="220"/>
      <c r="G218" s="220"/>
      <c r="H218" s="220"/>
      <c r="I218" s="220"/>
    </row>
    <row r="219" spans="2:43">
      <c r="B219" s="220"/>
      <c r="C219" s="220"/>
      <c r="D219" s="220"/>
      <c r="E219" s="220"/>
      <c r="F219" s="220"/>
      <c r="G219" s="220"/>
      <c r="H219" s="220"/>
      <c r="I219" s="220"/>
    </row>
    <row r="220" spans="2:43" ht="15" customHeight="1">
      <c r="B220" s="97"/>
      <c r="C220" s="80"/>
      <c r="D220" s="180"/>
      <c r="E220" s="180"/>
      <c r="F220" s="80"/>
      <c r="G220" s="180"/>
      <c r="H220" s="180"/>
      <c r="I220" s="221"/>
    </row>
    <row r="221" spans="2:43">
      <c r="B221" s="97"/>
      <c r="C221" s="80"/>
      <c r="D221" s="137"/>
      <c r="E221" s="137"/>
      <c r="F221" s="80"/>
      <c r="G221" s="137"/>
      <c r="H221" s="137"/>
      <c r="I221" s="74"/>
    </row>
    <row r="222" spans="2:43">
      <c r="B222" s="97"/>
      <c r="C222" s="80"/>
      <c r="D222" s="137"/>
      <c r="E222" s="137"/>
      <c r="F222" s="80"/>
      <c r="G222" s="137"/>
      <c r="H222" s="137"/>
      <c r="I222" s="74"/>
    </row>
    <row r="223" spans="2:43" ht="15.75" customHeight="1">
      <c r="B223" s="97"/>
      <c r="C223" s="80"/>
      <c r="D223" s="137"/>
      <c r="E223" s="137"/>
      <c r="F223" s="80"/>
      <c r="G223" s="137"/>
      <c r="H223" s="137"/>
      <c r="I223" s="74"/>
      <c r="J223" s="142"/>
      <c r="K223" s="142"/>
      <c r="L223" s="97"/>
      <c r="M223" s="80"/>
      <c r="N223" s="53"/>
      <c r="O223" s="53"/>
      <c r="P223" s="53"/>
      <c r="Q223" s="142"/>
      <c r="R223" s="180"/>
      <c r="S223" s="446"/>
      <c r="T223" s="447"/>
      <c r="U223" s="447"/>
      <c r="V223" s="447"/>
      <c r="W223" s="447"/>
      <c r="X223" s="446"/>
      <c r="Y223" s="447"/>
      <c r="Z223" s="180"/>
      <c r="AA223" s="446"/>
      <c r="AB223" s="447"/>
      <c r="AC223" s="447"/>
      <c r="AD223" s="447"/>
      <c r="AE223" s="447"/>
      <c r="AF223" s="446"/>
      <c r="AG223" s="446"/>
      <c r="AH223" s="446"/>
      <c r="AI223" s="447"/>
      <c r="AJ223" s="180"/>
      <c r="AK223" s="446"/>
      <c r="AL223" s="447"/>
      <c r="AM223" s="447"/>
      <c r="AN223" s="447"/>
      <c r="AO223" s="447"/>
      <c r="AP223" s="446"/>
      <c r="AQ223" s="447"/>
    </row>
    <row r="224" spans="2:43" ht="12.75" customHeight="1">
      <c r="B224" s="97"/>
      <c r="C224" s="80"/>
      <c r="D224" s="137"/>
      <c r="E224" s="137"/>
      <c r="F224" s="80"/>
      <c r="G224" s="137"/>
      <c r="H224" s="137"/>
      <c r="I224" s="74"/>
      <c r="J224" s="64"/>
      <c r="K224" s="64"/>
      <c r="L224" s="62"/>
      <c r="M224" s="63"/>
      <c r="N224" s="142"/>
      <c r="O224" s="142"/>
      <c r="P224" s="180"/>
      <c r="Q224" s="142"/>
      <c r="R224" s="63"/>
      <c r="S224" s="448"/>
      <c r="T224" s="448"/>
      <c r="U224" s="448"/>
      <c r="V224" s="448"/>
      <c r="W224" s="448"/>
      <c r="X224" s="447"/>
      <c r="Y224" s="447"/>
      <c r="Z224" s="63"/>
      <c r="AA224" s="448"/>
      <c r="AB224" s="448"/>
      <c r="AC224" s="448"/>
      <c r="AD224" s="448"/>
      <c r="AE224" s="448"/>
      <c r="AF224" s="447"/>
      <c r="AG224" s="447"/>
      <c r="AH224" s="447"/>
      <c r="AI224" s="447"/>
      <c r="AJ224" s="63"/>
      <c r="AK224" s="448"/>
      <c r="AL224" s="448"/>
      <c r="AM224" s="448"/>
      <c r="AN224" s="448"/>
      <c r="AO224" s="448"/>
      <c r="AP224" s="447"/>
      <c r="AQ224" s="447"/>
    </row>
    <row r="225" spans="2:47" ht="12.75" customHeight="1">
      <c r="B225" s="97"/>
      <c r="C225" s="80"/>
      <c r="D225" s="137"/>
      <c r="E225" s="137"/>
      <c r="F225" s="80"/>
      <c r="G225" s="137"/>
      <c r="H225" s="137"/>
      <c r="I225" s="74"/>
      <c r="J225" s="64"/>
      <c r="K225" s="64"/>
      <c r="L225" s="62"/>
      <c r="M225" s="63"/>
      <c r="N225" s="64"/>
      <c r="O225" s="64"/>
      <c r="P225" s="142"/>
      <c r="Q225" s="142"/>
      <c r="R225" s="63"/>
      <c r="S225" s="448"/>
      <c r="T225" s="448"/>
      <c r="U225" s="448"/>
      <c r="V225" s="448"/>
      <c r="W225" s="448"/>
      <c r="X225" s="447"/>
      <c r="Y225" s="447"/>
      <c r="Z225" s="63"/>
      <c r="AA225" s="448"/>
      <c r="AB225" s="448"/>
      <c r="AC225" s="448"/>
      <c r="AD225" s="448"/>
      <c r="AE225" s="448"/>
      <c r="AF225" s="447"/>
      <c r="AG225" s="447"/>
      <c r="AH225" s="447"/>
      <c r="AI225" s="447"/>
      <c r="AJ225" s="63"/>
      <c r="AK225" s="448"/>
      <c r="AL225" s="448"/>
      <c r="AM225" s="448"/>
      <c r="AN225" s="448"/>
      <c r="AO225" s="448"/>
      <c r="AP225" s="447"/>
      <c r="AQ225" s="447"/>
    </row>
    <row r="226" spans="2:47" ht="12.75" customHeight="1">
      <c r="B226" s="97"/>
      <c r="C226" s="80"/>
      <c r="D226" s="137"/>
      <c r="E226" s="137"/>
      <c r="F226" s="80"/>
      <c r="G226" s="137"/>
      <c r="H226" s="137"/>
      <c r="I226" s="74"/>
      <c r="J226" s="64"/>
      <c r="K226" s="64"/>
      <c r="L226" s="62"/>
      <c r="M226" s="63"/>
      <c r="N226" s="64"/>
      <c r="O226" s="64"/>
      <c r="P226" s="142"/>
      <c r="Q226" s="142"/>
      <c r="R226" s="63"/>
      <c r="S226" s="448"/>
      <c r="T226" s="448"/>
      <c r="U226" s="448"/>
      <c r="V226" s="448"/>
      <c r="W226" s="448"/>
      <c r="X226" s="447"/>
      <c r="Y226" s="447"/>
      <c r="Z226" s="63"/>
      <c r="AA226" s="448"/>
      <c r="AB226" s="448"/>
      <c r="AC226" s="448"/>
      <c r="AD226" s="448"/>
      <c r="AE226" s="448"/>
      <c r="AF226" s="447"/>
      <c r="AG226" s="447"/>
      <c r="AH226" s="447"/>
      <c r="AI226" s="447"/>
      <c r="AJ226" s="63"/>
      <c r="AK226" s="448"/>
      <c r="AL226" s="448"/>
      <c r="AM226" s="448"/>
      <c r="AN226" s="448"/>
      <c r="AO226" s="448"/>
      <c r="AP226" s="447"/>
      <c r="AQ226" s="447"/>
    </row>
    <row r="227" spans="2:47" ht="12.75" customHeight="1">
      <c r="B227" s="97"/>
      <c r="C227" s="80"/>
      <c r="D227" s="137"/>
      <c r="E227" s="137"/>
      <c r="F227" s="80"/>
      <c r="G227" s="137"/>
      <c r="H227" s="137"/>
      <c r="I227" s="74"/>
      <c r="J227" s="142"/>
      <c r="K227" s="142"/>
      <c r="L227" s="437"/>
      <c r="M227" s="437"/>
      <c r="N227" s="437"/>
      <c r="O227" s="437"/>
      <c r="P227" s="437"/>
      <c r="Q227" s="437"/>
      <c r="R227" s="437"/>
      <c r="S227" s="437"/>
      <c r="T227" s="437"/>
      <c r="U227" s="437"/>
      <c r="V227" s="437"/>
      <c r="W227" s="142"/>
      <c r="X227" s="180"/>
      <c r="Y227" s="180"/>
      <c r="Z227" s="80"/>
      <c r="AA227" s="142"/>
      <c r="AB227" s="142"/>
      <c r="AC227" s="142"/>
      <c r="AD227" s="142"/>
      <c r="AE227" s="142"/>
      <c r="AF227" s="180"/>
      <c r="AG227" s="180"/>
      <c r="AH227" s="180"/>
      <c r="AI227" s="180"/>
      <c r="AJ227" s="80"/>
      <c r="AK227" s="142"/>
      <c r="AL227" s="142"/>
      <c r="AM227" s="142"/>
      <c r="AN227" s="142"/>
      <c r="AO227" s="142"/>
      <c r="AP227" s="180"/>
      <c r="AQ227" s="180"/>
    </row>
    <row r="228" spans="2:47">
      <c r="B228" s="97"/>
      <c r="C228" s="80"/>
      <c r="D228" s="137"/>
      <c r="E228" s="137"/>
      <c r="F228" s="80"/>
      <c r="G228" s="137"/>
      <c r="H228" s="137"/>
      <c r="I228" s="74"/>
    </row>
    <row r="229" spans="2:47">
      <c r="B229" s="97"/>
      <c r="C229" s="80"/>
      <c r="D229" s="137"/>
      <c r="E229" s="137"/>
      <c r="F229" s="80"/>
      <c r="G229" s="137"/>
      <c r="H229" s="137"/>
      <c r="I229" s="74"/>
    </row>
    <row r="230" spans="2:47" ht="18" customHeight="1">
      <c r="B230" s="97"/>
      <c r="C230" s="80"/>
      <c r="D230" s="137"/>
      <c r="E230" s="137"/>
      <c r="F230" s="80"/>
      <c r="G230" s="137"/>
      <c r="H230" s="137"/>
      <c r="I230" s="74"/>
      <c r="J230" s="220"/>
      <c r="K230" s="220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</row>
    <row r="231" spans="2:47" ht="18" customHeight="1">
      <c r="B231" s="97"/>
      <c r="C231" s="80"/>
      <c r="D231" s="137"/>
      <c r="E231" s="137"/>
      <c r="F231" s="80"/>
      <c r="G231" s="137"/>
      <c r="H231" s="137"/>
      <c r="I231" s="74"/>
      <c r="J231" s="220"/>
      <c r="K231" s="220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</row>
    <row r="232" spans="2:47" ht="18" customHeight="1">
      <c r="B232" s="97"/>
      <c r="C232" s="80"/>
      <c r="D232" s="137"/>
      <c r="E232" s="137"/>
      <c r="F232" s="80"/>
      <c r="G232" s="137"/>
      <c r="H232" s="137"/>
      <c r="I232" s="74"/>
      <c r="J232" s="220"/>
      <c r="K232" s="220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</row>
    <row r="233" spans="2:47" s="49" customFormat="1" ht="39" customHeight="1">
      <c r="B233" s="97"/>
      <c r="C233" s="80"/>
      <c r="D233" s="137"/>
      <c r="E233" s="137"/>
      <c r="F233" s="80"/>
      <c r="G233" s="137"/>
      <c r="H233" s="137"/>
      <c r="I233" s="74"/>
      <c r="J233" s="180"/>
      <c r="K233" s="180"/>
      <c r="L233" s="97"/>
      <c r="M233" s="80"/>
      <c r="N233" s="180"/>
      <c r="O233" s="180"/>
      <c r="P233" s="80"/>
      <c r="Q233" s="180"/>
      <c r="R233" s="180"/>
      <c r="S233" s="221"/>
      <c r="T233" s="180"/>
      <c r="U233" s="180"/>
      <c r="V233" s="180"/>
      <c r="AU233" s="223"/>
    </row>
    <row r="234" spans="2:47">
      <c r="B234" s="97"/>
      <c r="C234" s="80"/>
      <c r="D234" s="137"/>
      <c r="E234" s="137"/>
      <c r="F234" s="80"/>
      <c r="G234" s="137"/>
      <c r="H234" s="137"/>
      <c r="I234" s="74"/>
      <c r="J234" s="64"/>
      <c r="K234" s="64"/>
      <c r="L234" s="97"/>
      <c r="M234" s="80"/>
      <c r="N234" s="137"/>
      <c r="O234" s="137"/>
      <c r="P234" s="80"/>
      <c r="Q234" s="137"/>
      <c r="R234" s="137"/>
      <c r="S234" s="74"/>
      <c r="T234" s="142"/>
      <c r="U234" s="142"/>
      <c r="V234" s="142"/>
    </row>
    <row r="235" spans="2:47">
      <c r="B235" s="97"/>
      <c r="C235" s="80"/>
      <c r="D235" s="137"/>
      <c r="E235" s="137"/>
      <c r="F235" s="80"/>
      <c r="G235" s="137"/>
      <c r="H235" s="137"/>
      <c r="I235" s="74"/>
      <c r="J235" s="64"/>
      <c r="K235" s="64"/>
      <c r="L235" s="97"/>
      <c r="M235" s="80"/>
      <c r="N235" s="137"/>
      <c r="O235" s="137"/>
      <c r="P235" s="80"/>
      <c r="Q235" s="137"/>
      <c r="R235" s="137"/>
      <c r="S235" s="74"/>
      <c r="T235" s="142"/>
      <c r="U235" s="142"/>
      <c r="V235" s="142"/>
    </row>
    <row r="236" spans="2:47">
      <c r="B236" s="97"/>
      <c r="C236" s="80"/>
      <c r="D236" s="137"/>
      <c r="E236" s="137"/>
      <c r="F236" s="80"/>
      <c r="G236" s="137"/>
      <c r="H236" s="137"/>
      <c r="I236" s="74"/>
      <c r="J236" s="64"/>
      <c r="K236" s="64"/>
      <c r="L236" s="97"/>
      <c r="M236" s="80"/>
      <c r="N236" s="137"/>
      <c r="O236" s="137"/>
      <c r="P236" s="80"/>
      <c r="Q236" s="137"/>
      <c r="R236" s="137"/>
      <c r="S236" s="74"/>
      <c r="T236" s="142"/>
      <c r="U236" s="142"/>
      <c r="V236" s="142"/>
    </row>
    <row r="237" spans="2:47" ht="39" customHeight="1">
      <c r="B237" s="97"/>
      <c r="C237" s="80"/>
      <c r="D237" s="137"/>
      <c r="E237" s="137"/>
      <c r="F237" s="80"/>
      <c r="G237" s="137"/>
      <c r="H237" s="137"/>
      <c r="I237" s="74"/>
      <c r="J237" s="64"/>
      <c r="K237" s="64"/>
      <c r="L237" s="97"/>
      <c r="M237" s="80"/>
      <c r="N237" s="137"/>
      <c r="O237" s="137"/>
      <c r="P237" s="80"/>
      <c r="Q237" s="137"/>
      <c r="R237" s="137"/>
      <c r="S237" s="74"/>
      <c r="T237" s="142"/>
      <c r="U237" s="142"/>
      <c r="V237" s="142"/>
    </row>
    <row r="238" spans="2:47">
      <c r="B238" s="97"/>
      <c r="C238" s="80"/>
      <c r="D238" s="137"/>
      <c r="E238" s="137"/>
      <c r="F238" s="80"/>
      <c r="G238" s="137"/>
      <c r="H238" s="137"/>
      <c r="I238" s="74"/>
      <c r="J238" s="64"/>
      <c r="K238" s="64"/>
      <c r="L238" s="97"/>
      <c r="M238" s="80"/>
      <c r="N238" s="137"/>
      <c r="O238" s="137"/>
      <c r="P238" s="80"/>
      <c r="Q238" s="137"/>
      <c r="R238" s="137"/>
      <c r="S238" s="74"/>
      <c r="T238" s="142"/>
      <c r="U238" s="142"/>
      <c r="V238" s="142"/>
    </row>
    <row r="239" spans="2:47" ht="13.5">
      <c r="B239" s="97"/>
      <c r="C239" s="80"/>
      <c r="D239" s="137"/>
      <c r="E239" s="137"/>
      <c r="F239" s="80"/>
      <c r="G239" s="137"/>
      <c r="H239" s="137"/>
      <c r="I239" s="74"/>
      <c r="J239" s="224"/>
      <c r="K239" s="224"/>
      <c r="L239" s="97"/>
      <c r="M239" s="80"/>
      <c r="N239" s="137"/>
      <c r="O239" s="137"/>
      <c r="P239" s="80"/>
      <c r="Q239" s="137"/>
      <c r="R239" s="137"/>
      <c r="S239" s="74"/>
      <c r="T239" s="142"/>
      <c r="U239" s="142"/>
      <c r="V239" s="142"/>
    </row>
    <row r="240" spans="2:47">
      <c r="B240" s="97"/>
      <c r="C240" s="80"/>
      <c r="D240" s="137"/>
      <c r="E240" s="137"/>
      <c r="F240" s="80"/>
      <c r="G240" s="137"/>
      <c r="H240" s="137"/>
      <c r="I240" s="74"/>
      <c r="J240" s="64"/>
      <c r="K240" s="64"/>
      <c r="L240" s="97"/>
      <c r="M240" s="80"/>
      <c r="N240" s="137"/>
      <c r="O240" s="137"/>
      <c r="P240" s="80"/>
      <c r="Q240" s="137"/>
      <c r="R240" s="137"/>
      <c r="S240" s="74"/>
      <c r="T240" s="142"/>
      <c r="U240" s="142"/>
      <c r="V240" s="142"/>
    </row>
    <row r="241" spans="2:22">
      <c r="B241" s="97"/>
      <c r="C241" s="80"/>
      <c r="D241" s="137"/>
      <c r="E241" s="137"/>
      <c r="F241" s="80"/>
      <c r="G241" s="137"/>
      <c r="H241" s="137"/>
      <c r="I241" s="74"/>
      <c r="J241" s="64"/>
      <c r="K241" s="64"/>
      <c r="L241" s="97"/>
      <c r="M241" s="80"/>
      <c r="N241" s="137"/>
      <c r="O241" s="137"/>
      <c r="P241" s="80"/>
      <c r="Q241" s="137"/>
      <c r="R241" s="137"/>
      <c r="S241" s="74"/>
      <c r="T241" s="142"/>
      <c r="U241" s="142"/>
      <c r="V241" s="142"/>
    </row>
    <row r="242" spans="2:22" ht="122.25" customHeight="1">
      <c r="B242" s="97"/>
      <c r="C242" s="80"/>
      <c r="D242" s="137"/>
      <c r="E242" s="137"/>
      <c r="F242" s="80"/>
      <c r="G242" s="137"/>
      <c r="H242" s="137"/>
      <c r="I242" s="74"/>
      <c r="J242" s="64"/>
      <c r="K242" s="64"/>
      <c r="L242" s="97"/>
      <c r="M242" s="80"/>
      <c r="N242" s="137"/>
      <c r="O242" s="137"/>
      <c r="P242" s="80"/>
      <c r="Q242" s="137"/>
      <c r="R242" s="137"/>
      <c r="S242" s="74"/>
      <c r="T242" s="142"/>
      <c r="U242" s="142"/>
      <c r="V242" s="142"/>
    </row>
    <row r="243" spans="2:22">
      <c r="B243" s="97"/>
      <c r="C243" s="80"/>
      <c r="D243" s="137"/>
      <c r="E243" s="137"/>
      <c r="F243" s="80"/>
      <c r="G243" s="137"/>
      <c r="H243" s="137"/>
      <c r="I243" s="74"/>
      <c r="J243" s="64"/>
      <c r="K243" s="64"/>
      <c r="L243" s="97"/>
      <c r="M243" s="80"/>
      <c r="N243" s="137"/>
      <c r="O243" s="137"/>
      <c r="P243" s="80"/>
      <c r="Q243" s="137"/>
      <c r="R243" s="137"/>
      <c r="S243" s="74"/>
      <c r="T243" s="142"/>
      <c r="U243" s="142"/>
      <c r="V243" s="142"/>
    </row>
    <row r="244" spans="2:22">
      <c r="B244" s="97"/>
      <c r="C244" s="80"/>
      <c r="D244" s="137"/>
      <c r="E244" s="137"/>
      <c r="F244" s="80"/>
      <c r="G244" s="137"/>
      <c r="H244" s="137"/>
      <c r="I244" s="74"/>
      <c r="J244" s="64"/>
      <c r="K244" s="64"/>
      <c r="L244" s="97"/>
      <c r="M244" s="80"/>
      <c r="N244" s="137"/>
      <c r="O244" s="137"/>
      <c r="P244" s="80"/>
      <c r="Q244" s="137"/>
      <c r="R244" s="137"/>
      <c r="S244" s="74"/>
      <c r="T244" s="142"/>
      <c r="U244" s="142"/>
      <c r="V244" s="142"/>
    </row>
    <row r="245" spans="2:22">
      <c r="B245" s="97"/>
      <c r="C245" s="80"/>
      <c r="D245" s="137"/>
      <c r="E245" s="137"/>
      <c r="F245" s="80"/>
      <c r="G245" s="137"/>
      <c r="H245" s="137"/>
      <c r="I245" s="74"/>
      <c r="J245" s="64"/>
      <c r="K245" s="64"/>
      <c r="L245" s="97"/>
      <c r="M245" s="80"/>
      <c r="N245" s="137"/>
      <c r="O245" s="137"/>
      <c r="P245" s="80"/>
      <c r="Q245" s="137"/>
      <c r="R245" s="137"/>
      <c r="S245" s="74"/>
      <c r="T245" s="142"/>
      <c r="U245" s="142"/>
      <c r="V245" s="142"/>
    </row>
    <row r="246" spans="2:22">
      <c r="B246" s="97"/>
      <c r="C246" s="80"/>
      <c r="D246" s="137"/>
      <c r="E246" s="137"/>
      <c r="F246" s="80"/>
      <c r="G246" s="137"/>
      <c r="H246" s="137"/>
      <c r="I246" s="74"/>
      <c r="J246" s="64"/>
      <c r="K246" s="64"/>
      <c r="L246" s="97"/>
      <c r="M246" s="80"/>
      <c r="N246" s="137"/>
      <c r="O246" s="137"/>
      <c r="P246" s="80"/>
      <c r="Q246" s="137"/>
      <c r="R246" s="137"/>
      <c r="S246" s="74"/>
      <c r="T246" s="142"/>
      <c r="U246" s="142"/>
      <c r="V246" s="142"/>
    </row>
    <row r="247" spans="2:22">
      <c r="B247" s="97"/>
      <c r="C247" s="80"/>
      <c r="D247" s="137"/>
      <c r="E247" s="137"/>
      <c r="F247" s="80"/>
      <c r="G247" s="137"/>
      <c r="H247" s="137"/>
      <c r="I247" s="74"/>
      <c r="J247" s="64"/>
      <c r="K247" s="64"/>
      <c r="L247" s="97"/>
      <c r="M247" s="80"/>
      <c r="N247" s="137"/>
      <c r="O247" s="137"/>
      <c r="P247" s="80"/>
      <c r="Q247" s="137"/>
      <c r="R247" s="137"/>
      <c r="S247" s="74"/>
      <c r="T247" s="142"/>
      <c r="U247" s="142"/>
      <c r="V247" s="142"/>
    </row>
    <row r="248" spans="2:22">
      <c r="B248" s="97"/>
      <c r="C248" s="80"/>
      <c r="D248" s="137"/>
      <c r="E248" s="137"/>
      <c r="F248" s="80"/>
      <c r="G248" s="137"/>
      <c r="H248" s="137"/>
      <c r="I248" s="74"/>
      <c r="J248" s="64"/>
      <c r="K248" s="64"/>
      <c r="L248" s="97"/>
      <c r="M248" s="80"/>
      <c r="N248" s="137"/>
      <c r="O248" s="137"/>
      <c r="P248" s="80"/>
      <c r="Q248" s="137"/>
      <c r="R248" s="137"/>
      <c r="S248" s="74"/>
      <c r="T248" s="142"/>
      <c r="U248" s="142"/>
      <c r="V248" s="142"/>
    </row>
    <row r="249" spans="2:22">
      <c r="B249" s="97"/>
      <c r="C249" s="80"/>
      <c r="D249" s="137"/>
      <c r="E249" s="137"/>
      <c r="F249" s="80"/>
      <c r="G249" s="137"/>
      <c r="H249" s="137"/>
      <c r="I249" s="74"/>
      <c r="J249" s="64"/>
      <c r="K249" s="64"/>
      <c r="L249" s="97"/>
      <c r="M249" s="80"/>
      <c r="N249" s="137"/>
      <c r="O249" s="137"/>
      <c r="P249" s="80"/>
      <c r="Q249" s="137"/>
      <c r="R249" s="137"/>
      <c r="S249" s="74"/>
      <c r="T249" s="142"/>
      <c r="U249" s="142"/>
      <c r="V249" s="142"/>
    </row>
    <row r="250" spans="2:22">
      <c r="B250" s="97"/>
      <c r="C250" s="80"/>
      <c r="D250" s="137"/>
      <c r="E250" s="137"/>
      <c r="F250" s="80"/>
      <c r="G250" s="137"/>
      <c r="H250" s="137"/>
      <c r="I250" s="74"/>
      <c r="J250" s="64"/>
      <c r="K250" s="64"/>
      <c r="L250" s="97"/>
      <c r="M250" s="80"/>
      <c r="N250" s="137"/>
      <c r="O250" s="137"/>
      <c r="P250" s="80"/>
      <c r="Q250" s="137"/>
      <c r="R250" s="137"/>
      <c r="S250" s="74"/>
      <c r="T250" s="142"/>
      <c r="U250" s="142"/>
      <c r="V250" s="142"/>
    </row>
    <row r="251" spans="2:22">
      <c r="B251" s="97"/>
      <c r="C251" s="80"/>
      <c r="D251" s="137"/>
      <c r="E251" s="137"/>
      <c r="F251" s="80"/>
      <c r="G251" s="137"/>
      <c r="H251" s="137"/>
      <c r="I251" s="74"/>
      <c r="J251" s="64"/>
      <c r="K251" s="64"/>
      <c r="L251" s="97"/>
      <c r="M251" s="80"/>
      <c r="N251" s="137"/>
      <c r="O251" s="137"/>
      <c r="P251" s="80"/>
      <c r="Q251" s="137"/>
      <c r="R251" s="137"/>
      <c r="S251" s="74"/>
      <c r="T251" s="142"/>
      <c r="U251" s="142"/>
      <c r="V251" s="142"/>
    </row>
    <row r="252" spans="2:22">
      <c r="B252" s="97"/>
      <c r="C252" s="80"/>
      <c r="D252" s="137"/>
      <c r="E252" s="137"/>
      <c r="F252" s="80"/>
      <c r="G252" s="137"/>
      <c r="H252" s="137"/>
      <c r="I252" s="74"/>
      <c r="J252" s="64"/>
      <c r="K252" s="64"/>
      <c r="L252" s="97"/>
      <c r="M252" s="80"/>
      <c r="N252" s="137"/>
      <c r="O252" s="137"/>
      <c r="P252" s="80"/>
      <c r="Q252" s="137"/>
      <c r="R252" s="137"/>
      <c r="S252" s="74"/>
      <c r="T252" s="142"/>
      <c r="U252" s="142"/>
      <c r="V252" s="142"/>
    </row>
    <row r="253" spans="2:22">
      <c r="B253" s="97"/>
      <c r="C253" s="80"/>
      <c r="D253" s="137"/>
      <c r="E253" s="137"/>
      <c r="F253" s="80"/>
      <c r="G253" s="137"/>
      <c r="H253" s="137"/>
      <c r="I253" s="74"/>
      <c r="J253" s="64"/>
      <c r="K253" s="64"/>
      <c r="L253" s="97"/>
      <c r="M253" s="80"/>
      <c r="N253" s="137"/>
      <c r="O253" s="137"/>
      <c r="P253" s="80"/>
      <c r="Q253" s="137"/>
      <c r="R253" s="137"/>
      <c r="S253" s="74"/>
      <c r="T253" s="142"/>
      <c r="U253" s="142"/>
      <c r="V253" s="142"/>
    </row>
    <row r="254" spans="2:22">
      <c r="B254" s="97"/>
      <c r="C254" s="80"/>
      <c r="D254" s="137"/>
      <c r="E254" s="137"/>
      <c r="F254" s="80"/>
      <c r="G254" s="137"/>
      <c r="H254" s="137"/>
      <c r="I254" s="74"/>
      <c r="J254" s="64"/>
      <c r="K254" s="64"/>
      <c r="L254" s="97"/>
      <c r="M254" s="80"/>
      <c r="N254" s="137"/>
      <c r="O254" s="137"/>
      <c r="P254" s="80"/>
      <c r="Q254" s="137"/>
      <c r="R254" s="137"/>
      <c r="S254" s="74"/>
      <c r="T254" s="142"/>
      <c r="U254" s="142"/>
      <c r="V254" s="142"/>
    </row>
    <row r="255" spans="2:22">
      <c r="B255" s="97"/>
      <c r="C255" s="80"/>
      <c r="D255" s="137"/>
      <c r="E255" s="137"/>
      <c r="F255" s="80"/>
      <c r="G255" s="137"/>
      <c r="H255" s="137"/>
      <c r="I255" s="74"/>
      <c r="J255" s="64"/>
      <c r="K255" s="64"/>
      <c r="L255" s="97"/>
      <c r="M255" s="80"/>
      <c r="N255" s="137"/>
      <c r="O255" s="137"/>
      <c r="P255" s="80"/>
      <c r="Q255" s="137"/>
      <c r="R255" s="137"/>
      <c r="S255" s="74"/>
      <c r="T255" s="142"/>
      <c r="U255" s="142"/>
      <c r="V255" s="142"/>
    </row>
    <row r="256" spans="2:22">
      <c r="J256" s="64"/>
      <c r="K256" s="64"/>
      <c r="L256" s="97"/>
      <c r="M256" s="80"/>
      <c r="N256" s="137"/>
      <c r="O256" s="137"/>
      <c r="P256" s="80"/>
      <c r="Q256" s="137"/>
      <c r="R256" s="137"/>
      <c r="S256" s="74"/>
      <c r="T256" s="142"/>
      <c r="U256" s="142"/>
      <c r="V256" s="142"/>
    </row>
    <row r="257" spans="10:22">
      <c r="J257" s="64"/>
      <c r="K257" s="64"/>
      <c r="L257" s="97"/>
      <c r="M257" s="80"/>
      <c r="N257" s="137"/>
      <c r="O257" s="137"/>
      <c r="P257" s="80"/>
      <c r="Q257" s="137"/>
      <c r="R257" s="137"/>
      <c r="S257" s="74"/>
      <c r="T257" s="142"/>
      <c r="U257" s="142"/>
      <c r="V257" s="142"/>
    </row>
    <row r="258" spans="10:22">
      <c r="J258" s="64"/>
      <c r="K258" s="64"/>
      <c r="L258" s="97"/>
      <c r="M258" s="80"/>
      <c r="N258" s="137"/>
      <c r="O258" s="137"/>
      <c r="P258" s="80"/>
      <c r="Q258" s="137"/>
      <c r="R258" s="137"/>
      <c r="S258" s="74"/>
      <c r="T258" s="142"/>
      <c r="U258" s="142"/>
      <c r="V258" s="142"/>
    </row>
    <row r="259" spans="10:22">
      <c r="J259" s="64"/>
      <c r="K259" s="64"/>
      <c r="L259" s="97"/>
      <c r="M259" s="80"/>
      <c r="N259" s="137"/>
      <c r="O259" s="137"/>
      <c r="P259" s="80"/>
      <c r="Q259" s="137"/>
      <c r="R259" s="137"/>
      <c r="S259" s="74"/>
      <c r="T259" s="142"/>
      <c r="U259" s="142"/>
      <c r="V259" s="142"/>
    </row>
    <row r="260" spans="10:22">
      <c r="J260" s="64"/>
      <c r="K260" s="64"/>
      <c r="L260" s="97"/>
      <c r="M260" s="80"/>
      <c r="N260" s="137"/>
      <c r="O260" s="137"/>
      <c r="P260" s="80"/>
      <c r="Q260" s="137"/>
      <c r="R260" s="137"/>
      <c r="S260" s="74"/>
      <c r="T260" s="142"/>
      <c r="U260" s="142"/>
      <c r="V260" s="142"/>
    </row>
    <row r="261" spans="10:22">
      <c r="J261" s="64"/>
      <c r="K261" s="64"/>
      <c r="L261" s="97"/>
      <c r="M261" s="80"/>
      <c r="N261" s="137"/>
      <c r="O261" s="137"/>
      <c r="P261" s="80"/>
      <c r="Q261" s="137"/>
      <c r="R261" s="137"/>
      <c r="S261" s="74"/>
      <c r="T261" s="142"/>
      <c r="U261" s="142"/>
      <c r="V261" s="142"/>
    </row>
    <row r="262" spans="10:22">
      <c r="J262" s="64"/>
      <c r="K262" s="64"/>
      <c r="L262" s="97"/>
      <c r="M262" s="80"/>
      <c r="N262" s="137"/>
      <c r="O262" s="137"/>
      <c r="P262" s="80"/>
      <c r="Q262" s="137"/>
      <c r="R262" s="137"/>
      <c r="S262" s="74"/>
      <c r="T262" s="142"/>
      <c r="U262" s="142"/>
      <c r="V262" s="142"/>
    </row>
    <row r="263" spans="10:22" ht="63" customHeight="1">
      <c r="J263" s="64"/>
      <c r="K263" s="64"/>
      <c r="L263" s="97"/>
      <c r="M263" s="80"/>
      <c r="N263" s="137"/>
      <c r="O263" s="137"/>
      <c r="P263" s="80"/>
      <c r="Q263" s="137"/>
      <c r="R263" s="137"/>
      <c r="S263" s="74"/>
      <c r="T263" s="142"/>
      <c r="U263" s="142"/>
      <c r="V263" s="142"/>
    </row>
    <row r="264" spans="10:22" ht="63" customHeight="1">
      <c r="J264" s="64"/>
      <c r="K264" s="64"/>
      <c r="L264" s="97"/>
      <c r="M264" s="80"/>
      <c r="N264" s="137"/>
      <c r="O264" s="137"/>
      <c r="P264" s="80"/>
      <c r="Q264" s="137"/>
      <c r="R264" s="137"/>
      <c r="S264" s="74"/>
      <c r="T264" s="142"/>
      <c r="U264" s="142"/>
      <c r="V264" s="142"/>
    </row>
    <row r="265" spans="10:22">
      <c r="J265" s="64"/>
      <c r="K265" s="64"/>
      <c r="L265" s="97"/>
      <c r="M265" s="80"/>
      <c r="N265" s="137"/>
      <c r="O265" s="137"/>
      <c r="P265" s="80"/>
      <c r="Q265" s="137"/>
      <c r="R265" s="137"/>
      <c r="S265" s="74"/>
      <c r="T265" s="142"/>
      <c r="U265" s="142"/>
      <c r="V265" s="142"/>
    </row>
    <row r="266" spans="10:22">
      <c r="J266" s="64"/>
      <c r="K266" s="64"/>
      <c r="L266" s="97"/>
      <c r="M266" s="80"/>
      <c r="N266" s="137"/>
      <c r="O266" s="137"/>
      <c r="P266" s="80"/>
      <c r="Q266" s="137"/>
      <c r="R266" s="137"/>
      <c r="S266" s="74"/>
      <c r="T266" s="142"/>
      <c r="U266" s="142"/>
      <c r="V266" s="142"/>
    </row>
    <row r="267" spans="10:22">
      <c r="J267" s="64"/>
      <c r="K267" s="64"/>
      <c r="L267" s="97"/>
      <c r="M267" s="80"/>
      <c r="N267" s="137"/>
      <c r="O267" s="137"/>
      <c r="P267" s="80"/>
      <c r="Q267" s="137"/>
      <c r="R267" s="137"/>
      <c r="S267" s="74"/>
      <c r="T267" s="142"/>
      <c r="U267" s="142"/>
      <c r="V267" s="142"/>
    </row>
    <row r="268" spans="10:22" ht="28.5" customHeight="1">
      <c r="J268" s="64"/>
      <c r="K268" s="64"/>
      <c r="L268" s="97"/>
      <c r="M268" s="80"/>
      <c r="N268" s="137"/>
      <c r="O268" s="137"/>
      <c r="P268" s="80"/>
      <c r="Q268" s="137"/>
      <c r="R268" s="137"/>
      <c r="S268" s="74"/>
      <c r="T268" s="142"/>
      <c r="U268" s="142"/>
      <c r="V268" s="142"/>
    </row>
    <row r="274" spans="2:22">
      <c r="B274" s="97"/>
      <c r="C274" s="80"/>
      <c r="D274" s="180"/>
      <c r="E274" s="180"/>
      <c r="F274" s="80"/>
      <c r="G274" s="180"/>
      <c r="H274" s="180"/>
      <c r="I274" s="221"/>
    </row>
    <row r="275" spans="2:22">
      <c r="B275" s="62"/>
      <c r="C275" s="63"/>
      <c r="D275" s="142"/>
      <c r="E275" s="142"/>
      <c r="F275" s="63"/>
      <c r="G275" s="142"/>
      <c r="H275" s="142"/>
      <c r="I275" s="74"/>
    </row>
    <row r="276" spans="2:22">
      <c r="B276" s="97"/>
      <c r="C276" s="80"/>
      <c r="D276" s="446"/>
      <c r="E276" s="446"/>
      <c r="F276" s="446"/>
      <c r="G276" s="446"/>
      <c r="H276" s="446"/>
      <c r="I276" s="447"/>
    </row>
    <row r="277" spans="2:22">
      <c r="B277" s="62"/>
      <c r="C277" s="63"/>
      <c r="D277" s="447"/>
      <c r="E277" s="447"/>
      <c r="F277" s="447"/>
      <c r="G277" s="447"/>
      <c r="H277" s="447"/>
      <c r="I277" s="447"/>
    </row>
    <row r="278" spans="2:22">
      <c r="B278" s="62"/>
      <c r="C278" s="63"/>
      <c r="D278" s="436"/>
      <c r="E278" s="436"/>
      <c r="F278" s="436"/>
      <c r="G278" s="436"/>
      <c r="H278" s="436"/>
      <c r="I278" s="447"/>
    </row>
    <row r="279" spans="2:22">
      <c r="B279" s="62"/>
      <c r="C279" s="63"/>
      <c r="D279" s="447"/>
      <c r="E279" s="447"/>
      <c r="F279" s="447"/>
      <c r="G279" s="447"/>
      <c r="H279" s="447"/>
      <c r="I279" s="447"/>
    </row>
    <row r="280" spans="2:22">
      <c r="B280" s="62"/>
      <c r="C280" s="63"/>
      <c r="D280" s="447"/>
      <c r="E280" s="447"/>
      <c r="F280" s="447"/>
      <c r="G280" s="447"/>
      <c r="H280" s="447"/>
      <c r="I280" s="447"/>
    </row>
    <row r="281" spans="2:22">
      <c r="B281" s="62"/>
      <c r="C281" s="63"/>
      <c r="D281" s="436"/>
      <c r="E281" s="436"/>
      <c r="F281" s="436"/>
      <c r="G281" s="436"/>
      <c r="H281" s="436"/>
      <c r="I281" s="447"/>
    </row>
    <row r="282" spans="2:22">
      <c r="B282" s="62"/>
      <c r="C282" s="63"/>
      <c r="D282" s="447"/>
      <c r="E282" s="447"/>
      <c r="F282" s="447"/>
      <c r="G282" s="447"/>
      <c r="H282" s="447"/>
      <c r="I282" s="447"/>
    </row>
    <row r="283" spans="2:22">
      <c r="B283" s="62"/>
      <c r="C283" s="63"/>
      <c r="D283" s="447"/>
      <c r="E283" s="447"/>
      <c r="F283" s="447"/>
      <c r="G283" s="447"/>
      <c r="H283" s="447"/>
      <c r="I283" s="447"/>
    </row>
    <row r="284" spans="2:22">
      <c r="B284" s="62"/>
      <c r="C284" s="63"/>
      <c r="D284" s="436"/>
      <c r="E284" s="436"/>
      <c r="F284" s="436"/>
      <c r="G284" s="436"/>
      <c r="H284" s="436"/>
      <c r="I284" s="447"/>
    </row>
    <row r="285" spans="2:22">
      <c r="B285" s="62"/>
      <c r="C285" s="63"/>
      <c r="D285" s="436"/>
      <c r="E285" s="436"/>
      <c r="F285" s="436"/>
      <c r="G285" s="436"/>
      <c r="H285" s="436"/>
      <c r="I285" s="436"/>
    </row>
    <row r="286" spans="2:22">
      <c r="B286" s="437"/>
      <c r="C286" s="437"/>
      <c r="D286" s="437"/>
      <c r="E286" s="437"/>
      <c r="F286" s="437"/>
      <c r="G286" s="437"/>
      <c r="H286" s="437"/>
      <c r="I286" s="437"/>
    </row>
    <row r="287" spans="2:22">
      <c r="L287" s="97"/>
      <c r="M287" s="80"/>
      <c r="N287" s="180"/>
      <c r="O287" s="180"/>
      <c r="P287" s="80"/>
      <c r="Q287" s="180"/>
      <c r="R287" s="180"/>
      <c r="S287" s="221"/>
      <c r="T287" s="180"/>
      <c r="U287" s="180"/>
      <c r="V287" s="180"/>
    </row>
    <row r="288" spans="2:22">
      <c r="L288" s="62"/>
      <c r="M288" s="63"/>
      <c r="N288" s="142"/>
      <c r="O288" s="142"/>
      <c r="P288" s="63"/>
      <c r="Q288" s="142"/>
      <c r="R288" s="142"/>
      <c r="S288" s="74"/>
      <c r="T288" s="142"/>
      <c r="U288" s="142"/>
      <c r="V288" s="142"/>
    </row>
    <row r="289" spans="12:22">
      <c r="L289" s="97"/>
      <c r="M289" s="80"/>
      <c r="N289" s="446"/>
      <c r="O289" s="446"/>
      <c r="P289" s="446"/>
      <c r="Q289" s="446"/>
      <c r="R289" s="446"/>
      <c r="S289" s="447"/>
      <c r="T289" s="447"/>
      <c r="U289" s="142"/>
      <c r="V289" s="53"/>
    </row>
    <row r="290" spans="12:22" ht="12.75" customHeight="1">
      <c r="L290" s="62"/>
      <c r="M290" s="63"/>
      <c r="N290" s="447"/>
      <c r="O290" s="447"/>
      <c r="P290" s="447"/>
      <c r="Q290" s="447"/>
      <c r="R290" s="447"/>
      <c r="S290" s="447"/>
      <c r="T290" s="447"/>
      <c r="U290" s="142"/>
      <c r="V290" s="53"/>
    </row>
    <row r="291" spans="12:22">
      <c r="L291" s="62"/>
      <c r="M291" s="63"/>
      <c r="N291" s="436"/>
      <c r="O291" s="436"/>
      <c r="P291" s="436"/>
      <c r="Q291" s="436"/>
      <c r="R291" s="436"/>
      <c r="S291" s="447"/>
      <c r="T291" s="447"/>
      <c r="U291" s="142"/>
      <c r="V291" s="53"/>
    </row>
    <row r="292" spans="12:22">
      <c r="L292" s="62"/>
      <c r="M292" s="63"/>
      <c r="N292" s="447"/>
      <c r="O292" s="447"/>
      <c r="P292" s="447"/>
      <c r="Q292" s="447"/>
      <c r="R292" s="447"/>
      <c r="S292" s="447"/>
      <c r="T292" s="447"/>
      <c r="U292" s="142"/>
      <c r="V292" s="53"/>
    </row>
    <row r="293" spans="12:22">
      <c r="L293" s="62"/>
      <c r="M293" s="63"/>
      <c r="N293" s="447"/>
      <c r="O293" s="447"/>
      <c r="P293" s="447"/>
      <c r="Q293" s="447"/>
      <c r="R293" s="447"/>
      <c r="S293" s="447"/>
      <c r="T293" s="447"/>
      <c r="U293" s="142"/>
      <c r="V293" s="53"/>
    </row>
    <row r="294" spans="12:22">
      <c r="L294" s="62"/>
      <c r="M294" s="63"/>
      <c r="N294" s="436"/>
      <c r="O294" s="436"/>
      <c r="P294" s="436"/>
      <c r="Q294" s="436"/>
      <c r="R294" s="436"/>
      <c r="S294" s="447"/>
      <c r="T294" s="447"/>
      <c r="U294" s="142"/>
      <c r="V294" s="53"/>
    </row>
    <row r="295" spans="12:22">
      <c r="L295" s="62"/>
      <c r="M295" s="63"/>
      <c r="N295" s="447"/>
      <c r="O295" s="447"/>
      <c r="P295" s="447"/>
      <c r="Q295" s="447"/>
      <c r="R295" s="447"/>
      <c r="S295" s="447"/>
      <c r="T295" s="447"/>
      <c r="U295" s="142"/>
      <c r="V295" s="53"/>
    </row>
    <row r="296" spans="12:22">
      <c r="L296" s="62"/>
      <c r="M296" s="63"/>
      <c r="N296" s="447"/>
      <c r="O296" s="447"/>
      <c r="P296" s="447"/>
      <c r="Q296" s="447"/>
      <c r="R296" s="447"/>
      <c r="S296" s="447"/>
      <c r="T296" s="447"/>
      <c r="U296" s="142"/>
      <c r="V296" s="53"/>
    </row>
    <row r="297" spans="12:22">
      <c r="L297" s="62"/>
      <c r="M297" s="63"/>
      <c r="N297" s="436"/>
      <c r="O297" s="436"/>
      <c r="P297" s="436"/>
      <c r="Q297" s="436"/>
      <c r="R297" s="436"/>
      <c r="S297" s="447"/>
      <c r="T297" s="447"/>
      <c r="U297" s="142"/>
      <c r="V297" s="53"/>
    </row>
    <row r="298" spans="12:22" ht="12.75" customHeight="1">
      <c r="L298" s="62"/>
      <c r="M298" s="63"/>
      <c r="N298" s="436"/>
      <c r="O298" s="436"/>
      <c r="P298" s="436"/>
      <c r="Q298" s="436"/>
      <c r="R298" s="436"/>
      <c r="S298" s="436"/>
      <c r="T298" s="436"/>
      <c r="U298" s="63"/>
      <c r="V298" s="53"/>
    </row>
    <row r="299" spans="12:22" ht="12.75" customHeight="1">
      <c r="L299" s="437"/>
      <c r="M299" s="437"/>
      <c r="N299" s="437"/>
      <c r="O299" s="437"/>
      <c r="P299" s="437"/>
      <c r="Q299" s="437"/>
      <c r="R299" s="437"/>
      <c r="S299" s="437"/>
      <c r="T299" s="437"/>
      <c r="U299" s="80"/>
      <c r="V299" s="53"/>
    </row>
  </sheetData>
  <mergeCells count="126"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Q9:AQ10"/>
    <mergeCell ref="Y22:Z22"/>
    <mergeCell ref="Y23:Z23"/>
    <mergeCell ref="B25:C25"/>
    <mergeCell ref="AJ25:AK25"/>
    <mergeCell ref="AJ26:AK26"/>
    <mergeCell ref="L37:M37"/>
    <mergeCell ref="D167:I167"/>
    <mergeCell ref="D168:I168"/>
    <mergeCell ref="D169:I169"/>
    <mergeCell ref="D170:I170"/>
    <mergeCell ref="D171:I171"/>
    <mergeCell ref="D172:I172"/>
    <mergeCell ref="D173:I173"/>
    <mergeCell ref="D174:I174"/>
    <mergeCell ref="D175:I175"/>
    <mergeCell ref="D176:I176"/>
    <mergeCell ref="D177:I177"/>
    <mergeCell ref="D178:I178"/>
    <mergeCell ref="D179:I179"/>
    <mergeCell ref="D180:I180"/>
    <mergeCell ref="N180:T180"/>
    <mergeCell ref="D181:I181"/>
    <mergeCell ref="N181:T181"/>
    <mergeCell ref="D182:I182"/>
    <mergeCell ref="N182:T182"/>
    <mergeCell ref="D183:I183"/>
    <mergeCell ref="N183:T183"/>
    <mergeCell ref="D184:I184"/>
    <mergeCell ref="N184:T184"/>
    <mergeCell ref="D185:I185"/>
    <mergeCell ref="N185:T185"/>
    <mergeCell ref="D186:I186"/>
    <mergeCell ref="N186:T186"/>
    <mergeCell ref="D187:I187"/>
    <mergeCell ref="N187:T187"/>
    <mergeCell ref="D188:I188"/>
    <mergeCell ref="N188:T188"/>
    <mergeCell ref="D189:I189"/>
    <mergeCell ref="N189:T189"/>
    <mergeCell ref="B190:I190"/>
    <mergeCell ref="N190:T190"/>
    <mergeCell ref="N191:T191"/>
    <mergeCell ref="N192:T192"/>
    <mergeCell ref="N193:T193"/>
    <mergeCell ref="N194:T194"/>
    <mergeCell ref="N195:T195"/>
    <mergeCell ref="N196:T196"/>
    <mergeCell ref="N197:T197"/>
    <mergeCell ref="N198:T198"/>
    <mergeCell ref="N199:T199"/>
    <mergeCell ref="N200:T200"/>
    <mergeCell ref="N201:T201"/>
    <mergeCell ref="N202:T202"/>
    <mergeCell ref="L203:T203"/>
    <mergeCell ref="D210:I210"/>
    <mergeCell ref="D211:I211"/>
    <mergeCell ref="D212:I212"/>
    <mergeCell ref="D213:I213"/>
    <mergeCell ref="B214:I214"/>
    <mergeCell ref="S223:W223"/>
    <mergeCell ref="X223:Y223"/>
    <mergeCell ref="AA223:AE223"/>
    <mergeCell ref="AF223:AI223"/>
    <mergeCell ref="AK223:AO223"/>
    <mergeCell ref="L227:V227"/>
    <mergeCell ref="D276:I276"/>
    <mergeCell ref="D277:I277"/>
    <mergeCell ref="AP223:AQ223"/>
    <mergeCell ref="S224:W224"/>
    <mergeCell ref="X224:Y224"/>
    <mergeCell ref="AA224:AE224"/>
    <mergeCell ref="AF224:AI224"/>
    <mergeCell ref="AK224:AO224"/>
    <mergeCell ref="AP224:AQ224"/>
    <mergeCell ref="S225:W225"/>
    <mergeCell ref="X225:Y225"/>
    <mergeCell ref="AA225:AE225"/>
    <mergeCell ref="AF225:AI225"/>
    <mergeCell ref="AK225:AO225"/>
    <mergeCell ref="AP225:AQ225"/>
    <mergeCell ref="D278:I278"/>
    <mergeCell ref="D279:I279"/>
    <mergeCell ref="D280:I280"/>
    <mergeCell ref="D281:I281"/>
    <mergeCell ref="D282:I282"/>
    <mergeCell ref="D283:I283"/>
    <mergeCell ref="D284:I284"/>
    <mergeCell ref="D285:I285"/>
    <mergeCell ref="B286:I286"/>
    <mergeCell ref="N298:T298"/>
    <mergeCell ref="L299:T299"/>
    <mergeCell ref="Y9:Y10"/>
    <mergeCell ref="AD9:AD10"/>
    <mergeCell ref="AE9:AE10"/>
    <mergeCell ref="AF9:AF10"/>
    <mergeCell ref="AJ9:AJ10"/>
    <mergeCell ref="AO9:AO10"/>
    <mergeCell ref="AP9:AP10"/>
    <mergeCell ref="N289:T289"/>
    <mergeCell ref="N290:T290"/>
    <mergeCell ref="N291:T291"/>
    <mergeCell ref="N292:T292"/>
    <mergeCell ref="N293:T293"/>
    <mergeCell ref="N294:T294"/>
    <mergeCell ref="N295:T295"/>
    <mergeCell ref="N296:T296"/>
    <mergeCell ref="N297:T297"/>
    <mergeCell ref="S226:W226"/>
    <mergeCell ref="X226:Y226"/>
    <mergeCell ref="AA226:AE226"/>
    <mergeCell ref="AF226:AI226"/>
    <mergeCell ref="AK226:AO226"/>
    <mergeCell ref="AP226:AQ226"/>
  </mergeCells>
  <conditionalFormatting sqref="AC23 AN26 AK21 E25">
    <cfRule type="cellIs" dxfId="6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0" zoomScaleNormal="80" workbookViewId="0">
      <selection activeCell="G15" sqref="G15"/>
    </sheetView>
  </sheetViews>
  <sheetFormatPr defaultColWidth="9" defaultRowHeight="15"/>
  <cols>
    <col min="2" max="2" width="10.85546875" customWidth="1"/>
    <col min="3" max="3" width="11.28515625" customWidth="1"/>
    <col min="4" max="4" width="12.140625" customWidth="1"/>
    <col min="5" max="5" width="16.140625" customWidth="1"/>
    <col min="6" max="6" width="12.42578125" customWidth="1"/>
    <col min="7" max="7" width="58.28515625" customWidth="1"/>
    <col min="8" max="8" width="79.5703125" customWidth="1"/>
    <col min="9" max="9" width="17.42578125" customWidth="1"/>
  </cols>
  <sheetData>
    <row r="1" spans="1:9">
      <c r="A1" s="53"/>
      <c r="B1" s="50"/>
      <c r="C1" s="51"/>
      <c r="D1" s="54"/>
      <c r="E1" s="54"/>
      <c r="F1" s="51"/>
      <c r="G1" s="54"/>
      <c r="H1" s="54"/>
      <c r="I1" s="55"/>
    </row>
    <row r="2" spans="1:9">
      <c r="A2" s="53"/>
      <c r="B2" s="50"/>
      <c r="C2" s="51"/>
      <c r="D2" s="54"/>
      <c r="E2" s="54"/>
      <c r="F2" s="51"/>
      <c r="G2" s="54"/>
      <c r="H2" s="54"/>
      <c r="I2" s="55"/>
    </row>
    <row r="3" spans="1:9">
      <c r="A3" s="53"/>
      <c r="B3" s="50"/>
      <c r="C3" s="51"/>
      <c r="D3" s="54"/>
      <c r="E3" s="54"/>
      <c r="F3" s="51"/>
      <c r="G3" s="54"/>
      <c r="H3" s="54"/>
      <c r="I3" s="55"/>
    </row>
    <row r="4" spans="1:9">
      <c r="A4" s="53"/>
      <c r="B4" s="50"/>
      <c r="C4" s="51"/>
      <c r="D4" s="54"/>
      <c r="E4" s="54"/>
      <c r="F4" s="51"/>
      <c r="G4" s="54"/>
      <c r="H4" s="54"/>
      <c r="I4" s="55"/>
    </row>
    <row r="5" spans="1:9">
      <c r="A5" s="53"/>
      <c r="B5" s="50"/>
      <c r="C5" s="51"/>
      <c r="D5" s="54"/>
      <c r="E5" s="54"/>
      <c r="F5" s="51"/>
      <c r="G5" s="54"/>
      <c r="H5" s="54"/>
      <c r="I5" s="55"/>
    </row>
    <row r="6" spans="1:9" ht="23.25">
      <c r="A6" s="48"/>
      <c r="B6" s="453" t="s">
        <v>19</v>
      </c>
      <c r="C6" s="453"/>
      <c r="D6" s="453"/>
      <c r="E6" s="453"/>
      <c r="F6" s="453"/>
      <c r="G6" s="453"/>
      <c r="H6" s="453"/>
      <c r="I6" s="453"/>
    </row>
    <row r="7" spans="1:9" ht="23.25">
      <c r="A7" s="48"/>
      <c r="B7" s="453" t="s">
        <v>116</v>
      </c>
      <c r="C7" s="453"/>
      <c r="D7" s="453"/>
      <c r="E7" s="453"/>
      <c r="F7" s="453"/>
      <c r="G7" s="453"/>
      <c r="H7" s="453"/>
      <c r="I7" s="453"/>
    </row>
    <row r="8" spans="1:9" ht="15" customHeight="1">
      <c r="A8" s="48"/>
      <c r="B8" s="58"/>
      <c r="C8" s="58"/>
      <c r="D8" s="58"/>
      <c r="E8" s="58"/>
      <c r="F8" s="58"/>
      <c r="G8" s="58"/>
      <c r="H8" s="58"/>
      <c r="I8" s="58"/>
    </row>
    <row r="9" spans="1:9">
      <c r="A9" s="53"/>
      <c r="B9" s="62"/>
      <c r="C9" s="63"/>
      <c r="D9" s="98"/>
      <c r="E9" s="98"/>
      <c r="F9" s="63"/>
      <c r="G9" s="98"/>
      <c r="H9" s="98"/>
      <c r="I9" s="74"/>
    </row>
    <row r="10" spans="1:9" ht="25.5">
      <c r="A10" s="225" t="s">
        <v>0</v>
      </c>
      <c r="B10" s="226" t="s">
        <v>1</v>
      </c>
      <c r="C10" s="240" t="s">
        <v>2</v>
      </c>
      <c r="D10" s="240" t="s">
        <v>3</v>
      </c>
      <c r="E10" s="228" t="s">
        <v>20</v>
      </c>
      <c r="F10" s="226" t="s">
        <v>5</v>
      </c>
      <c r="G10" s="241" t="s">
        <v>6</v>
      </c>
      <c r="H10" s="242" t="s">
        <v>7</v>
      </c>
      <c r="I10" s="238" t="s">
        <v>8</v>
      </c>
    </row>
    <row r="11" spans="1:9">
      <c r="A11" s="247">
        <v>1</v>
      </c>
      <c r="B11" s="248"/>
      <c r="C11" s="249"/>
      <c r="D11" s="249"/>
      <c r="E11" s="250"/>
      <c r="F11" s="118"/>
      <c r="G11" s="251"/>
      <c r="H11" s="252"/>
      <c r="I11" s="267"/>
    </row>
    <row r="12" spans="1:9">
      <c r="A12" s="253">
        <v>2</v>
      </c>
      <c r="B12" s="254"/>
      <c r="C12" s="118"/>
      <c r="D12" s="255"/>
      <c r="E12" s="255"/>
      <c r="F12" s="118"/>
      <c r="G12" s="120"/>
      <c r="H12" s="120"/>
      <c r="I12" s="267"/>
    </row>
    <row r="13" spans="1:9">
      <c r="A13" s="247">
        <v>3</v>
      </c>
      <c r="B13" s="143"/>
      <c r="C13" s="144"/>
      <c r="D13" s="197"/>
      <c r="E13" s="197"/>
      <c r="F13" s="181"/>
      <c r="G13" s="256"/>
      <c r="H13" s="144"/>
      <c r="I13" s="268"/>
    </row>
    <row r="14" spans="1:9">
      <c r="A14" s="118">
        <v>4</v>
      </c>
      <c r="B14" s="149"/>
      <c r="C14" s="104"/>
      <c r="D14" s="182"/>
      <c r="E14" s="121"/>
      <c r="F14" s="46"/>
      <c r="G14" s="119"/>
      <c r="H14" s="104"/>
      <c r="I14" s="246"/>
    </row>
    <row r="15" spans="1:9">
      <c r="A15" s="118">
        <v>5</v>
      </c>
      <c r="B15" s="149"/>
      <c r="C15" s="104"/>
      <c r="D15" s="182"/>
      <c r="E15" s="121"/>
      <c r="F15" s="46"/>
      <c r="G15" s="119"/>
      <c r="H15" s="104"/>
      <c r="I15" s="246"/>
    </row>
    <row r="16" spans="1:9">
      <c r="A16" s="118">
        <v>6</v>
      </c>
      <c r="B16" s="149"/>
      <c r="C16" s="104"/>
      <c r="D16" s="182"/>
      <c r="E16" s="121"/>
      <c r="F16" s="46"/>
      <c r="G16" s="119"/>
      <c r="H16" s="104"/>
      <c r="I16" s="246"/>
    </row>
    <row r="17" spans="1:9">
      <c r="A17" s="118">
        <v>7</v>
      </c>
      <c r="B17" s="257"/>
      <c r="C17" s="104"/>
      <c r="D17" s="182"/>
      <c r="E17" s="182"/>
      <c r="F17" s="46"/>
      <c r="G17" s="258"/>
      <c r="H17" s="104"/>
      <c r="I17" s="236"/>
    </row>
    <row r="18" spans="1:9">
      <c r="A18" s="118">
        <v>8</v>
      </c>
      <c r="B18" s="149"/>
      <c r="C18" s="104"/>
      <c r="D18" s="182"/>
      <c r="E18" s="121"/>
      <c r="F18" s="46"/>
      <c r="G18" s="119"/>
      <c r="H18" s="104"/>
      <c r="I18" s="246"/>
    </row>
    <row r="19" spans="1:9">
      <c r="A19" s="118">
        <v>9</v>
      </c>
      <c r="B19" s="259"/>
      <c r="C19" s="145"/>
      <c r="D19" s="121"/>
      <c r="E19" s="121"/>
      <c r="F19" s="123"/>
      <c r="G19" s="119"/>
      <c r="H19" s="145"/>
      <c r="I19" s="246"/>
    </row>
    <row r="20" spans="1:9">
      <c r="A20" s="118">
        <v>10</v>
      </c>
      <c r="B20" s="260"/>
      <c r="C20" s="145"/>
      <c r="D20" s="121"/>
      <c r="E20" s="121"/>
      <c r="F20" s="123"/>
      <c r="G20" s="119"/>
      <c r="H20" s="145"/>
      <c r="I20" s="246"/>
    </row>
    <row r="21" spans="1:9">
      <c r="A21" s="118">
        <v>11</v>
      </c>
      <c r="B21" s="254"/>
      <c r="C21" s="46"/>
      <c r="D21" s="261"/>
      <c r="E21" s="261"/>
      <c r="F21" s="46"/>
      <c r="G21" s="262"/>
      <c r="H21" s="262"/>
      <c r="I21" s="236"/>
    </row>
    <row r="22" spans="1:9">
      <c r="A22" s="46">
        <v>12</v>
      </c>
      <c r="B22" s="257"/>
      <c r="C22" s="236"/>
      <c r="D22" s="261"/>
      <c r="E22" s="261"/>
      <c r="F22" s="104"/>
      <c r="G22" s="46"/>
      <c r="H22" s="104"/>
      <c r="I22" s="236"/>
    </row>
    <row r="23" spans="1:9">
      <c r="A23" s="46">
        <v>12</v>
      </c>
      <c r="B23" s="118"/>
      <c r="C23" s="149"/>
      <c r="D23" s="109"/>
      <c r="E23" s="105"/>
      <c r="F23" s="106"/>
      <c r="G23" s="108"/>
      <c r="H23" s="109"/>
      <c r="I23" s="110"/>
    </row>
    <row r="24" spans="1:9">
      <c r="A24" s="46">
        <v>12</v>
      </c>
      <c r="B24" s="263"/>
      <c r="C24" s="264"/>
      <c r="D24" s="265"/>
      <c r="E24" s="265"/>
      <c r="F24" s="181"/>
      <c r="G24" s="244"/>
      <c r="H24" s="244"/>
      <c r="I24" s="236"/>
    </row>
    <row r="25" spans="1:9">
      <c r="A25" s="53"/>
      <c r="B25" s="452"/>
      <c r="C25" s="452"/>
      <c r="D25" s="88"/>
      <c r="E25" s="266">
        <f>SUM(E11:E24)</f>
        <v>0</v>
      </c>
      <c r="F25" s="80"/>
      <c r="G25" s="137"/>
      <c r="H25" s="137"/>
      <c r="I25" s="74"/>
    </row>
    <row r="40" spans="7:7">
      <c r="G40" t="s">
        <v>17</v>
      </c>
    </row>
  </sheetData>
  <mergeCells count="3">
    <mergeCell ref="B6:I6"/>
    <mergeCell ref="B7:I7"/>
    <mergeCell ref="B25:C25"/>
  </mergeCells>
  <conditionalFormatting sqref="E25">
    <cfRule type="cellIs" dxfId="5" priority="1" stopIfTrue="1" operator="lessThanOrEqual">
      <formula>0.9</formula>
    </cfRule>
  </conditionalFormatting>
  <pageMargins left="0.69930555555555596" right="0.69930555555555596" top="0.75" bottom="0.75" header="0.3" footer="0.3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AV279"/>
  <sheetViews>
    <sheetView showGridLines="0" zoomScale="70" zoomScaleNormal="70" workbookViewId="0">
      <selection activeCell="H28" sqref="H28"/>
    </sheetView>
  </sheetViews>
  <sheetFormatPr defaultColWidth="9.140625" defaultRowHeight="12.75"/>
  <cols>
    <col min="1" max="1" width="4.85546875" style="53" customWidth="1"/>
    <col min="2" max="2" width="17.140625" style="50" customWidth="1"/>
    <col min="3" max="3" width="19.140625" style="51" bestFit="1" customWidth="1"/>
    <col min="4" max="4" width="19.140625" style="54" bestFit="1" customWidth="1"/>
    <col min="5" max="5" width="18.140625" style="54" customWidth="1"/>
    <col min="6" max="6" width="19.28515625" style="51" bestFit="1" customWidth="1"/>
    <col min="7" max="7" width="59.42578125" style="54" bestFit="1" customWidth="1"/>
    <col min="8" max="8" width="53.5703125" style="54" bestFit="1" customWidth="1"/>
    <col min="9" max="9" width="13.7109375" style="55" customWidth="1"/>
    <col min="10" max="10" width="11" style="52" customWidth="1"/>
    <col min="11" max="11" width="5.85546875" style="53" customWidth="1"/>
    <col min="12" max="12" width="4.7109375" style="53" hidden="1" customWidth="1"/>
    <col min="13" max="13" width="15.42578125" style="50" hidden="1" customWidth="1"/>
    <col min="14" max="14" width="13.140625" style="51" hidden="1" customWidth="1"/>
    <col min="15" max="15" width="12.7109375" style="54" hidden="1" customWidth="1"/>
    <col min="16" max="16" width="10.42578125" style="54" hidden="1" customWidth="1"/>
    <col min="17" max="17" width="11.85546875" style="51" hidden="1" customWidth="1"/>
    <col min="18" max="18" width="17.28515625" style="54" hidden="1" customWidth="1"/>
    <col min="19" max="19" width="18" style="54" hidden="1" customWidth="1"/>
    <col min="20" max="20" width="13.7109375" style="55" hidden="1" customWidth="1"/>
    <col min="21" max="21" width="15" style="54" hidden="1" customWidth="1"/>
    <col min="22" max="22" width="5.42578125" style="54" hidden="1" customWidth="1"/>
    <col min="23" max="23" width="38" style="54" hidden="1" customWidth="1"/>
    <col min="24" max="24" width="4.7109375" style="53" hidden="1" customWidth="1"/>
    <col min="25" max="26" width="9" style="53" hidden="1" customWidth="1"/>
    <col min="27" max="27" width="12.5703125" style="53" hidden="1" customWidth="1"/>
    <col min="28" max="28" width="13.140625" style="53" hidden="1" customWidth="1"/>
    <col min="29" max="29" width="12.5703125" style="53" hidden="1" customWidth="1"/>
    <col min="30" max="30" width="8.5703125" style="53" hidden="1" customWidth="1"/>
    <col min="31" max="31" width="15.140625" style="53" hidden="1" customWidth="1"/>
    <col min="32" max="32" width="13.140625" style="53" hidden="1" customWidth="1"/>
    <col min="33" max="33" width="41.5703125" style="53" hidden="1" customWidth="1"/>
    <col min="34" max="35" width="7.42578125" style="53" hidden="1" customWidth="1"/>
    <col min="36" max="36" width="9" style="53" hidden="1" customWidth="1"/>
    <col min="37" max="37" width="7.7109375" style="53" hidden="1" customWidth="1"/>
    <col min="38" max="38" width="12.5703125" style="53" hidden="1" customWidth="1"/>
    <col min="39" max="39" width="13.140625" style="53" hidden="1" customWidth="1"/>
    <col min="40" max="40" width="12.5703125" style="53" hidden="1" customWidth="1"/>
    <col min="41" max="41" width="9" style="53" hidden="1" customWidth="1"/>
    <col min="42" max="42" width="10.28515625" style="53" hidden="1" customWidth="1"/>
    <col min="43" max="43" width="13.140625" style="53" hidden="1" customWidth="1"/>
    <col min="44" max="44" width="53.42578125" style="53" hidden="1" customWidth="1"/>
    <col min="45" max="47" width="9" style="53" hidden="1" customWidth="1"/>
    <col min="48" max="48" width="9.140625" style="56" customWidth="1"/>
    <col min="49" max="16384" width="9.140625" style="53"/>
  </cols>
  <sheetData>
    <row r="1" spans="1:48">
      <c r="L1" s="57"/>
      <c r="Z1" s="51"/>
      <c r="AA1" s="50"/>
      <c r="AB1" s="51"/>
      <c r="AC1" s="176"/>
      <c r="AD1" s="177"/>
      <c r="AE1" s="51"/>
      <c r="AF1" s="51"/>
      <c r="AG1" s="54"/>
      <c r="AH1" s="54"/>
      <c r="AI1" s="54"/>
      <c r="AK1" s="51"/>
      <c r="AL1" s="50"/>
      <c r="AM1" s="51"/>
      <c r="AN1" s="176"/>
      <c r="AO1" s="195"/>
      <c r="AP1" s="51"/>
      <c r="AQ1" s="51"/>
      <c r="AR1" s="54"/>
    </row>
    <row r="2" spans="1:48">
      <c r="L2" s="57"/>
      <c r="Z2" s="51"/>
      <c r="AA2" s="50"/>
      <c r="AB2" s="51"/>
      <c r="AC2" s="176"/>
      <c r="AD2" s="51"/>
      <c r="AE2" s="51"/>
      <c r="AF2" s="51"/>
      <c r="AG2" s="54"/>
      <c r="AH2" s="54"/>
      <c r="AI2" s="54"/>
      <c r="AK2" s="51"/>
      <c r="AL2" s="50"/>
      <c r="AM2" s="51"/>
      <c r="AN2" s="176"/>
      <c r="AO2" s="195"/>
      <c r="AP2" s="51"/>
      <c r="AQ2" s="51"/>
      <c r="AR2" s="54"/>
    </row>
    <row r="3" spans="1:48">
      <c r="L3" s="57"/>
      <c r="Z3" s="51"/>
      <c r="AA3" s="50"/>
      <c r="AB3" s="51"/>
      <c r="AC3" s="176"/>
      <c r="AD3" s="51"/>
      <c r="AE3" s="51"/>
      <c r="AF3" s="51"/>
      <c r="AG3" s="54"/>
      <c r="AH3" s="54"/>
      <c r="AI3" s="54"/>
      <c r="AK3" s="51"/>
      <c r="AL3" s="50"/>
      <c r="AM3" s="51"/>
      <c r="AN3" s="176"/>
      <c r="AO3" s="195"/>
      <c r="AP3" s="51"/>
      <c r="AQ3" s="51"/>
      <c r="AR3" s="54"/>
    </row>
    <row r="4" spans="1:48" ht="15" customHeight="1">
      <c r="L4" s="57"/>
      <c r="Z4" s="51"/>
      <c r="AA4" s="50"/>
      <c r="AB4" s="51"/>
      <c r="AC4" s="176"/>
      <c r="AD4" s="51"/>
      <c r="AE4" s="51"/>
      <c r="AF4" s="51"/>
      <c r="AG4" s="54"/>
      <c r="AH4" s="54"/>
      <c r="AI4" s="54"/>
      <c r="AK4" s="51"/>
      <c r="AL4" s="50"/>
      <c r="AM4" s="51"/>
      <c r="AN4" s="176"/>
      <c r="AO4" s="195"/>
      <c r="AP4" s="51"/>
      <c r="AQ4" s="51"/>
      <c r="AR4" s="54"/>
    </row>
    <row r="5" spans="1:48">
      <c r="L5" s="57"/>
      <c r="Z5" s="51"/>
      <c r="AA5" s="50"/>
      <c r="AB5" s="51"/>
      <c r="AC5" s="176"/>
      <c r="AD5" s="51"/>
      <c r="AE5" s="51"/>
      <c r="AF5" s="51"/>
      <c r="AG5" s="54"/>
      <c r="AH5" s="54"/>
      <c r="AI5" s="54"/>
      <c r="AK5" s="51"/>
      <c r="AL5" s="50"/>
      <c r="AM5" s="51"/>
      <c r="AN5" s="176"/>
      <c r="AO5" s="195"/>
      <c r="AP5" s="51"/>
      <c r="AQ5" s="51"/>
      <c r="AR5" s="54"/>
    </row>
    <row r="6" spans="1:48" s="48" customFormat="1" ht="18" customHeight="1">
      <c r="B6" s="453" t="s">
        <v>98</v>
      </c>
      <c r="C6" s="453"/>
      <c r="D6" s="453"/>
      <c r="E6" s="453"/>
      <c r="F6" s="453"/>
      <c r="G6" s="453"/>
      <c r="H6" s="453"/>
      <c r="I6" s="453"/>
      <c r="J6" s="59"/>
      <c r="K6" s="60"/>
      <c r="L6" s="57"/>
      <c r="M6" s="453"/>
      <c r="N6" s="453"/>
      <c r="O6" s="453"/>
      <c r="P6" s="453"/>
      <c r="Q6" s="453"/>
      <c r="R6" s="453"/>
      <c r="S6" s="453"/>
      <c r="T6" s="453"/>
      <c r="U6" s="453"/>
      <c r="V6" s="453"/>
      <c r="W6" s="453"/>
      <c r="Z6" s="453"/>
      <c r="AA6" s="453"/>
      <c r="AB6" s="453"/>
      <c r="AC6" s="453"/>
      <c r="AD6" s="453"/>
      <c r="AE6" s="453"/>
      <c r="AF6" s="453"/>
      <c r="AG6" s="453"/>
      <c r="AH6" s="58"/>
      <c r="AI6" s="58"/>
      <c r="AK6" s="453"/>
      <c r="AL6" s="453"/>
      <c r="AM6" s="453"/>
      <c r="AN6" s="453"/>
      <c r="AO6" s="453"/>
      <c r="AP6" s="453"/>
      <c r="AQ6" s="453"/>
      <c r="AR6" s="453"/>
      <c r="AV6" s="219"/>
    </row>
    <row r="7" spans="1:48" s="48" customFormat="1" ht="18" customHeight="1">
      <c r="B7" s="453" t="s">
        <v>116</v>
      </c>
      <c r="C7" s="453"/>
      <c r="D7" s="453"/>
      <c r="E7" s="453"/>
      <c r="F7" s="453"/>
      <c r="G7" s="453"/>
      <c r="H7" s="453"/>
      <c r="I7" s="453"/>
      <c r="J7" s="59"/>
      <c r="K7" s="60"/>
      <c r="L7" s="57"/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Z7" s="454"/>
      <c r="AA7" s="454"/>
      <c r="AB7" s="454"/>
      <c r="AC7" s="454"/>
      <c r="AD7" s="454"/>
      <c r="AE7" s="454"/>
      <c r="AF7" s="454"/>
      <c r="AG7" s="454"/>
      <c r="AH7" s="178"/>
      <c r="AI7" s="178"/>
      <c r="AK7" s="454"/>
      <c r="AL7" s="454"/>
      <c r="AM7" s="454"/>
      <c r="AN7" s="454"/>
      <c r="AO7" s="454"/>
      <c r="AP7" s="454"/>
      <c r="AQ7" s="454"/>
      <c r="AR7" s="454"/>
      <c r="AV7" s="219"/>
    </row>
    <row r="8" spans="1:48" s="48" customFormat="1" ht="18" customHeight="1">
      <c r="B8" s="58"/>
      <c r="C8" s="58"/>
      <c r="D8" s="58"/>
      <c r="E8" s="58"/>
      <c r="F8" s="58"/>
      <c r="G8" s="58"/>
      <c r="H8" s="58"/>
      <c r="I8" s="58"/>
      <c r="J8" s="59"/>
      <c r="K8" s="60"/>
      <c r="L8" s="57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Z8" s="63"/>
      <c r="AA8" s="62"/>
      <c r="AB8" s="63"/>
      <c r="AC8" s="179"/>
      <c r="AD8" s="63"/>
      <c r="AE8" s="63"/>
      <c r="AF8" s="63"/>
      <c r="AG8" s="63"/>
      <c r="AH8" s="63"/>
      <c r="AI8" s="63"/>
      <c r="AK8" s="63"/>
      <c r="AL8" s="62"/>
      <c r="AM8" s="63"/>
      <c r="AN8" s="179"/>
      <c r="AO8" s="196"/>
      <c r="AP8" s="63"/>
      <c r="AQ8" s="63"/>
      <c r="AR8" s="63"/>
      <c r="AV8" s="219"/>
    </row>
    <row r="9" spans="1:48">
      <c r="B9" s="62"/>
      <c r="C9" s="63"/>
      <c r="D9" s="98"/>
      <c r="E9" s="98"/>
      <c r="F9" s="63"/>
      <c r="G9" s="98"/>
      <c r="H9" s="98"/>
      <c r="I9" s="74"/>
      <c r="J9" s="63"/>
      <c r="K9" s="64"/>
      <c r="L9" s="57"/>
      <c r="M9" s="62"/>
      <c r="N9" s="63"/>
      <c r="O9" s="98"/>
      <c r="P9" s="98"/>
      <c r="Q9" s="63"/>
      <c r="R9" s="98"/>
      <c r="S9" s="98"/>
      <c r="T9" s="74"/>
      <c r="U9" s="142"/>
      <c r="V9" s="142"/>
      <c r="W9" s="142"/>
      <c r="Z9" s="438"/>
      <c r="AA9" s="455"/>
      <c r="AB9" s="455"/>
      <c r="AC9" s="456"/>
      <c r="AD9" s="456"/>
      <c r="AE9" s="440"/>
      <c r="AF9" s="442"/>
      <c r="AG9" s="444"/>
      <c r="AH9" s="180"/>
      <c r="AI9" s="180"/>
      <c r="AK9" s="438"/>
      <c r="AL9" s="455"/>
      <c r="AM9" s="455"/>
      <c r="AN9" s="456"/>
      <c r="AO9" s="456"/>
      <c r="AP9" s="440"/>
      <c r="AQ9" s="442"/>
      <c r="AR9" s="444"/>
    </row>
    <row r="10" spans="1:48" ht="29.25" customHeight="1">
      <c r="A10" s="225" t="s">
        <v>0</v>
      </c>
      <c r="B10" s="226" t="s">
        <v>1</v>
      </c>
      <c r="C10" s="240" t="s">
        <v>2</v>
      </c>
      <c r="D10" s="240" t="s">
        <v>3</v>
      </c>
      <c r="E10" s="228" t="s">
        <v>21</v>
      </c>
      <c r="F10" s="226" t="s">
        <v>5</v>
      </c>
      <c r="G10" s="241" t="s">
        <v>6</v>
      </c>
      <c r="H10" s="242" t="s">
        <v>7</v>
      </c>
      <c r="I10" s="238" t="s">
        <v>8</v>
      </c>
      <c r="J10" s="63"/>
      <c r="K10" s="64"/>
      <c r="L10" s="57"/>
      <c r="M10" s="99"/>
      <c r="N10" s="100"/>
      <c r="O10" s="100"/>
      <c r="P10" s="100"/>
      <c r="Q10" s="101"/>
      <c r="R10" s="100"/>
      <c r="S10" s="100"/>
      <c r="T10" s="102"/>
      <c r="U10" s="100"/>
      <c r="V10" s="100"/>
      <c r="W10" s="100"/>
      <c r="Z10" s="439"/>
      <c r="AA10" s="143"/>
      <c r="AB10" s="144"/>
      <c r="AC10" s="143"/>
      <c r="AD10" s="144"/>
      <c r="AE10" s="441"/>
      <c r="AF10" s="443"/>
      <c r="AG10" s="445"/>
      <c r="AH10" s="180"/>
      <c r="AI10" s="180"/>
      <c r="AK10" s="439"/>
      <c r="AL10" s="143"/>
      <c r="AM10" s="144"/>
      <c r="AN10" s="143"/>
      <c r="AO10" s="197"/>
      <c r="AP10" s="441"/>
      <c r="AQ10" s="443"/>
      <c r="AR10" s="445"/>
    </row>
    <row r="11" spans="1:48" ht="15">
      <c r="A11" s="46">
        <v>1</v>
      </c>
      <c r="B11" s="410"/>
      <c r="C11" s="406"/>
      <c r="D11" s="406"/>
      <c r="E11" s="407"/>
      <c r="F11" s="408"/>
      <c r="G11" s="411"/>
      <c r="H11" s="411"/>
      <c r="I11" s="409"/>
      <c r="J11" s="63"/>
      <c r="K11" s="70"/>
      <c r="L11" s="57"/>
      <c r="M11" s="111"/>
      <c r="N11" s="104"/>
      <c r="O11" s="105"/>
      <c r="P11" s="106"/>
      <c r="Q11" s="107"/>
      <c r="R11" s="108"/>
      <c r="S11" s="109"/>
      <c r="T11" s="110"/>
      <c r="U11" s="150"/>
      <c r="V11" s="146"/>
      <c r="W11" s="147"/>
      <c r="Z11" s="148"/>
      <c r="AA11" s="149"/>
      <c r="AB11" s="121"/>
      <c r="AC11" s="149"/>
      <c r="AD11" s="182"/>
      <c r="AE11" s="46"/>
      <c r="AF11" s="123"/>
      <c r="AG11" s="183"/>
      <c r="AH11" s="184"/>
      <c r="AI11" s="184"/>
      <c r="AK11" s="148"/>
      <c r="AL11" s="67"/>
      <c r="AM11" s="198"/>
      <c r="AN11" s="67"/>
      <c r="AO11" s="198"/>
      <c r="AP11" s="68"/>
      <c r="AQ11" s="199"/>
      <c r="AR11" s="147"/>
    </row>
    <row r="12" spans="1:48" ht="15">
      <c r="A12" s="46">
        <v>2</v>
      </c>
      <c r="B12" s="405"/>
      <c r="C12" s="403"/>
      <c r="D12" s="403"/>
      <c r="E12" s="399"/>
      <c r="F12" s="400"/>
      <c r="G12" s="404"/>
      <c r="H12" s="404"/>
      <c r="I12" s="401"/>
      <c r="J12" s="63"/>
      <c r="K12" s="64"/>
      <c r="L12" s="64"/>
      <c r="M12" s="112"/>
      <c r="N12" s="116"/>
      <c r="O12" s="121"/>
      <c r="P12" s="122"/>
      <c r="Q12" s="118"/>
      <c r="R12" s="119"/>
      <c r="S12" s="116"/>
      <c r="T12" s="120"/>
      <c r="U12" s="151"/>
      <c r="V12" s="154"/>
      <c r="W12" s="147"/>
      <c r="Z12" s="163"/>
      <c r="AA12" s="79"/>
      <c r="AB12" s="164"/>
      <c r="AC12" s="188"/>
      <c r="AD12" s="164"/>
      <c r="AE12" s="163"/>
      <c r="AF12" s="132"/>
      <c r="AG12" s="132"/>
      <c r="AH12" s="132"/>
      <c r="AI12" s="132"/>
      <c r="AK12" s="69"/>
      <c r="AL12" s="67"/>
      <c r="AM12" s="159"/>
      <c r="AN12" s="67"/>
      <c r="AO12" s="186"/>
      <c r="AP12" s="185"/>
      <c r="AQ12" s="207"/>
      <c r="AR12" s="187"/>
    </row>
    <row r="13" spans="1:48" ht="15">
      <c r="A13" s="46">
        <v>3</v>
      </c>
      <c r="B13" s="235"/>
      <c r="C13" s="231"/>
      <c r="D13" s="231"/>
      <c r="E13" s="383">
        <f t="shared" ref="E13:E16" si="0">D13-C13</f>
        <v>0</v>
      </c>
      <c r="F13" s="123"/>
      <c r="G13" s="233"/>
      <c r="H13" s="243"/>
      <c r="I13" s="246"/>
      <c r="J13" s="63"/>
      <c r="K13" s="64"/>
      <c r="L13" s="64"/>
      <c r="M13" s="112"/>
      <c r="N13" s="116"/>
      <c r="O13" s="121"/>
      <c r="P13" s="122"/>
      <c r="Q13" s="118"/>
      <c r="R13" s="119"/>
      <c r="S13" s="116"/>
      <c r="T13" s="120"/>
      <c r="U13" s="151"/>
      <c r="V13" s="154"/>
      <c r="W13" s="147"/>
      <c r="Z13" s="163"/>
      <c r="AA13" s="141"/>
      <c r="AB13" s="163"/>
      <c r="AC13" s="188"/>
      <c r="AD13" s="163"/>
      <c r="AE13" s="163"/>
      <c r="AF13" s="80"/>
      <c r="AG13" s="142"/>
      <c r="AH13" s="142"/>
      <c r="AI13" s="142"/>
      <c r="AK13" s="69"/>
      <c r="AL13" s="67"/>
      <c r="AM13" s="159"/>
      <c r="AN13" s="67"/>
      <c r="AO13" s="186"/>
      <c r="AP13" s="185"/>
      <c r="AQ13" s="207"/>
      <c r="AR13" s="187"/>
    </row>
    <row r="14" spans="1:48" ht="15">
      <c r="A14" s="46">
        <v>4</v>
      </c>
      <c r="B14" s="143"/>
      <c r="C14" s="181"/>
      <c r="D14" s="244"/>
      <c r="E14" s="383">
        <f t="shared" si="0"/>
        <v>0</v>
      </c>
      <c r="F14" s="181"/>
      <c r="G14" s="244"/>
      <c r="H14" s="244"/>
      <c r="I14" s="236"/>
      <c r="J14" s="63"/>
      <c r="K14" s="64"/>
      <c r="L14" s="64"/>
      <c r="M14" s="81"/>
      <c r="N14" s="138"/>
      <c r="O14" s="138"/>
      <c r="P14" s="139"/>
      <c r="Q14" s="80"/>
      <c r="R14" s="137"/>
      <c r="S14" s="137"/>
      <c r="T14" s="74"/>
      <c r="U14" s="142"/>
      <c r="V14" s="142"/>
      <c r="W14" s="142"/>
    </row>
    <row r="15" spans="1:48" ht="15">
      <c r="A15" s="46">
        <v>5</v>
      </c>
      <c r="B15" s="143"/>
      <c r="C15" s="181"/>
      <c r="D15" s="244"/>
      <c r="E15" s="383">
        <f t="shared" si="0"/>
        <v>0</v>
      </c>
      <c r="F15" s="181"/>
      <c r="G15" s="244"/>
      <c r="H15" s="244"/>
      <c r="I15" s="236"/>
      <c r="J15" s="51"/>
      <c r="K15" s="64"/>
      <c r="L15" s="64"/>
      <c r="M15" s="84"/>
      <c r="N15" s="88"/>
      <c r="O15" s="88"/>
      <c r="P15" s="140"/>
      <c r="Q15" s="80"/>
      <c r="R15" s="137"/>
      <c r="S15" s="137"/>
      <c r="T15" s="74"/>
      <c r="U15" s="142"/>
      <c r="V15" s="142"/>
      <c r="W15" s="142"/>
    </row>
    <row r="16" spans="1:48" ht="15">
      <c r="A16" s="46">
        <v>6</v>
      </c>
      <c r="B16" s="143"/>
      <c r="C16" s="181"/>
      <c r="D16" s="244"/>
      <c r="E16" s="383">
        <f t="shared" si="0"/>
        <v>0</v>
      </c>
      <c r="F16" s="181"/>
      <c r="G16" s="244"/>
      <c r="H16" s="244"/>
      <c r="I16" s="236"/>
      <c r="J16" s="63"/>
      <c r="K16" s="64"/>
      <c r="L16" s="64"/>
      <c r="M16" s="449"/>
      <c r="N16" s="450"/>
      <c r="O16" s="88"/>
      <c r="P16" s="140"/>
      <c r="Q16" s="80"/>
      <c r="R16" s="137"/>
      <c r="S16" s="137"/>
      <c r="T16" s="74"/>
      <c r="U16" s="142"/>
      <c r="V16" s="142"/>
      <c r="W16" s="142"/>
    </row>
    <row r="17" spans="2:23" ht="15">
      <c r="B17" s="97"/>
      <c r="C17" s="80"/>
      <c r="D17" s="137"/>
      <c r="E17" s="245">
        <f>SUM(E11:E15)</f>
        <v>0</v>
      </c>
      <c r="F17" s="80"/>
      <c r="G17" s="137"/>
      <c r="H17" s="137"/>
      <c r="I17" s="74"/>
      <c r="J17" s="63"/>
      <c r="K17" s="64"/>
      <c r="L17" s="64"/>
      <c r="M17" s="451"/>
      <c r="N17" s="452"/>
      <c r="O17" s="88"/>
      <c r="P17" s="141"/>
      <c r="Q17" s="80"/>
      <c r="R17" s="137"/>
      <c r="S17" s="137"/>
      <c r="T17" s="74"/>
      <c r="U17" s="142"/>
      <c r="V17" s="142"/>
      <c r="W17" s="142"/>
    </row>
    <row r="18" spans="2:23" ht="15">
      <c r="B18" s="97"/>
      <c r="C18" s="80"/>
      <c r="D18" s="137"/>
      <c r="E18" s="137"/>
      <c r="F18" s="80"/>
      <c r="G18" s="137"/>
      <c r="H18" s="137"/>
      <c r="I18" s="74"/>
      <c r="J18" s="51"/>
      <c r="K18" s="64"/>
      <c r="L18" s="64"/>
      <c r="M18" s="89"/>
      <c r="N18" s="90"/>
      <c r="O18" s="88"/>
      <c r="P18" s="140"/>
      <c r="W18" s="142"/>
    </row>
    <row r="19" spans="2:23" ht="14.25">
      <c r="B19" s="97"/>
      <c r="C19" s="80"/>
      <c r="D19" s="137"/>
      <c r="E19" s="137"/>
      <c r="F19" s="80"/>
      <c r="G19" s="137"/>
      <c r="H19" s="137"/>
      <c r="I19" s="74"/>
      <c r="J19" s="51"/>
      <c r="K19" s="64"/>
      <c r="L19" s="64"/>
      <c r="M19" s="91"/>
      <c r="N19" s="170"/>
      <c r="O19" s="170"/>
      <c r="P19" s="192"/>
      <c r="Q19" s="80"/>
      <c r="R19" s="137"/>
      <c r="S19" s="137"/>
      <c r="T19" s="74"/>
      <c r="U19" s="142"/>
      <c r="V19" s="142"/>
      <c r="W19" s="142"/>
    </row>
    <row r="20" spans="2:23">
      <c r="B20" s="97"/>
      <c r="C20" s="80"/>
      <c r="D20" s="137"/>
      <c r="E20" s="137"/>
      <c r="F20" s="80"/>
      <c r="G20" s="137"/>
      <c r="H20" s="137"/>
      <c r="I20" s="74"/>
      <c r="J20" s="51"/>
      <c r="K20" s="64"/>
      <c r="L20" s="64"/>
      <c r="M20" s="94"/>
      <c r="N20" s="95"/>
      <c r="O20" s="173"/>
      <c r="P20" s="173"/>
      <c r="Q20" s="80"/>
      <c r="R20" s="137"/>
      <c r="S20" s="137"/>
      <c r="T20" s="74"/>
      <c r="U20" s="142"/>
      <c r="V20" s="142"/>
      <c r="W20" s="142"/>
    </row>
    <row r="21" spans="2:23">
      <c r="B21" s="97"/>
      <c r="C21" s="80"/>
      <c r="D21" s="137"/>
      <c r="E21" s="137"/>
      <c r="F21" s="80"/>
      <c r="G21" s="137"/>
      <c r="H21" s="137"/>
      <c r="I21" s="74"/>
      <c r="J21" s="63"/>
      <c r="K21" s="64"/>
      <c r="L21" s="64"/>
      <c r="M21" s="96"/>
      <c r="N21" s="95"/>
      <c r="O21" s="173"/>
      <c r="P21" s="173"/>
      <c r="Q21" s="80"/>
      <c r="R21" s="137"/>
      <c r="S21" s="137"/>
      <c r="T21" s="74"/>
      <c r="U21" s="142"/>
      <c r="V21" s="142"/>
      <c r="W21" s="142"/>
    </row>
    <row r="22" spans="2:23">
      <c r="B22" s="97"/>
      <c r="C22" s="80"/>
      <c r="D22" s="137"/>
      <c r="E22" s="137"/>
      <c r="F22" s="80"/>
      <c r="G22" s="137"/>
      <c r="H22" s="137"/>
      <c r="I22" s="74"/>
      <c r="J22" s="63"/>
      <c r="K22" s="64"/>
      <c r="L22" s="64"/>
      <c r="M22" s="96"/>
      <c r="N22" s="95"/>
      <c r="O22" s="173"/>
      <c r="P22" s="173"/>
      <c r="Q22" s="80"/>
      <c r="R22" s="137"/>
      <c r="S22" s="137"/>
      <c r="T22" s="74"/>
      <c r="U22" s="142"/>
      <c r="V22" s="142"/>
      <c r="W22" s="142"/>
    </row>
    <row r="23" spans="2:23">
      <c r="B23" s="97"/>
      <c r="C23" s="80"/>
      <c r="D23" s="137"/>
      <c r="E23" s="137"/>
      <c r="F23" s="80"/>
      <c r="G23" s="137"/>
      <c r="H23" s="137"/>
      <c r="I23" s="74"/>
      <c r="J23" s="63"/>
      <c r="K23" s="64"/>
      <c r="L23" s="64"/>
      <c r="M23" s="96"/>
      <c r="N23" s="95"/>
      <c r="O23" s="173"/>
      <c r="P23" s="173"/>
      <c r="Q23" s="80"/>
      <c r="R23" s="137"/>
      <c r="S23" s="137"/>
      <c r="T23" s="74"/>
      <c r="U23" s="142"/>
      <c r="V23" s="142"/>
      <c r="W23" s="142"/>
    </row>
    <row r="24" spans="2:23">
      <c r="B24" s="97"/>
      <c r="C24" s="80"/>
      <c r="D24" s="137"/>
      <c r="E24" s="137"/>
      <c r="F24" s="80"/>
      <c r="G24" s="137"/>
      <c r="H24" s="137"/>
      <c r="I24" s="74"/>
      <c r="J24" s="63"/>
      <c r="K24" s="64"/>
      <c r="L24" s="64"/>
      <c r="M24" s="96"/>
      <c r="N24" s="95"/>
      <c r="O24" s="173"/>
      <c r="P24" s="173"/>
      <c r="Q24" s="80"/>
      <c r="R24" s="137"/>
      <c r="S24" s="137"/>
      <c r="T24" s="74"/>
      <c r="U24" s="142"/>
      <c r="V24" s="142"/>
      <c r="W24" s="142"/>
    </row>
    <row r="25" spans="2:23">
      <c r="B25" s="97"/>
      <c r="C25" s="80"/>
      <c r="D25" s="137"/>
      <c r="E25" s="137"/>
      <c r="F25" s="80"/>
      <c r="G25" s="137"/>
      <c r="H25" s="137"/>
      <c r="I25" s="74"/>
      <c r="J25" s="63"/>
      <c r="K25" s="64"/>
      <c r="L25" s="64"/>
      <c r="M25" s="97"/>
      <c r="N25" s="80"/>
      <c r="O25" s="137"/>
      <c r="P25" s="137"/>
      <c r="Q25" s="80"/>
      <c r="R25" s="137"/>
      <c r="S25" s="137"/>
      <c r="T25" s="74"/>
      <c r="U25" s="142"/>
      <c r="V25" s="142"/>
      <c r="W25" s="142"/>
    </row>
    <row r="26" spans="2:23">
      <c r="B26" s="97"/>
      <c r="C26" s="80"/>
      <c r="D26" s="137"/>
      <c r="E26" s="137"/>
      <c r="F26" s="80"/>
      <c r="G26" s="137"/>
      <c r="H26" s="137"/>
      <c r="I26" s="74"/>
      <c r="J26" s="63"/>
      <c r="K26" s="64"/>
      <c r="L26" s="64"/>
      <c r="M26" s="97"/>
      <c r="N26" s="80"/>
      <c r="O26" s="137"/>
      <c r="P26" s="137"/>
      <c r="Q26" s="80"/>
      <c r="R26" s="137"/>
      <c r="S26" s="137"/>
      <c r="T26" s="74"/>
      <c r="U26" s="142"/>
      <c r="V26" s="142"/>
      <c r="W26" s="142"/>
    </row>
    <row r="27" spans="2:23">
      <c r="B27" s="97"/>
      <c r="C27" s="80"/>
      <c r="D27" s="137"/>
      <c r="E27" s="137"/>
      <c r="F27" s="80"/>
      <c r="G27" s="137"/>
      <c r="H27" s="137"/>
      <c r="I27" s="74"/>
      <c r="J27" s="63"/>
      <c r="K27" s="64"/>
      <c r="L27" s="64"/>
      <c r="M27" s="97"/>
      <c r="N27" s="80"/>
      <c r="O27" s="137"/>
      <c r="P27" s="137"/>
      <c r="Q27" s="80"/>
      <c r="R27" s="137"/>
      <c r="S27" s="137"/>
      <c r="T27" s="74"/>
      <c r="U27" s="142"/>
      <c r="V27" s="142"/>
      <c r="W27" s="142"/>
    </row>
    <row r="28" spans="2:23">
      <c r="B28" s="97"/>
      <c r="C28" s="80"/>
      <c r="D28" s="137"/>
      <c r="E28" s="137"/>
      <c r="F28" s="80"/>
      <c r="G28" s="137"/>
      <c r="H28" s="137"/>
      <c r="I28" s="74"/>
      <c r="J28" s="51"/>
      <c r="K28" s="64"/>
      <c r="L28" s="64"/>
      <c r="M28" s="97"/>
      <c r="N28" s="80"/>
      <c r="O28" s="137"/>
      <c r="P28" s="137"/>
      <c r="Q28" s="80"/>
      <c r="R28" s="137"/>
      <c r="S28" s="137"/>
      <c r="T28" s="74"/>
      <c r="U28" s="142"/>
      <c r="V28" s="142"/>
      <c r="W28" s="142"/>
    </row>
    <row r="29" spans="2:23">
      <c r="B29" s="97"/>
      <c r="C29" s="80"/>
      <c r="D29" s="137"/>
      <c r="E29" s="137"/>
      <c r="F29" s="80"/>
      <c r="G29" s="137"/>
      <c r="H29" s="137"/>
      <c r="I29" s="74"/>
      <c r="J29" s="51"/>
      <c r="K29" s="64"/>
      <c r="L29" s="64"/>
      <c r="M29" s="97"/>
      <c r="N29" s="80"/>
      <c r="O29" s="137"/>
      <c r="P29" s="137"/>
      <c r="Q29" s="80"/>
      <c r="R29" s="137"/>
      <c r="S29" s="137"/>
      <c r="T29" s="74"/>
      <c r="U29" s="142"/>
      <c r="V29" s="142"/>
      <c r="W29" s="142"/>
    </row>
    <row r="30" spans="2:23">
      <c r="B30" s="97"/>
      <c r="C30" s="80"/>
      <c r="D30" s="137"/>
      <c r="E30" s="137"/>
      <c r="F30" s="80"/>
      <c r="G30" s="137"/>
      <c r="H30" s="137"/>
      <c r="I30" s="74"/>
      <c r="J30" s="51"/>
      <c r="K30" s="64"/>
      <c r="L30" s="64"/>
      <c r="M30" s="97"/>
      <c r="N30" s="80"/>
      <c r="O30" s="137"/>
      <c r="P30" s="137"/>
      <c r="Q30" s="80"/>
      <c r="R30" s="137"/>
      <c r="S30" s="137"/>
      <c r="T30" s="74"/>
      <c r="U30" s="142"/>
      <c r="V30" s="142"/>
      <c r="W30" s="142"/>
    </row>
    <row r="31" spans="2:23">
      <c r="B31" s="97"/>
      <c r="C31" s="80"/>
      <c r="D31" s="137"/>
      <c r="E31" s="137"/>
      <c r="F31" s="80"/>
      <c r="G31" s="137"/>
      <c r="H31" s="137"/>
      <c r="I31" s="74"/>
      <c r="J31" s="51"/>
      <c r="K31" s="64"/>
      <c r="L31" s="64"/>
      <c r="M31" s="97"/>
      <c r="N31" s="80"/>
      <c r="O31" s="137"/>
      <c r="P31" s="137"/>
      <c r="Q31" s="80"/>
      <c r="R31" s="137"/>
      <c r="S31" s="137"/>
      <c r="T31" s="74"/>
      <c r="U31" s="142"/>
      <c r="V31" s="142"/>
      <c r="W31" s="142"/>
    </row>
    <row r="32" spans="2:23">
      <c r="B32" s="97"/>
      <c r="C32" s="80"/>
      <c r="D32" s="137"/>
      <c r="E32" s="137"/>
      <c r="F32" s="80"/>
      <c r="G32" s="137"/>
      <c r="H32" s="137"/>
      <c r="I32" s="74"/>
      <c r="J32" s="51"/>
      <c r="K32" s="64"/>
      <c r="L32" s="64"/>
      <c r="M32" s="97"/>
      <c r="N32" s="80"/>
      <c r="O32" s="137"/>
      <c r="P32" s="137"/>
      <c r="Q32" s="80"/>
      <c r="R32" s="137"/>
      <c r="S32" s="137"/>
      <c r="T32" s="74"/>
      <c r="U32" s="142"/>
      <c r="V32" s="142"/>
      <c r="W32" s="142"/>
    </row>
    <row r="33" spans="2:23">
      <c r="B33" s="97"/>
      <c r="C33" s="80"/>
      <c r="D33" s="137"/>
      <c r="E33" s="137"/>
      <c r="F33" s="80"/>
      <c r="G33" s="137"/>
      <c r="H33" s="137"/>
      <c r="I33" s="74"/>
      <c r="J33" s="51"/>
      <c r="K33" s="64"/>
      <c r="L33" s="64"/>
      <c r="M33" s="97"/>
      <c r="N33" s="80"/>
      <c r="O33" s="137"/>
      <c r="P33" s="137"/>
      <c r="Q33" s="80"/>
      <c r="R33" s="137"/>
      <c r="S33" s="137"/>
      <c r="T33" s="74"/>
      <c r="U33" s="142"/>
      <c r="V33" s="142"/>
      <c r="W33" s="142"/>
    </row>
    <row r="34" spans="2:23">
      <c r="B34" s="97"/>
      <c r="C34" s="80"/>
      <c r="D34" s="137"/>
      <c r="E34" s="137"/>
      <c r="F34" s="80"/>
      <c r="G34" s="137"/>
      <c r="H34" s="137"/>
      <c r="I34" s="74"/>
      <c r="J34" s="51"/>
      <c r="K34" s="64"/>
      <c r="L34" s="64"/>
      <c r="M34" s="97"/>
      <c r="N34" s="80"/>
      <c r="O34" s="137"/>
      <c r="P34" s="137"/>
      <c r="Q34" s="80"/>
      <c r="R34" s="137"/>
      <c r="S34" s="137"/>
      <c r="T34" s="74"/>
      <c r="U34" s="142"/>
      <c r="V34" s="142"/>
      <c r="W34" s="142"/>
    </row>
    <row r="35" spans="2:23">
      <c r="B35" s="97"/>
      <c r="C35" s="80"/>
      <c r="D35" s="137"/>
      <c r="E35" s="137"/>
      <c r="F35" s="80"/>
      <c r="G35" s="137"/>
      <c r="H35" s="137"/>
      <c r="I35" s="74"/>
      <c r="J35" s="51"/>
      <c r="K35" s="64"/>
      <c r="L35" s="64"/>
      <c r="M35" s="97"/>
      <c r="N35" s="80"/>
      <c r="O35" s="137"/>
      <c r="P35" s="137"/>
      <c r="Q35" s="80"/>
      <c r="R35" s="137"/>
      <c r="S35" s="137"/>
      <c r="T35" s="74"/>
      <c r="U35" s="142"/>
      <c r="V35" s="142"/>
      <c r="W35" s="142"/>
    </row>
    <row r="36" spans="2:23">
      <c r="B36" s="97"/>
      <c r="C36" s="80"/>
      <c r="D36" s="137"/>
      <c r="E36" s="137"/>
      <c r="F36" s="80"/>
      <c r="G36" s="137"/>
      <c r="H36" s="137"/>
      <c r="I36" s="74"/>
      <c r="J36" s="51"/>
      <c r="K36" s="64"/>
      <c r="L36" s="64"/>
      <c r="M36" s="97"/>
      <c r="N36" s="80"/>
      <c r="O36" s="137"/>
      <c r="P36" s="137"/>
      <c r="Q36" s="80"/>
      <c r="R36" s="137"/>
      <c r="S36" s="137"/>
      <c r="T36" s="74"/>
      <c r="U36" s="142"/>
      <c r="V36" s="142"/>
      <c r="W36" s="142"/>
    </row>
    <row r="37" spans="2:23">
      <c r="B37" s="97"/>
      <c r="C37" s="80"/>
      <c r="D37" s="137"/>
      <c r="E37" s="137"/>
      <c r="F37" s="80"/>
      <c r="G37" s="137"/>
      <c r="H37" s="137"/>
      <c r="I37" s="74"/>
      <c r="J37" s="63"/>
      <c r="K37" s="64"/>
      <c r="L37" s="64"/>
      <c r="M37" s="97"/>
      <c r="N37" s="80"/>
      <c r="O37" s="137"/>
      <c r="P37" s="137"/>
      <c r="Q37" s="80"/>
      <c r="R37" s="137"/>
      <c r="S37" s="137"/>
      <c r="T37" s="74"/>
      <c r="U37" s="142"/>
      <c r="V37" s="142"/>
      <c r="W37" s="142"/>
    </row>
    <row r="38" spans="2:23">
      <c r="B38" s="97"/>
      <c r="C38" s="80"/>
      <c r="D38" s="137"/>
      <c r="E38" s="137"/>
      <c r="F38" s="80"/>
      <c r="G38" s="137"/>
      <c r="H38" s="137"/>
      <c r="I38" s="74"/>
      <c r="J38" s="51"/>
      <c r="K38" s="64"/>
      <c r="L38" s="64"/>
      <c r="M38" s="97"/>
      <c r="N38" s="80"/>
      <c r="O38" s="137"/>
      <c r="P38" s="137"/>
      <c r="Q38" s="80"/>
      <c r="R38" s="137"/>
      <c r="S38" s="137"/>
      <c r="T38" s="74"/>
      <c r="U38" s="142"/>
      <c r="V38" s="142"/>
      <c r="W38" s="142"/>
    </row>
    <row r="39" spans="2:23">
      <c r="B39" s="97"/>
      <c r="C39" s="80"/>
      <c r="D39" s="137"/>
      <c r="E39" s="137"/>
      <c r="F39" s="80"/>
      <c r="G39" s="137"/>
      <c r="H39" s="137"/>
      <c r="I39" s="74"/>
      <c r="J39" s="51"/>
      <c r="K39" s="64"/>
      <c r="L39" s="64"/>
      <c r="M39" s="97"/>
      <c r="N39" s="80"/>
      <c r="O39" s="137"/>
      <c r="P39" s="137"/>
      <c r="Q39" s="80"/>
      <c r="R39" s="137"/>
      <c r="S39" s="137"/>
      <c r="T39" s="74"/>
      <c r="U39" s="142"/>
      <c r="V39" s="142"/>
      <c r="W39" s="142"/>
    </row>
    <row r="40" spans="2:23">
      <c r="B40" s="97"/>
      <c r="C40" s="80"/>
      <c r="D40" s="137"/>
      <c r="E40" s="137"/>
      <c r="F40" s="80"/>
      <c r="G40" s="137" t="s">
        <v>17</v>
      </c>
      <c r="H40" s="137"/>
      <c r="I40" s="74"/>
      <c r="J40" s="51"/>
      <c r="K40" s="64"/>
      <c r="L40" s="64"/>
      <c r="M40" s="97"/>
      <c r="N40" s="80"/>
      <c r="O40" s="137"/>
      <c r="P40" s="137"/>
      <c r="Q40" s="80"/>
      <c r="R40" s="137"/>
      <c r="S40" s="137"/>
      <c r="T40" s="74"/>
      <c r="U40" s="142"/>
      <c r="V40" s="142"/>
      <c r="W40" s="142"/>
    </row>
    <row r="41" spans="2:23">
      <c r="B41" s="97"/>
      <c r="C41" s="80"/>
      <c r="D41" s="137"/>
      <c r="E41" s="137"/>
      <c r="F41" s="80"/>
      <c r="G41" s="137"/>
      <c r="H41" s="137"/>
      <c r="I41" s="74"/>
      <c r="J41" s="63"/>
      <c r="K41" s="64"/>
      <c r="L41" s="64"/>
      <c r="M41" s="97"/>
      <c r="N41" s="80"/>
      <c r="O41" s="137"/>
      <c r="P41" s="137"/>
      <c r="Q41" s="80"/>
      <c r="R41" s="137"/>
      <c r="S41" s="137"/>
      <c r="T41" s="74"/>
      <c r="U41" s="142"/>
      <c r="V41" s="142"/>
      <c r="W41" s="142"/>
    </row>
    <row r="42" spans="2:23">
      <c r="B42" s="97"/>
      <c r="C42" s="80"/>
      <c r="D42" s="137"/>
      <c r="E42" s="137"/>
      <c r="F42" s="80"/>
      <c r="G42" s="137"/>
      <c r="H42" s="137"/>
      <c r="I42" s="74"/>
      <c r="J42" s="63"/>
      <c r="K42" s="64"/>
      <c r="L42" s="64"/>
      <c r="M42" s="97"/>
      <c r="N42" s="80"/>
      <c r="O42" s="137"/>
      <c r="P42" s="137"/>
      <c r="Q42" s="80"/>
      <c r="R42" s="137"/>
      <c r="S42" s="137"/>
      <c r="T42" s="74"/>
      <c r="U42" s="142"/>
      <c r="V42" s="142"/>
      <c r="W42" s="142"/>
    </row>
    <row r="43" spans="2:23">
      <c r="B43" s="97"/>
      <c r="C43" s="80"/>
      <c r="D43" s="137"/>
      <c r="E43" s="137"/>
      <c r="F43" s="80"/>
      <c r="G43" s="137"/>
      <c r="H43" s="137"/>
      <c r="I43" s="74"/>
      <c r="J43" s="63"/>
      <c r="K43" s="64"/>
      <c r="L43" s="64"/>
      <c r="M43" s="97"/>
      <c r="N43" s="80"/>
      <c r="O43" s="137"/>
      <c r="P43" s="137"/>
      <c r="Q43" s="80"/>
      <c r="R43" s="137"/>
      <c r="S43" s="137"/>
      <c r="T43" s="74"/>
      <c r="U43" s="142"/>
      <c r="V43" s="142"/>
      <c r="W43" s="142"/>
    </row>
    <row r="44" spans="2:23">
      <c r="B44" s="97"/>
      <c r="C44" s="80"/>
      <c r="D44" s="137"/>
      <c r="E44" s="137"/>
      <c r="F44" s="80"/>
      <c r="G44" s="137"/>
      <c r="H44" s="137"/>
      <c r="I44" s="74"/>
      <c r="J44" s="63"/>
      <c r="K44" s="64"/>
      <c r="L44" s="64"/>
      <c r="M44" s="97"/>
      <c r="N44" s="80"/>
      <c r="O44" s="137"/>
      <c r="P44" s="137"/>
      <c r="Q44" s="80"/>
      <c r="R44" s="137"/>
      <c r="S44" s="137"/>
      <c r="T44" s="74"/>
      <c r="U44" s="142"/>
      <c r="V44" s="142"/>
      <c r="W44" s="142"/>
    </row>
    <row r="45" spans="2:23">
      <c r="B45" s="97"/>
      <c r="C45" s="80"/>
      <c r="D45" s="137"/>
      <c r="E45" s="137"/>
      <c r="F45" s="80"/>
      <c r="G45" s="137"/>
      <c r="H45" s="137"/>
      <c r="I45" s="74"/>
      <c r="J45" s="63"/>
      <c r="K45" s="64"/>
      <c r="L45" s="64"/>
      <c r="M45" s="97"/>
      <c r="N45" s="80"/>
      <c r="O45" s="137"/>
      <c r="P45" s="137"/>
      <c r="Q45" s="80"/>
      <c r="R45" s="137"/>
      <c r="S45" s="137"/>
      <c r="T45" s="74"/>
      <c r="U45" s="142"/>
      <c r="V45" s="142"/>
      <c r="W45" s="142"/>
    </row>
    <row r="46" spans="2:23">
      <c r="B46" s="97"/>
      <c r="C46" s="80"/>
      <c r="D46" s="137"/>
      <c r="E46" s="137"/>
      <c r="F46" s="80"/>
      <c r="G46" s="137"/>
      <c r="H46" s="137"/>
      <c r="I46" s="74"/>
      <c r="J46" s="63"/>
      <c r="K46" s="64"/>
      <c r="L46" s="64"/>
      <c r="M46" s="97"/>
      <c r="N46" s="80"/>
      <c r="O46" s="137"/>
      <c r="P46" s="137"/>
      <c r="Q46" s="80"/>
      <c r="R46" s="137"/>
      <c r="S46" s="137"/>
      <c r="T46" s="74"/>
      <c r="U46" s="142"/>
      <c r="V46" s="142"/>
      <c r="W46" s="142"/>
    </row>
    <row r="47" spans="2:23">
      <c r="B47" s="97"/>
      <c r="C47" s="80"/>
      <c r="D47" s="137"/>
      <c r="E47" s="137"/>
      <c r="F47" s="80"/>
      <c r="G47" s="137"/>
      <c r="H47" s="137"/>
      <c r="I47" s="74"/>
      <c r="J47" s="63"/>
      <c r="K47" s="64"/>
      <c r="L47" s="64"/>
      <c r="M47" s="97"/>
      <c r="N47" s="80"/>
      <c r="O47" s="137"/>
      <c r="P47" s="137"/>
      <c r="Q47" s="80"/>
      <c r="R47" s="137"/>
      <c r="S47" s="137"/>
      <c r="T47" s="74"/>
      <c r="U47" s="142"/>
      <c r="V47" s="142"/>
      <c r="W47" s="142"/>
    </row>
    <row r="48" spans="2:23">
      <c r="B48" s="97"/>
      <c r="C48" s="80"/>
      <c r="D48" s="137"/>
      <c r="E48" s="137"/>
      <c r="F48" s="80"/>
      <c r="G48" s="137"/>
      <c r="H48" s="137"/>
      <c r="I48" s="74"/>
      <c r="J48" s="63"/>
      <c r="K48" s="64"/>
      <c r="L48" s="64"/>
      <c r="M48" s="97"/>
      <c r="N48" s="80"/>
      <c r="O48" s="137"/>
      <c r="P48" s="137"/>
      <c r="Q48" s="80"/>
      <c r="R48" s="137"/>
      <c r="S48" s="137"/>
      <c r="T48" s="74"/>
      <c r="U48" s="142"/>
      <c r="V48" s="142"/>
      <c r="W48" s="142"/>
    </row>
    <row r="49" spans="2:23">
      <c r="B49" s="97"/>
      <c r="C49" s="80"/>
      <c r="D49" s="137"/>
      <c r="E49" s="137"/>
      <c r="F49" s="80"/>
      <c r="G49" s="137"/>
      <c r="H49" s="137"/>
      <c r="I49" s="74"/>
      <c r="J49" s="51"/>
      <c r="K49" s="64"/>
      <c r="L49" s="64"/>
      <c r="M49" s="97"/>
      <c r="N49" s="80"/>
      <c r="O49" s="137"/>
      <c r="P49" s="137"/>
      <c r="Q49" s="80"/>
      <c r="R49" s="137"/>
      <c r="S49" s="137"/>
      <c r="T49" s="74"/>
      <c r="U49" s="142"/>
      <c r="V49" s="142"/>
      <c r="W49" s="142"/>
    </row>
    <row r="50" spans="2:23">
      <c r="B50" s="97"/>
      <c r="C50" s="80"/>
      <c r="D50" s="137"/>
      <c r="E50" s="137"/>
      <c r="F50" s="80"/>
      <c r="G50" s="137"/>
      <c r="H50" s="137"/>
      <c r="I50" s="74"/>
      <c r="J50" s="51"/>
      <c r="K50" s="64"/>
      <c r="L50" s="64"/>
      <c r="M50" s="97"/>
      <c r="N50" s="80"/>
      <c r="O50" s="137"/>
      <c r="P50" s="137"/>
      <c r="Q50" s="80"/>
      <c r="R50" s="137"/>
      <c r="S50" s="137"/>
      <c r="T50" s="74"/>
      <c r="U50" s="142"/>
      <c r="V50" s="142"/>
      <c r="W50" s="142"/>
    </row>
    <row r="51" spans="2:23">
      <c r="B51" s="97"/>
      <c r="C51" s="80"/>
      <c r="D51" s="137"/>
      <c r="E51" s="137"/>
      <c r="F51" s="80"/>
      <c r="G51" s="137"/>
      <c r="H51" s="137"/>
      <c r="I51" s="74"/>
      <c r="J51" s="51"/>
      <c r="K51" s="64"/>
      <c r="L51" s="64"/>
      <c r="M51" s="97"/>
      <c r="N51" s="80"/>
      <c r="O51" s="137"/>
      <c r="P51" s="137"/>
      <c r="Q51" s="80"/>
      <c r="R51" s="137"/>
      <c r="S51" s="137"/>
      <c r="T51" s="74"/>
      <c r="U51" s="142"/>
      <c r="V51" s="142"/>
      <c r="W51" s="142"/>
    </row>
    <row r="52" spans="2:23">
      <c r="B52" s="97"/>
      <c r="C52" s="80"/>
      <c r="D52" s="137"/>
      <c r="E52" s="137"/>
      <c r="F52" s="80"/>
      <c r="G52" s="137"/>
      <c r="H52" s="137"/>
      <c r="I52" s="74"/>
      <c r="J52" s="51"/>
      <c r="K52" s="64"/>
      <c r="L52" s="64"/>
      <c r="M52" s="97"/>
      <c r="N52" s="80"/>
      <c r="O52" s="137"/>
      <c r="P52" s="137"/>
      <c r="Q52" s="80"/>
      <c r="R52" s="137"/>
      <c r="S52" s="137"/>
      <c r="T52" s="74"/>
      <c r="U52" s="142"/>
      <c r="V52" s="142"/>
      <c r="W52" s="142"/>
    </row>
    <row r="53" spans="2:23">
      <c r="B53" s="97"/>
      <c r="C53" s="80"/>
      <c r="D53" s="137"/>
      <c r="E53" s="137"/>
      <c r="F53" s="80"/>
      <c r="G53" s="137"/>
      <c r="H53" s="137"/>
      <c r="I53" s="74"/>
      <c r="J53" s="51"/>
      <c r="K53" s="64"/>
      <c r="L53" s="64"/>
      <c r="M53" s="97"/>
      <c r="N53" s="80"/>
      <c r="O53" s="137"/>
      <c r="P53" s="137"/>
      <c r="Q53" s="80"/>
      <c r="R53" s="137"/>
      <c r="S53" s="137"/>
      <c r="T53" s="74"/>
      <c r="U53" s="142"/>
      <c r="V53" s="142"/>
      <c r="W53" s="142"/>
    </row>
    <row r="54" spans="2:23">
      <c r="B54" s="97"/>
      <c r="C54" s="80"/>
      <c r="D54" s="137"/>
      <c r="E54" s="137"/>
      <c r="F54" s="80"/>
      <c r="G54" s="137"/>
      <c r="H54" s="137"/>
      <c r="I54" s="74"/>
      <c r="J54" s="51"/>
      <c r="K54" s="64"/>
      <c r="L54" s="64"/>
      <c r="M54" s="97"/>
      <c r="N54" s="80"/>
      <c r="O54" s="137"/>
      <c r="P54" s="137"/>
      <c r="Q54" s="80"/>
      <c r="R54" s="137"/>
      <c r="S54" s="137"/>
      <c r="T54" s="74"/>
      <c r="U54" s="142"/>
      <c r="V54" s="142"/>
      <c r="W54" s="142"/>
    </row>
    <row r="55" spans="2:23">
      <c r="B55" s="97"/>
      <c r="C55" s="80"/>
      <c r="D55" s="137"/>
      <c r="E55" s="137"/>
      <c r="F55" s="80"/>
      <c r="G55" s="137"/>
      <c r="H55" s="137"/>
      <c r="I55" s="74"/>
      <c r="J55" s="63"/>
      <c r="K55" s="64"/>
      <c r="L55" s="64"/>
      <c r="M55" s="97"/>
      <c r="N55" s="80"/>
      <c r="O55" s="137"/>
      <c r="P55" s="137"/>
      <c r="Q55" s="80"/>
      <c r="R55" s="137"/>
      <c r="S55" s="137"/>
      <c r="T55" s="74"/>
      <c r="U55" s="142"/>
      <c r="V55" s="142"/>
      <c r="W55" s="142"/>
    </row>
    <row r="56" spans="2:23">
      <c r="B56" s="97"/>
      <c r="C56" s="80"/>
      <c r="D56" s="137"/>
      <c r="E56" s="137"/>
      <c r="F56" s="80"/>
      <c r="G56" s="137"/>
      <c r="H56" s="137"/>
      <c r="I56" s="74"/>
      <c r="J56" s="63"/>
      <c r="K56" s="64"/>
      <c r="L56" s="64"/>
      <c r="M56" s="97"/>
      <c r="N56" s="80"/>
      <c r="O56" s="137"/>
      <c r="P56" s="137"/>
      <c r="Q56" s="80"/>
      <c r="R56" s="137"/>
      <c r="S56" s="137"/>
      <c r="T56" s="74"/>
      <c r="U56" s="142"/>
      <c r="V56" s="142"/>
      <c r="W56" s="142"/>
    </row>
    <row r="57" spans="2:23">
      <c r="B57" s="97"/>
      <c r="C57" s="80"/>
      <c r="D57" s="137"/>
      <c r="E57" s="137"/>
      <c r="F57" s="80"/>
      <c r="G57" s="137"/>
      <c r="H57" s="137"/>
      <c r="I57" s="74"/>
      <c r="J57" s="63"/>
      <c r="K57" s="64"/>
      <c r="L57" s="64"/>
      <c r="M57" s="97"/>
      <c r="N57" s="80"/>
      <c r="O57" s="137"/>
      <c r="P57" s="137"/>
      <c r="Q57" s="80"/>
      <c r="R57" s="137"/>
      <c r="S57" s="137"/>
      <c r="T57" s="74"/>
      <c r="U57" s="142"/>
      <c r="V57" s="142"/>
      <c r="W57" s="142"/>
    </row>
    <row r="58" spans="2:23">
      <c r="B58" s="97"/>
      <c r="C58" s="80"/>
      <c r="D58" s="137"/>
      <c r="E58" s="137"/>
      <c r="F58" s="80"/>
      <c r="G58" s="137"/>
      <c r="H58" s="137"/>
      <c r="I58" s="74"/>
      <c r="J58" s="63"/>
      <c r="K58" s="64"/>
      <c r="L58" s="64"/>
      <c r="M58" s="97"/>
      <c r="N58" s="80"/>
      <c r="O58" s="137"/>
      <c r="P58" s="137"/>
      <c r="Q58" s="80"/>
      <c r="R58" s="137"/>
      <c r="S58" s="137"/>
      <c r="T58" s="74"/>
      <c r="U58" s="142"/>
      <c r="V58" s="142"/>
      <c r="W58" s="142"/>
    </row>
    <row r="59" spans="2:23" ht="27.75" customHeight="1">
      <c r="B59" s="97"/>
      <c r="C59" s="80"/>
      <c r="D59" s="137"/>
      <c r="E59" s="137"/>
      <c r="F59" s="80"/>
      <c r="G59" s="137"/>
      <c r="H59" s="137"/>
      <c r="I59" s="74"/>
      <c r="J59" s="51"/>
      <c r="K59" s="64"/>
      <c r="L59" s="64"/>
      <c r="M59" s="97"/>
      <c r="N59" s="80"/>
      <c r="O59" s="137"/>
      <c r="P59" s="137"/>
      <c r="Q59" s="80"/>
      <c r="R59" s="137"/>
      <c r="S59" s="137"/>
      <c r="T59" s="74"/>
      <c r="U59" s="142"/>
      <c r="V59" s="142"/>
      <c r="W59" s="142"/>
    </row>
    <row r="60" spans="2:23">
      <c r="B60" s="97"/>
      <c r="C60" s="80"/>
      <c r="D60" s="137"/>
      <c r="E60" s="137"/>
      <c r="F60" s="80"/>
      <c r="G60" s="137"/>
      <c r="H60" s="137"/>
      <c r="I60" s="74"/>
      <c r="J60" s="63"/>
      <c r="K60" s="64"/>
      <c r="L60" s="64"/>
      <c r="M60" s="97"/>
      <c r="N60" s="80"/>
      <c r="O60" s="137"/>
      <c r="P60" s="137"/>
      <c r="Q60" s="80"/>
      <c r="R60" s="137"/>
      <c r="S60" s="137"/>
      <c r="T60" s="74"/>
      <c r="U60" s="142"/>
      <c r="V60" s="142"/>
      <c r="W60" s="142"/>
    </row>
    <row r="61" spans="2:23">
      <c r="B61" s="97"/>
      <c r="C61" s="80"/>
      <c r="D61" s="137"/>
      <c r="E61" s="137"/>
      <c r="F61" s="80"/>
      <c r="G61" s="137"/>
      <c r="H61" s="137"/>
      <c r="I61" s="74"/>
      <c r="J61" s="63"/>
      <c r="K61" s="64"/>
      <c r="L61" s="64"/>
      <c r="M61" s="97"/>
      <c r="N61" s="80"/>
      <c r="O61" s="137"/>
      <c r="P61" s="137"/>
      <c r="Q61" s="80"/>
      <c r="R61" s="137"/>
      <c r="S61" s="137"/>
      <c r="T61" s="74"/>
      <c r="U61" s="142"/>
      <c r="V61" s="142"/>
      <c r="W61" s="142"/>
    </row>
    <row r="62" spans="2:23">
      <c r="B62" s="97"/>
      <c r="C62" s="80"/>
      <c r="D62" s="137"/>
      <c r="E62" s="137"/>
      <c r="F62" s="80"/>
      <c r="G62" s="137"/>
      <c r="H62" s="137"/>
      <c r="I62" s="74"/>
      <c r="J62" s="63"/>
      <c r="K62" s="64"/>
      <c r="L62" s="64"/>
      <c r="M62" s="97"/>
      <c r="N62" s="80"/>
      <c r="O62" s="137"/>
      <c r="P62" s="137"/>
      <c r="Q62" s="80"/>
      <c r="R62" s="137"/>
      <c r="S62" s="137"/>
      <c r="T62" s="74"/>
      <c r="U62" s="142"/>
      <c r="V62" s="142"/>
      <c r="W62" s="142"/>
    </row>
    <row r="63" spans="2:23">
      <c r="B63" s="97"/>
      <c r="C63" s="80"/>
      <c r="D63" s="137"/>
      <c r="E63" s="137"/>
      <c r="F63" s="80"/>
      <c r="G63" s="137"/>
      <c r="H63" s="137"/>
      <c r="I63" s="74"/>
      <c r="J63" s="51"/>
      <c r="K63" s="64"/>
      <c r="L63" s="64"/>
      <c r="M63" s="97"/>
      <c r="N63" s="80"/>
      <c r="O63" s="137"/>
      <c r="P63" s="137"/>
      <c r="Q63" s="80"/>
      <c r="R63" s="137"/>
      <c r="S63" s="137"/>
      <c r="T63" s="74"/>
      <c r="U63" s="142"/>
      <c r="V63" s="142"/>
      <c r="W63" s="142"/>
    </row>
    <row r="64" spans="2:23">
      <c r="B64" s="97"/>
      <c r="C64" s="80"/>
      <c r="D64" s="137"/>
      <c r="E64" s="137"/>
      <c r="F64" s="80"/>
      <c r="G64" s="137"/>
      <c r="H64" s="137"/>
      <c r="I64" s="74"/>
      <c r="J64" s="51"/>
      <c r="K64" s="64"/>
      <c r="L64" s="64"/>
      <c r="M64" s="97"/>
      <c r="N64" s="80"/>
      <c r="O64" s="137"/>
      <c r="P64" s="137"/>
      <c r="Q64" s="80"/>
      <c r="R64" s="137"/>
      <c r="S64" s="137"/>
      <c r="T64" s="74"/>
      <c r="U64" s="142"/>
      <c r="V64" s="142"/>
      <c r="W64" s="142"/>
    </row>
    <row r="65" spans="2:23">
      <c r="B65" s="97"/>
      <c r="C65" s="80"/>
      <c r="D65" s="137"/>
      <c r="E65" s="137"/>
      <c r="F65" s="80"/>
      <c r="G65" s="137"/>
      <c r="H65" s="137"/>
      <c r="I65" s="74"/>
      <c r="J65" s="51"/>
      <c r="K65" s="64"/>
      <c r="L65" s="64"/>
      <c r="M65" s="97"/>
      <c r="N65" s="80"/>
      <c r="O65" s="137"/>
      <c r="P65" s="137"/>
      <c r="Q65" s="80"/>
      <c r="R65" s="137"/>
      <c r="S65" s="137"/>
      <c r="T65" s="74"/>
      <c r="U65" s="142"/>
      <c r="V65" s="142"/>
      <c r="W65" s="142"/>
    </row>
    <row r="66" spans="2:23">
      <c r="B66" s="97"/>
      <c r="C66" s="80"/>
      <c r="D66" s="137"/>
      <c r="E66" s="137"/>
      <c r="F66" s="80"/>
      <c r="G66" s="137"/>
      <c r="H66" s="137"/>
      <c r="I66" s="74"/>
      <c r="J66" s="51"/>
      <c r="K66" s="64"/>
      <c r="L66" s="64"/>
      <c r="M66" s="97"/>
      <c r="N66" s="80"/>
      <c r="O66" s="137"/>
      <c r="P66" s="137"/>
      <c r="Q66" s="80"/>
      <c r="R66" s="137"/>
      <c r="S66" s="137"/>
      <c r="T66" s="74"/>
      <c r="U66" s="142"/>
      <c r="V66" s="142"/>
      <c r="W66" s="142"/>
    </row>
    <row r="67" spans="2:23">
      <c r="B67" s="97"/>
      <c r="C67" s="80"/>
      <c r="D67" s="137"/>
      <c r="E67" s="137"/>
      <c r="F67" s="80"/>
      <c r="G67" s="137"/>
      <c r="H67" s="137"/>
      <c r="I67" s="74"/>
      <c r="J67" s="63"/>
      <c r="K67" s="64"/>
      <c r="L67" s="64"/>
      <c r="M67" s="97"/>
      <c r="N67" s="80"/>
      <c r="O67" s="137"/>
      <c r="P67" s="137"/>
      <c r="Q67" s="80"/>
      <c r="R67" s="137"/>
      <c r="S67" s="137"/>
      <c r="T67" s="74"/>
      <c r="U67" s="142"/>
      <c r="V67" s="142"/>
      <c r="W67" s="142"/>
    </row>
    <row r="68" spans="2:23">
      <c r="B68" s="97"/>
      <c r="C68" s="80"/>
      <c r="D68" s="137"/>
      <c r="E68" s="137"/>
      <c r="F68" s="80"/>
      <c r="G68" s="137"/>
      <c r="H68" s="137"/>
      <c r="I68" s="74"/>
      <c r="J68" s="51"/>
      <c r="K68" s="64"/>
      <c r="L68" s="64"/>
      <c r="M68" s="97"/>
      <c r="N68" s="80"/>
      <c r="O68" s="137"/>
      <c r="P68" s="137"/>
      <c r="Q68" s="80"/>
      <c r="R68" s="137"/>
      <c r="S68" s="137"/>
      <c r="T68" s="74"/>
      <c r="U68" s="142"/>
      <c r="V68" s="142"/>
      <c r="W68" s="142"/>
    </row>
    <row r="69" spans="2:23">
      <c r="B69" s="97"/>
      <c r="C69" s="80"/>
      <c r="D69" s="137"/>
      <c r="E69" s="137"/>
      <c r="F69" s="80"/>
      <c r="G69" s="137"/>
      <c r="H69" s="137"/>
      <c r="I69" s="74"/>
      <c r="J69" s="51"/>
      <c r="K69" s="64"/>
      <c r="L69" s="64"/>
      <c r="M69" s="97"/>
      <c r="N69" s="80"/>
      <c r="O69" s="137"/>
      <c r="P69" s="137"/>
      <c r="Q69" s="80"/>
      <c r="R69" s="137"/>
      <c r="S69" s="137"/>
      <c r="T69" s="74"/>
      <c r="U69" s="142"/>
      <c r="V69" s="142"/>
      <c r="W69" s="142"/>
    </row>
    <row r="70" spans="2:23">
      <c r="B70" s="97"/>
      <c r="C70" s="80"/>
      <c r="D70" s="137"/>
      <c r="E70" s="137"/>
      <c r="F70" s="80"/>
      <c r="G70" s="137"/>
      <c r="H70" s="137"/>
      <c r="I70" s="74"/>
      <c r="J70" s="51"/>
      <c r="K70" s="64"/>
      <c r="L70" s="64"/>
      <c r="M70" s="97"/>
      <c r="N70" s="80"/>
      <c r="O70" s="137"/>
      <c r="P70" s="137"/>
      <c r="Q70" s="80"/>
      <c r="R70" s="137"/>
      <c r="S70" s="137"/>
      <c r="T70" s="74"/>
      <c r="U70" s="142"/>
      <c r="V70" s="142"/>
      <c r="W70" s="142"/>
    </row>
    <row r="71" spans="2:23">
      <c r="B71" s="97"/>
      <c r="C71" s="80"/>
      <c r="D71" s="137"/>
      <c r="E71" s="137"/>
      <c r="F71" s="80"/>
      <c r="G71" s="137"/>
      <c r="H71" s="137"/>
      <c r="I71" s="74"/>
      <c r="J71" s="51"/>
      <c r="K71" s="64"/>
      <c r="L71" s="64"/>
      <c r="M71" s="97"/>
      <c r="N71" s="80"/>
      <c r="O71" s="137"/>
      <c r="P71" s="137"/>
      <c r="Q71" s="80"/>
      <c r="R71" s="137"/>
      <c r="S71" s="137"/>
      <c r="T71" s="74"/>
      <c r="U71" s="142"/>
      <c r="V71" s="142"/>
      <c r="W71" s="142"/>
    </row>
    <row r="72" spans="2:23">
      <c r="B72" s="97"/>
      <c r="C72" s="80"/>
      <c r="D72" s="137"/>
      <c r="E72" s="137"/>
      <c r="F72" s="80"/>
      <c r="G72" s="137"/>
      <c r="H72" s="137"/>
      <c r="I72" s="74"/>
      <c r="J72" s="51"/>
      <c r="K72" s="64"/>
      <c r="L72" s="64"/>
      <c r="M72" s="97"/>
      <c r="N72" s="80"/>
      <c r="O72" s="137"/>
      <c r="P72" s="137"/>
      <c r="Q72" s="80"/>
      <c r="R72" s="137"/>
      <c r="S72" s="137"/>
      <c r="T72" s="74"/>
      <c r="U72" s="142"/>
      <c r="V72" s="142"/>
      <c r="W72" s="142"/>
    </row>
    <row r="73" spans="2:23">
      <c r="B73" s="97"/>
      <c r="C73" s="80"/>
      <c r="D73" s="137"/>
      <c r="E73" s="137"/>
      <c r="F73" s="80"/>
      <c r="G73" s="137"/>
      <c r="H73" s="137"/>
      <c r="I73" s="74"/>
      <c r="J73" s="63"/>
      <c r="K73" s="64"/>
      <c r="L73" s="64"/>
      <c r="M73" s="97"/>
      <c r="N73" s="80"/>
      <c r="O73" s="137"/>
      <c r="P73" s="137"/>
      <c r="Q73" s="80"/>
      <c r="R73" s="137"/>
      <c r="S73" s="137"/>
      <c r="T73" s="74"/>
      <c r="U73" s="142"/>
      <c r="V73" s="142"/>
      <c r="W73" s="142"/>
    </row>
    <row r="74" spans="2:23">
      <c r="B74" s="97"/>
      <c r="C74" s="80"/>
      <c r="D74" s="137"/>
      <c r="E74" s="137"/>
      <c r="F74" s="80"/>
      <c r="G74" s="137"/>
      <c r="H74" s="137"/>
      <c r="I74" s="74"/>
      <c r="J74" s="63"/>
      <c r="K74" s="64"/>
      <c r="L74" s="64"/>
      <c r="M74" s="97"/>
      <c r="N74" s="80"/>
      <c r="O74" s="137"/>
      <c r="P74" s="137"/>
      <c r="Q74" s="80"/>
      <c r="R74" s="137"/>
      <c r="S74" s="137"/>
      <c r="T74" s="74"/>
      <c r="U74" s="142"/>
      <c r="V74" s="142"/>
      <c r="W74" s="142"/>
    </row>
    <row r="75" spans="2:23">
      <c r="B75" s="97"/>
      <c r="C75" s="80"/>
      <c r="D75" s="137"/>
      <c r="E75" s="137"/>
      <c r="F75" s="80"/>
      <c r="G75" s="137"/>
      <c r="H75" s="137"/>
      <c r="I75" s="74"/>
      <c r="J75" s="63"/>
      <c r="K75" s="64"/>
      <c r="L75" s="64"/>
      <c r="M75" s="97"/>
      <c r="N75" s="80"/>
      <c r="O75" s="137"/>
      <c r="P75" s="137"/>
      <c r="Q75" s="80"/>
      <c r="R75" s="137"/>
      <c r="S75" s="137"/>
      <c r="T75" s="74"/>
      <c r="U75" s="142"/>
      <c r="V75" s="142"/>
      <c r="W75" s="142"/>
    </row>
    <row r="76" spans="2:23">
      <c r="B76" s="97"/>
      <c r="C76" s="80"/>
      <c r="D76" s="137"/>
      <c r="E76" s="137"/>
      <c r="F76" s="80"/>
      <c r="G76" s="137"/>
      <c r="H76" s="137"/>
      <c r="I76" s="74"/>
      <c r="J76" s="63"/>
      <c r="K76" s="64"/>
      <c r="L76" s="64"/>
      <c r="M76" s="97"/>
      <c r="N76" s="80"/>
      <c r="O76" s="137"/>
      <c r="P76" s="137"/>
      <c r="Q76" s="80"/>
      <c r="R76" s="137"/>
      <c r="S76" s="137"/>
      <c r="T76" s="74"/>
      <c r="U76" s="142"/>
      <c r="V76" s="142"/>
      <c r="W76" s="142"/>
    </row>
    <row r="77" spans="2:23">
      <c r="B77" s="97"/>
      <c r="C77" s="80"/>
      <c r="D77" s="137"/>
      <c r="E77" s="137"/>
      <c r="F77" s="80"/>
      <c r="G77" s="137"/>
      <c r="H77" s="137"/>
      <c r="I77" s="74"/>
      <c r="J77" s="51"/>
      <c r="K77" s="64"/>
      <c r="L77" s="64"/>
      <c r="M77" s="97"/>
      <c r="N77" s="80"/>
      <c r="O77" s="137"/>
      <c r="P77" s="137"/>
      <c r="Q77" s="80"/>
      <c r="R77" s="137"/>
      <c r="S77" s="137"/>
      <c r="T77" s="74"/>
      <c r="U77" s="142"/>
      <c r="V77" s="142"/>
      <c r="W77" s="142"/>
    </row>
    <row r="78" spans="2:23">
      <c r="B78" s="97"/>
      <c r="C78" s="80"/>
      <c r="D78" s="137"/>
      <c r="E78" s="137"/>
      <c r="F78" s="80"/>
      <c r="G78" s="137"/>
      <c r="H78" s="137"/>
      <c r="I78" s="74"/>
      <c r="J78" s="63"/>
      <c r="K78" s="64"/>
      <c r="L78" s="64"/>
      <c r="M78" s="97"/>
      <c r="N78" s="80"/>
      <c r="O78" s="137"/>
      <c r="P78" s="137"/>
      <c r="Q78" s="80"/>
      <c r="R78" s="137"/>
      <c r="S78" s="137"/>
      <c r="T78" s="74"/>
      <c r="U78" s="142"/>
      <c r="V78" s="142"/>
      <c r="W78" s="142"/>
    </row>
    <row r="79" spans="2:23">
      <c r="B79" s="97"/>
      <c r="C79" s="80"/>
      <c r="D79" s="137"/>
      <c r="E79" s="137"/>
      <c r="F79" s="80"/>
      <c r="G79" s="137"/>
      <c r="H79" s="137"/>
      <c r="I79" s="74"/>
      <c r="J79" s="63"/>
      <c r="K79" s="64"/>
      <c r="L79" s="64"/>
      <c r="M79" s="97"/>
      <c r="N79" s="80"/>
      <c r="O79" s="137"/>
      <c r="P79" s="137"/>
      <c r="Q79" s="80"/>
      <c r="R79" s="137"/>
      <c r="S79" s="137"/>
      <c r="T79" s="74"/>
      <c r="U79" s="142"/>
      <c r="V79" s="142"/>
      <c r="W79" s="142"/>
    </row>
    <row r="80" spans="2:23">
      <c r="B80" s="97"/>
      <c r="C80" s="80"/>
      <c r="D80" s="137"/>
      <c r="E80" s="137"/>
      <c r="F80" s="80"/>
      <c r="G80" s="137"/>
      <c r="H80" s="137"/>
      <c r="I80" s="74"/>
      <c r="J80" s="63"/>
      <c r="K80" s="64"/>
      <c r="L80" s="64"/>
      <c r="M80" s="97"/>
      <c r="N80" s="80"/>
      <c r="O80" s="137"/>
      <c r="P80" s="137"/>
      <c r="Q80" s="80"/>
      <c r="R80" s="137"/>
      <c r="S80" s="137"/>
      <c r="T80" s="74"/>
      <c r="U80" s="142"/>
      <c r="V80" s="142"/>
      <c r="W80" s="142"/>
    </row>
    <row r="81" spans="2:23">
      <c r="B81" s="97"/>
      <c r="C81" s="80"/>
      <c r="D81" s="137"/>
      <c r="E81" s="137"/>
      <c r="F81" s="80"/>
      <c r="G81" s="137"/>
      <c r="H81" s="137"/>
      <c r="I81" s="74"/>
      <c r="J81" s="63"/>
      <c r="K81" s="64"/>
      <c r="L81" s="64"/>
      <c r="M81" s="97"/>
      <c r="N81" s="80"/>
      <c r="O81" s="137"/>
      <c r="P81" s="137"/>
      <c r="Q81" s="80"/>
      <c r="R81" s="137"/>
      <c r="S81" s="137"/>
      <c r="T81" s="74"/>
      <c r="U81" s="142"/>
      <c r="V81" s="142"/>
      <c r="W81" s="142"/>
    </row>
    <row r="82" spans="2:23">
      <c r="B82" s="97"/>
      <c r="C82" s="80"/>
      <c r="D82" s="137"/>
      <c r="E82" s="137"/>
      <c r="F82" s="80"/>
      <c r="G82" s="137"/>
      <c r="H82" s="137"/>
      <c r="I82" s="74"/>
      <c r="J82" s="51"/>
      <c r="K82" s="64"/>
      <c r="L82" s="64"/>
      <c r="M82" s="97"/>
      <c r="N82" s="80"/>
      <c r="O82" s="137"/>
      <c r="P82" s="137"/>
      <c r="Q82" s="80"/>
      <c r="R82" s="137"/>
      <c r="S82" s="137"/>
      <c r="T82" s="74"/>
      <c r="U82" s="142"/>
      <c r="V82" s="142"/>
      <c r="W82" s="142"/>
    </row>
    <row r="83" spans="2:23">
      <c r="B83" s="97"/>
      <c r="C83" s="80"/>
      <c r="D83" s="137"/>
      <c r="E83" s="137"/>
      <c r="F83" s="80"/>
      <c r="G83" s="137"/>
      <c r="H83" s="137"/>
      <c r="I83" s="74"/>
      <c r="J83" s="63"/>
      <c r="K83" s="64"/>
      <c r="L83" s="64"/>
      <c r="M83" s="97"/>
      <c r="N83" s="80"/>
      <c r="O83" s="137"/>
      <c r="P83" s="137"/>
      <c r="Q83" s="80"/>
      <c r="R83" s="137"/>
      <c r="S83" s="137"/>
      <c r="T83" s="74"/>
      <c r="U83" s="142"/>
      <c r="V83" s="142"/>
      <c r="W83" s="142"/>
    </row>
    <row r="84" spans="2:23">
      <c r="B84" s="97"/>
      <c r="C84" s="80"/>
      <c r="D84" s="137"/>
      <c r="E84" s="137"/>
      <c r="F84" s="80"/>
      <c r="G84" s="137"/>
      <c r="H84" s="137"/>
      <c r="I84" s="74"/>
      <c r="J84" s="51"/>
      <c r="K84" s="64"/>
      <c r="L84" s="64"/>
      <c r="M84" s="97"/>
      <c r="N84" s="80"/>
      <c r="O84" s="137"/>
      <c r="P84" s="137"/>
      <c r="Q84" s="80"/>
      <c r="R84" s="137"/>
      <c r="S84" s="137"/>
      <c r="T84" s="74"/>
      <c r="U84" s="142"/>
      <c r="V84" s="142"/>
      <c r="W84" s="142"/>
    </row>
    <row r="85" spans="2:23">
      <c r="B85" s="97"/>
      <c r="C85" s="80"/>
      <c r="D85" s="137"/>
      <c r="E85" s="137"/>
      <c r="F85" s="80"/>
      <c r="G85" s="137"/>
      <c r="H85" s="137"/>
      <c r="I85" s="74"/>
      <c r="J85" s="51"/>
      <c r="K85" s="64"/>
      <c r="L85" s="64"/>
      <c r="M85" s="97"/>
      <c r="N85" s="80"/>
      <c r="O85" s="137"/>
      <c r="P85" s="137"/>
      <c r="Q85" s="80"/>
      <c r="R85" s="137"/>
      <c r="S85" s="137"/>
      <c r="T85" s="74"/>
      <c r="U85" s="142"/>
      <c r="V85" s="142"/>
      <c r="W85" s="142"/>
    </row>
    <row r="86" spans="2:23">
      <c r="B86" s="97"/>
      <c r="C86" s="80"/>
      <c r="D86" s="137"/>
      <c r="E86" s="137"/>
      <c r="F86" s="80"/>
      <c r="G86" s="137"/>
      <c r="H86" s="137"/>
      <c r="I86" s="74"/>
      <c r="J86" s="51"/>
      <c r="K86" s="64"/>
      <c r="L86" s="64"/>
      <c r="M86" s="97"/>
      <c r="N86" s="80"/>
      <c r="O86" s="137"/>
      <c r="P86" s="137"/>
      <c r="Q86" s="80"/>
      <c r="R86" s="137"/>
      <c r="S86" s="137"/>
      <c r="T86" s="74"/>
      <c r="U86" s="142"/>
      <c r="V86" s="142"/>
      <c r="W86" s="142"/>
    </row>
    <row r="87" spans="2:23">
      <c r="B87" s="97"/>
      <c r="C87" s="80"/>
      <c r="D87" s="137"/>
      <c r="E87" s="137"/>
      <c r="F87" s="80"/>
      <c r="G87" s="137"/>
      <c r="H87" s="137"/>
      <c r="I87" s="74"/>
      <c r="J87" s="63"/>
      <c r="K87" s="64"/>
      <c r="L87" s="64"/>
      <c r="M87" s="97"/>
      <c r="N87" s="80"/>
      <c r="O87" s="137"/>
      <c r="P87" s="137"/>
      <c r="Q87" s="80"/>
      <c r="R87" s="137"/>
      <c r="S87" s="137"/>
      <c r="T87" s="74"/>
      <c r="U87" s="142"/>
      <c r="V87" s="142"/>
      <c r="W87" s="142"/>
    </row>
    <row r="88" spans="2:23">
      <c r="B88" s="97"/>
      <c r="C88" s="80"/>
      <c r="D88" s="137"/>
      <c r="E88" s="137"/>
      <c r="F88" s="80"/>
      <c r="G88" s="137"/>
      <c r="H88" s="137"/>
      <c r="I88" s="74"/>
      <c r="J88" s="63"/>
      <c r="K88" s="64"/>
      <c r="L88" s="64"/>
      <c r="M88" s="97"/>
      <c r="N88" s="80"/>
      <c r="O88" s="137"/>
      <c r="P88" s="137"/>
      <c r="Q88" s="80"/>
      <c r="R88" s="137"/>
      <c r="S88" s="137"/>
      <c r="T88" s="74"/>
      <c r="U88" s="142"/>
      <c r="V88" s="142"/>
      <c r="W88" s="142"/>
    </row>
    <row r="89" spans="2:23">
      <c r="B89" s="97"/>
      <c r="C89" s="80"/>
      <c r="D89" s="137"/>
      <c r="E89" s="137"/>
      <c r="F89" s="80"/>
      <c r="G89" s="137"/>
      <c r="H89" s="137"/>
      <c r="I89" s="74"/>
      <c r="J89" s="51"/>
      <c r="K89" s="64"/>
      <c r="L89" s="64"/>
      <c r="M89" s="97"/>
      <c r="N89" s="80"/>
      <c r="O89" s="137"/>
      <c r="P89" s="137"/>
      <c r="Q89" s="80"/>
      <c r="R89" s="137"/>
      <c r="S89" s="137"/>
      <c r="T89" s="74"/>
      <c r="U89" s="142"/>
      <c r="V89" s="142"/>
      <c r="W89" s="142"/>
    </row>
    <row r="90" spans="2:23">
      <c r="B90" s="97"/>
      <c r="C90" s="80"/>
      <c r="D90" s="137"/>
      <c r="E90" s="137"/>
      <c r="F90" s="80"/>
      <c r="G90" s="137"/>
      <c r="H90" s="137"/>
      <c r="I90" s="74"/>
      <c r="J90" s="51"/>
      <c r="K90" s="64"/>
      <c r="L90" s="64"/>
      <c r="M90" s="97"/>
      <c r="N90" s="80"/>
      <c r="O90" s="137"/>
      <c r="P90" s="137"/>
      <c r="Q90" s="80"/>
      <c r="R90" s="137"/>
      <c r="S90" s="137"/>
      <c r="T90" s="74"/>
      <c r="U90" s="142"/>
      <c r="V90" s="142"/>
      <c r="W90" s="142"/>
    </row>
    <row r="91" spans="2:23">
      <c r="B91" s="97"/>
      <c r="C91" s="80"/>
      <c r="D91" s="137"/>
      <c r="E91" s="137"/>
      <c r="F91" s="80"/>
      <c r="G91" s="137"/>
      <c r="H91" s="137"/>
      <c r="I91" s="74"/>
      <c r="J91" s="51"/>
      <c r="K91" s="64"/>
      <c r="L91" s="64"/>
      <c r="M91" s="97"/>
      <c r="N91" s="80"/>
      <c r="O91" s="137"/>
      <c r="P91" s="137"/>
      <c r="Q91" s="80"/>
      <c r="R91" s="137"/>
      <c r="S91" s="137"/>
      <c r="T91" s="74"/>
      <c r="U91" s="142"/>
      <c r="V91" s="142"/>
      <c r="W91" s="142"/>
    </row>
    <row r="92" spans="2:23">
      <c r="B92" s="97"/>
      <c r="C92" s="80"/>
      <c r="D92" s="137"/>
      <c r="E92" s="137"/>
      <c r="F92" s="80"/>
      <c r="G92" s="137"/>
      <c r="H92" s="137"/>
      <c r="I92" s="74"/>
      <c r="J92" s="51"/>
      <c r="K92" s="64"/>
      <c r="L92" s="64"/>
      <c r="M92" s="97"/>
      <c r="N92" s="80"/>
      <c r="O92" s="137"/>
      <c r="P92" s="137"/>
      <c r="Q92" s="80"/>
      <c r="R92" s="137"/>
      <c r="S92" s="137"/>
      <c r="T92" s="74"/>
      <c r="U92" s="142"/>
      <c r="V92" s="142"/>
      <c r="W92" s="142"/>
    </row>
    <row r="93" spans="2:23">
      <c r="B93" s="97"/>
      <c r="C93" s="80"/>
      <c r="D93" s="137"/>
      <c r="E93" s="137"/>
      <c r="F93" s="80"/>
      <c r="G93" s="137"/>
      <c r="H93" s="137"/>
      <c r="I93" s="74"/>
      <c r="J93" s="63"/>
      <c r="K93" s="64"/>
      <c r="L93" s="64"/>
      <c r="M93" s="97"/>
      <c r="N93" s="80"/>
      <c r="O93" s="137"/>
      <c r="P93" s="137"/>
      <c r="Q93" s="80"/>
      <c r="R93" s="137"/>
      <c r="S93" s="137"/>
      <c r="T93" s="74"/>
      <c r="U93" s="142"/>
      <c r="V93" s="142"/>
      <c r="W93" s="142"/>
    </row>
    <row r="94" spans="2:23">
      <c r="B94" s="97"/>
      <c r="C94" s="80"/>
      <c r="D94" s="137"/>
      <c r="E94" s="137"/>
      <c r="F94" s="80"/>
      <c r="G94" s="137"/>
      <c r="H94" s="137"/>
      <c r="I94" s="74"/>
      <c r="J94" s="63"/>
      <c r="K94" s="64"/>
      <c r="L94" s="64"/>
      <c r="M94" s="97"/>
      <c r="N94" s="80"/>
      <c r="O94" s="137"/>
      <c r="P94" s="137"/>
      <c r="Q94" s="80"/>
      <c r="R94" s="137"/>
      <c r="S94" s="137"/>
      <c r="T94" s="74"/>
      <c r="U94" s="142"/>
      <c r="V94" s="142"/>
      <c r="W94" s="142"/>
    </row>
    <row r="95" spans="2:23">
      <c r="B95" s="97"/>
      <c r="C95" s="80"/>
      <c r="D95" s="137"/>
      <c r="E95" s="137"/>
      <c r="F95" s="80"/>
      <c r="G95" s="137"/>
      <c r="H95" s="137"/>
      <c r="I95" s="74"/>
      <c r="J95" s="51"/>
      <c r="K95" s="64"/>
      <c r="L95" s="64"/>
      <c r="M95" s="97"/>
      <c r="N95" s="80"/>
      <c r="O95" s="137"/>
      <c r="P95" s="137"/>
      <c r="Q95" s="80"/>
      <c r="R95" s="137"/>
      <c r="S95" s="137"/>
      <c r="T95" s="74"/>
      <c r="U95" s="142"/>
      <c r="V95" s="142"/>
      <c r="W95" s="142"/>
    </row>
    <row r="96" spans="2:23">
      <c r="B96" s="97"/>
      <c r="C96" s="80"/>
      <c r="D96" s="137"/>
      <c r="E96" s="137"/>
      <c r="F96" s="80"/>
      <c r="G96" s="137"/>
      <c r="H96" s="137"/>
      <c r="I96" s="74"/>
      <c r="J96" s="51"/>
      <c r="K96" s="64"/>
      <c r="L96" s="64"/>
      <c r="M96" s="97"/>
      <c r="N96" s="80"/>
      <c r="O96" s="137"/>
      <c r="P96" s="137"/>
      <c r="Q96" s="80"/>
      <c r="R96" s="137"/>
      <c r="S96" s="137"/>
      <c r="T96" s="74"/>
      <c r="U96" s="142"/>
      <c r="V96" s="142"/>
      <c r="W96" s="142"/>
    </row>
    <row r="97" spans="2:23">
      <c r="B97" s="97"/>
      <c r="C97" s="80"/>
      <c r="D97" s="137"/>
      <c r="E97" s="137"/>
      <c r="F97" s="80"/>
      <c r="G97" s="137"/>
      <c r="H97" s="137"/>
      <c r="I97" s="74"/>
      <c r="J97" s="51"/>
      <c r="K97" s="64"/>
      <c r="L97" s="64"/>
      <c r="M97" s="97"/>
      <c r="N97" s="80"/>
      <c r="O97" s="137"/>
      <c r="P97" s="137"/>
      <c r="Q97" s="80"/>
      <c r="R97" s="137"/>
      <c r="S97" s="137"/>
      <c r="T97" s="74"/>
      <c r="U97" s="142"/>
      <c r="V97" s="142"/>
      <c r="W97" s="142"/>
    </row>
    <row r="98" spans="2:23">
      <c r="B98" s="97"/>
      <c r="C98" s="80"/>
      <c r="D98" s="137"/>
      <c r="E98" s="137"/>
      <c r="F98" s="80"/>
      <c r="G98" s="137"/>
      <c r="H98" s="137"/>
      <c r="I98" s="74"/>
      <c r="J98" s="51"/>
      <c r="K98" s="64"/>
      <c r="L98" s="64"/>
      <c r="M98" s="97"/>
      <c r="N98" s="80"/>
      <c r="O98" s="137"/>
      <c r="P98" s="137"/>
      <c r="Q98" s="80"/>
      <c r="R98" s="137"/>
      <c r="S98" s="137"/>
      <c r="T98" s="74"/>
      <c r="U98" s="142"/>
      <c r="V98" s="142"/>
      <c r="W98" s="142"/>
    </row>
    <row r="99" spans="2:23">
      <c r="B99" s="97"/>
      <c r="C99" s="80"/>
      <c r="D99" s="137"/>
      <c r="E99" s="137"/>
      <c r="F99" s="80"/>
      <c r="G99" s="137"/>
      <c r="H99" s="137"/>
      <c r="I99" s="74"/>
      <c r="J99" s="51"/>
      <c r="K99" s="64"/>
      <c r="L99" s="64"/>
      <c r="M99" s="97"/>
      <c r="N99" s="80"/>
      <c r="O99" s="137"/>
      <c r="P99" s="137"/>
      <c r="Q99" s="80"/>
      <c r="R99" s="137"/>
      <c r="S99" s="137"/>
      <c r="T99" s="74"/>
      <c r="U99" s="142"/>
      <c r="V99" s="142"/>
      <c r="W99" s="142"/>
    </row>
    <row r="100" spans="2:23">
      <c r="B100" s="97"/>
      <c r="C100" s="80"/>
      <c r="D100" s="137"/>
      <c r="E100" s="137"/>
      <c r="F100" s="80"/>
      <c r="G100" s="137"/>
      <c r="H100" s="137"/>
      <c r="I100" s="74"/>
      <c r="J100" s="51"/>
      <c r="K100" s="64"/>
      <c r="L100" s="64"/>
      <c r="M100" s="97"/>
      <c r="N100" s="80"/>
      <c r="O100" s="137"/>
      <c r="P100" s="137"/>
      <c r="Q100" s="80"/>
      <c r="R100" s="137"/>
      <c r="S100" s="137"/>
      <c r="T100" s="74"/>
      <c r="U100" s="142"/>
      <c r="V100" s="142"/>
      <c r="W100" s="142"/>
    </row>
    <row r="101" spans="2:23">
      <c r="B101" s="97"/>
      <c r="C101" s="80"/>
      <c r="D101" s="137"/>
      <c r="E101" s="137"/>
      <c r="F101" s="80"/>
      <c r="G101" s="137"/>
      <c r="H101" s="137"/>
      <c r="I101" s="74"/>
      <c r="J101" s="63"/>
      <c r="K101" s="64"/>
      <c r="L101" s="64"/>
      <c r="M101" s="97"/>
      <c r="N101" s="80"/>
      <c r="O101" s="137"/>
      <c r="P101" s="137"/>
      <c r="Q101" s="80"/>
      <c r="R101" s="137"/>
      <c r="S101" s="137"/>
      <c r="T101" s="74"/>
      <c r="U101" s="142"/>
      <c r="V101" s="142"/>
      <c r="W101" s="142"/>
    </row>
    <row r="102" spans="2:23">
      <c r="B102" s="97"/>
      <c r="C102" s="80"/>
      <c r="D102" s="137"/>
      <c r="E102" s="137"/>
      <c r="F102" s="80"/>
      <c r="G102" s="137"/>
      <c r="H102" s="137"/>
      <c r="I102" s="74"/>
      <c r="J102" s="63"/>
      <c r="K102" s="64"/>
      <c r="L102" s="64"/>
      <c r="M102" s="97"/>
      <c r="N102" s="80"/>
      <c r="O102" s="137"/>
      <c r="P102" s="137"/>
      <c r="Q102" s="80"/>
      <c r="R102" s="137"/>
      <c r="S102" s="137"/>
      <c r="T102" s="74"/>
      <c r="U102" s="142"/>
      <c r="V102" s="142"/>
      <c r="W102" s="142"/>
    </row>
    <row r="103" spans="2:23">
      <c r="B103" s="97"/>
      <c r="C103" s="80"/>
      <c r="D103" s="137"/>
      <c r="E103" s="137"/>
      <c r="F103" s="80"/>
      <c r="G103" s="137"/>
      <c r="H103" s="137"/>
      <c r="I103" s="74"/>
      <c r="J103" s="63"/>
      <c r="K103" s="64"/>
      <c r="L103" s="64"/>
      <c r="M103" s="97"/>
      <c r="N103" s="80"/>
      <c r="O103" s="137"/>
      <c r="P103" s="137"/>
      <c r="Q103" s="80"/>
      <c r="R103" s="137"/>
      <c r="S103" s="137"/>
      <c r="T103" s="74"/>
      <c r="U103" s="142"/>
      <c r="V103" s="142"/>
      <c r="W103" s="142"/>
    </row>
    <row r="104" spans="2:23">
      <c r="B104" s="97"/>
      <c r="C104" s="80"/>
      <c r="D104" s="137"/>
      <c r="E104" s="137"/>
      <c r="F104" s="80"/>
      <c r="G104" s="137"/>
      <c r="H104" s="137"/>
      <c r="I104" s="74"/>
      <c r="J104" s="63"/>
      <c r="K104" s="64"/>
      <c r="L104" s="64"/>
      <c r="M104" s="97"/>
      <c r="N104" s="80"/>
      <c r="O104" s="137"/>
      <c r="P104" s="137"/>
      <c r="Q104" s="80"/>
      <c r="R104" s="137"/>
      <c r="S104" s="137"/>
      <c r="T104" s="74"/>
      <c r="U104" s="142"/>
      <c r="V104" s="142"/>
      <c r="W104" s="142"/>
    </row>
    <row r="105" spans="2:23">
      <c r="B105" s="97"/>
      <c r="C105" s="80"/>
      <c r="D105" s="137"/>
      <c r="E105" s="137"/>
      <c r="F105" s="80"/>
      <c r="G105" s="137"/>
      <c r="H105" s="137"/>
      <c r="I105" s="74"/>
      <c r="J105" s="63"/>
      <c r="K105" s="64"/>
      <c r="L105" s="64"/>
      <c r="M105" s="97"/>
      <c r="N105" s="80"/>
      <c r="O105" s="137"/>
      <c r="P105" s="137"/>
      <c r="Q105" s="80"/>
      <c r="R105" s="137"/>
      <c r="S105" s="137"/>
      <c r="T105" s="74"/>
      <c r="U105" s="142"/>
      <c r="V105" s="142"/>
      <c r="W105" s="142"/>
    </row>
    <row r="106" spans="2:23">
      <c r="B106" s="97"/>
      <c r="C106" s="80"/>
      <c r="D106" s="137"/>
      <c r="E106" s="137"/>
      <c r="F106" s="80"/>
      <c r="G106" s="137"/>
      <c r="H106" s="137"/>
      <c r="I106" s="74"/>
      <c r="J106" s="51"/>
      <c r="K106" s="64"/>
      <c r="L106" s="64"/>
      <c r="M106" s="97"/>
      <c r="N106" s="80"/>
      <c r="O106" s="137"/>
      <c r="P106" s="137"/>
      <c r="Q106" s="80"/>
      <c r="R106" s="137"/>
      <c r="S106" s="137"/>
      <c r="T106" s="74"/>
      <c r="U106" s="142"/>
      <c r="V106" s="142"/>
      <c r="W106" s="142"/>
    </row>
    <row r="107" spans="2:23">
      <c r="B107" s="97"/>
      <c r="C107" s="80"/>
      <c r="D107" s="137"/>
      <c r="E107" s="137"/>
      <c r="F107" s="80"/>
      <c r="G107" s="137"/>
      <c r="H107" s="137"/>
      <c r="I107" s="74"/>
      <c r="J107" s="51"/>
      <c r="K107" s="64"/>
      <c r="L107" s="64"/>
      <c r="M107" s="97"/>
      <c r="N107" s="80"/>
      <c r="O107" s="137"/>
      <c r="P107" s="137"/>
      <c r="Q107" s="80"/>
      <c r="R107" s="137"/>
      <c r="S107" s="137"/>
      <c r="T107" s="74"/>
      <c r="U107" s="142"/>
      <c r="V107" s="142"/>
      <c r="W107" s="142"/>
    </row>
    <row r="108" spans="2:23">
      <c r="B108" s="97"/>
      <c r="C108" s="80"/>
      <c r="D108" s="137"/>
      <c r="E108" s="137"/>
      <c r="F108" s="80"/>
      <c r="G108" s="137"/>
      <c r="H108" s="137"/>
      <c r="I108" s="74"/>
      <c r="J108" s="51"/>
      <c r="K108" s="64"/>
      <c r="L108" s="64"/>
      <c r="M108" s="97"/>
      <c r="N108" s="80"/>
      <c r="O108" s="137"/>
      <c r="P108" s="137"/>
      <c r="Q108" s="80"/>
      <c r="R108" s="137"/>
      <c r="S108" s="137"/>
      <c r="T108" s="74"/>
      <c r="U108" s="142"/>
      <c r="V108" s="142"/>
      <c r="W108" s="142"/>
    </row>
    <row r="109" spans="2:23">
      <c r="B109" s="97"/>
      <c r="C109" s="80"/>
      <c r="D109" s="137"/>
      <c r="E109" s="137"/>
      <c r="F109" s="80"/>
      <c r="G109" s="137"/>
      <c r="H109" s="137"/>
      <c r="I109" s="74"/>
      <c r="J109" s="51"/>
      <c r="K109" s="64"/>
      <c r="L109" s="64"/>
      <c r="M109" s="97"/>
      <c r="N109" s="80"/>
      <c r="O109" s="137"/>
      <c r="P109" s="137"/>
      <c r="Q109" s="80"/>
      <c r="R109" s="137"/>
      <c r="S109" s="137"/>
      <c r="T109" s="74"/>
      <c r="U109" s="142"/>
      <c r="V109" s="142"/>
      <c r="W109" s="142"/>
    </row>
    <row r="110" spans="2:23">
      <c r="B110" s="97"/>
      <c r="C110" s="80"/>
      <c r="D110" s="137"/>
      <c r="E110" s="137"/>
      <c r="F110" s="80"/>
      <c r="G110" s="137"/>
      <c r="H110" s="137"/>
      <c r="I110" s="74"/>
      <c r="J110" s="63"/>
      <c r="K110" s="64"/>
      <c r="L110" s="64"/>
      <c r="M110" s="97"/>
      <c r="N110" s="80"/>
      <c r="O110" s="137"/>
      <c r="P110" s="137"/>
      <c r="Q110" s="80"/>
      <c r="R110" s="137"/>
      <c r="S110" s="137"/>
      <c r="T110" s="74"/>
      <c r="U110" s="142"/>
      <c r="V110" s="142"/>
      <c r="W110" s="142"/>
    </row>
    <row r="111" spans="2:23">
      <c r="B111" s="97"/>
      <c r="C111" s="80"/>
      <c r="D111" s="137"/>
      <c r="E111" s="137"/>
      <c r="F111" s="80"/>
      <c r="G111" s="137"/>
      <c r="H111" s="137"/>
      <c r="I111" s="74"/>
      <c r="J111" s="63"/>
      <c r="K111" s="64"/>
      <c r="L111" s="64"/>
      <c r="M111" s="97"/>
      <c r="N111" s="80"/>
      <c r="O111" s="137"/>
      <c r="P111" s="137"/>
      <c r="Q111" s="80"/>
      <c r="R111" s="137"/>
      <c r="S111" s="137"/>
      <c r="T111" s="74"/>
      <c r="U111" s="142"/>
      <c r="V111" s="142"/>
      <c r="W111" s="142"/>
    </row>
    <row r="112" spans="2:23">
      <c r="B112" s="97"/>
      <c r="C112" s="80"/>
      <c r="D112" s="137"/>
      <c r="E112" s="137"/>
      <c r="F112" s="80"/>
      <c r="G112" s="137"/>
      <c r="H112" s="137"/>
      <c r="I112" s="74"/>
      <c r="J112" s="63"/>
      <c r="K112" s="64"/>
      <c r="L112" s="64"/>
      <c r="M112" s="97"/>
      <c r="N112" s="80"/>
      <c r="O112" s="137"/>
      <c r="P112" s="137"/>
      <c r="Q112" s="80"/>
      <c r="R112" s="137"/>
      <c r="S112" s="137"/>
      <c r="T112" s="74"/>
      <c r="U112" s="142"/>
      <c r="V112" s="142"/>
      <c r="W112" s="142"/>
    </row>
    <row r="113" spans="2:23">
      <c r="B113" s="97"/>
      <c r="C113" s="80"/>
      <c r="D113" s="137"/>
      <c r="E113" s="137"/>
      <c r="F113" s="80"/>
      <c r="G113" s="137"/>
      <c r="H113" s="137"/>
      <c r="I113" s="74"/>
      <c r="J113" s="63"/>
      <c r="K113" s="64"/>
      <c r="L113" s="64"/>
      <c r="M113" s="97"/>
      <c r="N113" s="80"/>
      <c r="O113" s="137"/>
      <c r="P113" s="137"/>
      <c r="Q113" s="80"/>
      <c r="R113" s="137"/>
      <c r="S113" s="137"/>
      <c r="T113" s="74"/>
      <c r="U113" s="142"/>
      <c r="V113" s="142"/>
      <c r="W113" s="142"/>
    </row>
    <row r="114" spans="2:23">
      <c r="B114" s="97"/>
      <c r="C114" s="80"/>
      <c r="D114" s="137"/>
      <c r="E114" s="137"/>
      <c r="F114" s="80"/>
      <c r="G114" s="137"/>
      <c r="H114" s="137"/>
      <c r="I114" s="74"/>
      <c r="J114" s="63"/>
      <c r="K114" s="64"/>
      <c r="L114" s="64"/>
      <c r="M114" s="97"/>
      <c r="N114" s="80"/>
      <c r="O114" s="137"/>
      <c r="P114" s="137"/>
      <c r="Q114" s="80"/>
      <c r="R114" s="137"/>
      <c r="S114" s="137"/>
      <c r="T114" s="74"/>
      <c r="U114" s="142"/>
      <c r="V114" s="142"/>
      <c r="W114" s="142"/>
    </row>
    <row r="115" spans="2:23">
      <c r="B115" s="97"/>
      <c r="C115" s="80"/>
      <c r="D115" s="137"/>
      <c r="E115" s="137"/>
      <c r="F115" s="80"/>
      <c r="G115" s="137"/>
      <c r="H115" s="137"/>
      <c r="I115" s="74"/>
      <c r="J115" s="63"/>
      <c r="K115" s="64"/>
      <c r="L115" s="64"/>
      <c r="M115" s="97"/>
      <c r="N115" s="80"/>
      <c r="O115" s="137"/>
      <c r="P115" s="137"/>
      <c r="Q115" s="80"/>
      <c r="R115" s="137"/>
      <c r="S115" s="137"/>
      <c r="T115" s="74"/>
      <c r="U115" s="142"/>
      <c r="V115" s="142"/>
      <c r="W115" s="142"/>
    </row>
    <row r="116" spans="2:23">
      <c r="B116" s="97"/>
      <c r="C116" s="80"/>
      <c r="D116" s="137"/>
      <c r="E116" s="137"/>
      <c r="F116" s="80"/>
      <c r="G116" s="137"/>
      <c r="H116" s="137"/>
      <c r="I116" s="74"/>
      <c r="J116" s="51"/>
      <c r="K116" s="64"/>
      <c r="L116" s="64"/>
      <c r="M116" s="97"/>
      <c r="N116" s="80"/>
      <c r="O116" s="137"/>
      <c r="P116" s="137"/>
      <c r="Q116" s="80"/>
      <c r="R116" s="137"/>
      <c r="S116" s="137"/>
      <c r="T116" s="74"/>
      <c r="U116" s="142"/>
      <c r="V116" s="142"/>
      <c r="W116" s="142"/>
    </row>
    <row r="117" spans="2:23">
      <c r="B117" s="97"/>
      <c r="C117" s="80"/>
      <c r="D117" s="137"/>
      <c r="E117" s="137"/>
      <c r="F117" s="80"/>
      <c r="G117" s="137"/>
      <c r="H117" s="137"/>
      <c r="I117" s="74"/>
      <c r="J117" s="51"/>
      <c r="K117" s="64"/>
      <c r="L117" s="64"/>
      <c r="M117" s="97"/>
      <c r="N117" s="80"/>
      <c r="O117" s="137"/>
      <c r="P117" s="137"/>
      <c r="Q117" s="80"/>
      <c r="R117" s="137"/>
      <c r="S117" s="137"/>
      <c r="T117" s="74"/>
      <c r="U117" s="142"/>
      <c r="V117" s="142"/>
      <c r="W117" s="142"/>
    </row>
    <row r="118" spans="2:23">
      <c r="B118" s="97"/>
      <c r="C118" s="80"/>
      <c r="D118" s="137"/>
      <c r="E118" s="137"/>
      <c r="F118" s="80"/>
      <c r="G118" s="137"/>
      <c r="H118" s="137"/>
      <c r="I118" s="74"/>
      <c r="J118" s="51"/>
      <c r="K118" s="64"/>
      <c r="L118" s="64"/>
      <c r="M118" s="97"/>
      <c r="N118" s="80"/>
      <c r="O118" s="137"/>
      <c r="P118" s="137"/>
      <c r="Q118" s="80"/>
      <c r="R118" s="137"/>
      <c r="S118" s="137"/>
      <c r="T118" s="74"/>
      <c r="U118" s="142"/>
      <c r="V118" s="142"/>
      <c r="W118" s="142"/>
    </row>
    <row r="119" spans="2:23">
      <c r="B119" s="97"/>
      <c r="C119" s="80"/>
      <c r="D119" s="137"/>
      <c r="E119" s="137"/>
      <c r="F119" s="80"/>
      <c r="G119" s="137"/>
      <c r="H119" s="137"/>
      <c r="I119" s="74"/>
      <c r="J119" s="51"/>
      <c r="K119" s="64"/>
      <c r="L119" s="64"/>
      <c r="M119" s="97"/>
      <c r="N119" s="80"/>
      <c r="O119" s="137"/>
      <c r="P119" s="137"/>
      <c r="Q119" s="80"/>
      <c r="R119" s="137"/>
      <c r="S119" s="137"/>
      <c r="T119" s="74"/>
      <c r="U119" s="142"/>
      <c r="V119" s="142"/>
      <c r="W119" s="142"/>
    </row>
    <row r="120" spans="2:23">
      <c r="B120" s="97"/>
      <c r="C120" s="80"/>
      <c r="D120" s="137"/>
      <c r="E120" s="137"/>
      <c r="F120" s="80"/>
      <c r="G120" s="137"/>
      <c r="H120" s="137"/>
      <c r="I120" s="74"/>
      <c r="J120" s="51"/>
      <c r="K120" s="64"/>
      <c r="L120" s="64"/>
      <c r="M120" s="97"/>
      <c r="N120" s="80"/>
      <c r="O120" s="137"/>
      <c r="P120" s="137"/>
      <c r="Q120" s="80"/>
      <c r="R120" s="137"/>
      <c r="S120" s="137"/>
      <c r="T120" s="74"/>
      <c r="U120" s="142"/>
      <c r="V120" s="142"/>
      <c r="W120" s="142"/>
    </row>
    <row r="121" spans="2:23">
      <c r="B121" s="97"/>
      <c r="C121" s="80"/>
      <c r="D121" s="137"/>
      <c r="E121" s="137"/>
      <c r="F121" s="80"/>
      <c r="G121" s="137"/>
      <c r="H121" s="137"/>
      <c r="I121" s="74"/>
      <c r="J121" s="63"/>
      <c r="K121" s="64"/>
      <c r="L121" s="64"/>
      <c r="M121" s="97"/>
      <c r="N121" s="80"/>
      <c r="O121" s="137"/>
      <c r="P121" s="137"/>
      <c r="Q121" s="80"/>
      <c r="R121" s="137"/>
      <c r="S121" s="137"/>
      <c r="T121" s="74"/>
      <c r="U121" s="142"/>
      <c r="V121" s="142"/>
      <c r="W121" s="142"/>
    </row>
    <row r="122" spans="2:23">
      <c r="B122" s="97"/>
      <c r="C122" s="80"/>
      <c r="D122" s="137"/>
      <c r="E122" s="137"/>
      <c r="F122" s="80"/>
      <c r="G122" s="137"/>
      <c r="H122" s="137"/>
      <c r="I122" s="74"/>
      <c r="J122" s="63"/>
      <c r="K122" s="64"/>
      <c r="L122" s="64"/>
      <c r="M122" s="97"/>
      <c r="N122" s="80"/>
      <c r="O122" s="137"/>
      <c r="P122" s="137"/>
      <c r="Q122" s="80"/>
      <c r="R122" s="137"/>
      <c r="S122" s="137"/>
      <c r="T122" s="74"/>
      <c r="U122" s="142"/>
      <c r="V122" s="142"/>
      <c r="W122" s="142"/>
    </row>
    <row r="123" spans="2:23">
      <c r="B123" s="97"/>
      <c r="C123" s="80"/>
      <c r="D123" s="137"/>
      <c r="E123" s="137"/>
      <c r="F123" s="80"/>
      <c r="G123" s="137"/>
      <c r="H123" s="137"/>
      <c r="I123" s="74"/>
      <c r="J123" s="63"/>
      <c r="K123" s="64"/>
      <c r="L123" s="64"/>
      <c r="M123" s="97"/>
      <c r="N123" s="80"/>
      <c r="O123" s="137"/>
      <c r="P123" s="137"/>
      <c r="Q123" s="80"/>
      <c r="R123" s="137"/>
      <c r="S123" s="137"/>
      <c r="T123" s="74"/>
      <c r="U123" s="142"/>
      <c r="V123" s="142"/>
      <c r="W123" s="142"/>
    </row>
    <row r="124" spans="2:23">
      <c r="B124" s="97"/>
      <c r="C124" s="80"/>
      <c r="D124" s="137"/>
      <c r="E124" s="137"/>
      <c r="F124" s="80"/>
      <c r="G124" s="137"/>
      <c r="H124" s="137"/>
      <c r="I124" s="74"/>
      <c r="J124" s="63"/>
      <c r="K124" s="64"/>
      <c r="L124" s="64"/>
      <c r="M124" s="97"/>
      <c r="N124" s="80"/>
      <c r="O124" s="137"/>
      <c r="P124" s="137"/>
      <c r="Q124" s="80"/>
      <c r="R124" s="137"/>
      <c r="S124" s="137"/>
      <c r="T124" s="74"/>
      <c r="U124" s="142"/>
      <c r="V124" s="142"/>
      <c r="W124" s="142"/>
    </row>
    <row r="125" spans="2:23">
      <c r="B125" s="97"/>
      <c r="C125" s="80"/>
      <c r="D125" s="137"/>
      <c r="E125" s="137"/>
      <c r="F125" s="80"/>
      <c r="G125" s="137"/>
      <c r="H125" s="137"/>
      <c r="I125" s="74"/>
      <c r="J125" s="63"/>
      <c r="K125" s="64"/>
      <c r="L125" s="64"/>
      <c r="M125" s="97"/>
      <c r="N125" s="80"/>
      <c r="O125" s="137"/>
      <c r="P125" s="137"/>
      <c r="Q125" s="80"/>
      <c r="R125" s="137"/>
      <c r="S125" s="137"/>
      <c r="T125" s="74"/>
      <c r="U125" s="142"/>
      <c r="V125" s="142"/>
      <c r="W125" s="142"/>
    </row>
    <row r="126" spans="2:23">
      <c r="B126" s="97"/>
      <c r="C126" s="80"/>
      <c r="D126" s="137"/>
      <c r="E126" s="137"/>
      <c r="F126" s="80"/>
      <c r="G126" s="137"/>
      <c r="H126" s="137"/>
      <c r="I126" s="74"/>
      <c r="J126" s="63"/>
      <c r="K126" s="64"/>
      <c r="L126" s="64"/>
      <c r="M126" s="97"/>
      <c r="N126" s="80"/>
      <c r="O126" s="137"/>
      <c r="P126" s="137"/>
      <c r="Q126" s="80"/>
      <c r="R126" s="137"/>
      <c r="S126" s="137"/>
      <c r="T126" s="74"/>
      <c r="U126" s="142"/>
      <c r="V126" s="142"/>
      <c r="W126" s="142"/>
    </row>
    <row r="127" spans="2:23">
      <c r="J127" s="63"/>
      <c r="K127" s="64"/>
      <c r="L127" s="64"/>
      <c r="M127" s="97"/>
      <c r="N127" s="80"/>
      <c r="O127" s="137"/>
      <c r="P127" s="137"/>
      <c r="Q127" s="80"/>
      <c r="R127" s="137"/>
      <c r="S127" s="137"/>
      <c r="T127" s="74"/>
      <c r="U127" s="142"/>
      <c r="V127" s="142"/>
      <c r="W127" s="142"/>
    </row>
    <row r="128" spans="2:23">
      <c r="J128" s="63"/>
      <c r="K128" s="64"/>
      <c r="L128" s="64"/>
      <c r="M128" s="97"/>
      <c r="N128" s="80"/>
      <c r="O128" s="137"/>
      <c r="P128" s="137"/>
      <c r="Q128" s="80"/>
      <c r="R128" s="137"/>
      <c r="S128" s="137"/>
      <c r="T128" s="74"/>
      <c r="U128" s="142"/>
      <c r="V128" s="142"/>
      <c r="W128" s="142"/>
    </row>
    <row r="129" spans="10:23">
      <c r="J129" s="63"/>
      <c r="K129" s="64"/>
      <c r="L129" s="64"/>
      <c r="M129" s="97"/>
      <c r="N129" s="80"/>
      <c r="O129" s="137"/>
      <c r="P129" s="137"/>
      <c r="Q129" s="80"/>
      <c r="R129" s="137"/>
      <c r="S129" s="137"/>
      <c r="T129" s="74"/>
      <c r="U129" s="142"/>
      <c r="V129" s="142"/>
      <c r="W129" s="142"/>
    </row>
    <row r="130" spans="10:23">
      <c r="J130" s="63"/>
      <c r="K130" s="64"/>
      <c r="L130" s="64"/>
      <c r="M130" s="97"/>
      <c r="N130" s="80"/>
      <c r="O130" s="137"/>
      <c r="P130" s="137"/>
      <c r="Q130" s="80"/>
      <c r="R130" s="137"/>
      <c r="S130" s="137"/>
      <c r="T130" s="74"/>
      <c r="U130" s="142"/>
      <c r="V130" s="142"/>
      <c r="W130" s="142"/>
    </row>
    <row r="131" spans="10:23">
      <c r="J131" s="63"/>
      <c r="K131" s="64"/>
      <c r="L131" s="64"/>
      <c r="M131" s="97"/>
      <c r="N131" s="80"/>
      <c r="O131" s="137"/>
      <c r="P131" s="137"/>
      <c r="Q131" s="80"/>
      <c r="R131" s="137"/>
      <c r="S131" s="137"/>
      <c r="T131" s="74"/>
      <c r="U131" s="142"/>
      <c r="V131" s="142"/>
      <c r="W131" s="142"/>
    </row>
    <row r="132" spans="10:23">
      <c r="J132" s="63"/>
      <c r="K132" s="64"/>
      <c r="L132" s="64"/>
      <c r="M132" s="97"/>
      <c r="N132" s="80"/>
      <c r="O132" s="137"/>
      <c r="P132" s="137"/>
      <c r="Q132" s="80"/>
      <c r="R132" s="137"/>
      <c r="S132" s="137"/>
      <c r="T132" s="74"/>
      <c r="U132" s="142"/>
      <c r="V132" s="142"/>
      <c r="W132" s="142"/>
    </row>
    <row r="133" spans="10:23">
      <c r="J133" s="63"/>
      <c r="K133" s="64"/>
      <c r="L133" s="64"/>
      <c r="M133" s="97"/>
      <c r="N133" s="80"/>
      <c r="O133" s="137"/>
      <c r="P133" s="137"/>
      <c r="Q133" s="80"/>
      <c r="R133" s="137"/>
      <c r="S133" s="137"/>
      <c r="T133" s="74"/>
      <c r="U133" s="142"/>
      <c r="V133" s="142"/>
      <c r="W133" s="142"/>
    </row>
    <row r="134" spans="10:23">
      <c r="J134" s="63"/>
      <c r="K134" s="64"/>
      <c r="L134" s="64"/>
      <c r="M134" s="97"/>
      <c r="N134" s="80"/>
      <c r="O134" s="137"/>
      <c r="P134" s="137"/>
      <c r="Q134" s="80"/>
      <c r="R134" s="137"/>
      <c r="S134" s="137"/>
      <c r="T134" s="74"/>
      <c r="U134" s="142"/>
      <c r="V134" s="142"/>
      <c r="W134" s="142"/>
    </row>
    <row r="135" spans="10:23">
      <c r="J135" s="63"/>
      <c r="K135" s="64"/>
      <c r="L135" s="64"/>
      <c r="M135" s="97"/>
      <c r="N135" s="80"/>
      <c r="O135" s="137"/>
      <c r="P135" s="137"/>
      <c r="Q135" s="80"/>
      <c r="R135" s="137"/>
      <c r="S135" s="137"/>
      <c r="T135" s="74"/>
      <c r="U135" s="142"/>
      <c r="V135" s="142"/>
      <c r="W135" s="142"/>
    </row>
    <row r="136" spans="10:23">
      <c r="J136" s="63"/>
      <c r="K136" s="64"/>
      <c r="L136" s="64"/>
      <c r="M136" s="97"/>
      <c r="N136" s="80"/>
      <c r="O136" s="137"/>
      <c r="P136" s="137"/>
      <c r="Q136" s="80"/>
      <c r="R136" s="137"/>
      <c r="S136" s="137"/>
      <c r="T136" s="74"/>
      <c r="U136" s="142"/>
      <c r="V136" s="142"/>
      <c r="W136" s="142"/>
    </row>
    <row r="137" spans="10:23">
      <c r="J137" s="63"/>
      <c r="K137" s="64"/>
      <c r="L137" s="64"/>
      <c r="M137" s="97"/>
      <c r="N137" s="80"/>
      <c r="O137" s="137"/>
      <c r="P137" s="137"/>
      <c r="Q137" s="80"/>
      <c r="R137" s="137"/>
      <c r="S137" s="137"/>
      <c r="T137" s="74"/>
      <c r="U137" s="142"/>
      <c r="V137" s="142"/>
      <c r="W137" s="142"/>
    </row>
    <row r="138" spans="10:23">
      <c r="J138" s="63"/>
      <c r="K138" s="64"/>
      <c r="L138" s="64"/>
      <c r="M138" s="97"/>
      <c r="N138" s="80"/>
      <c r="O138" s="137"/>
      <c r="P138" s="137"/>
      <c r="Q138" s="80"/>
      <c r="R138" s="137"/>
      <c r="S138" s="137"/>
      <c r="T138" s="74"/>
      <c r="U138" s="142"/>
      <c r="V138" s="142"/>
      <c r="W138" s="142"/>
    </row>
    <row r="139" spans="10:23">
      <c r="J139" s="63"/>
      <c r="K139" s="64"/>
      <c r="L139" s="64"/>
      <c r="M139" s="97"/>
      <c r="N139" s="80"/>
      <c r="O139" s="137"/>
      <c r="P139" s="137"/>
      <c r="Q139" s="80"/>
      <c r="R139" s="137"/>
      <c r="S139" s="137"/>
      <c r="T139" s="74"/>
      <c r="U139" s="142"/>
      <c r="V139" s="142"/>
      <c r="W139" s="142"/>
    </row>
    <row r="145" spans="2:23">
      <c r="B145" s="97"/>
      <c r="C145" s="80"/>
      <c r="D145" s="180"/>
      <c r="E145" s="180"/>
      <c r="F145" s="80"/>
      <c r="G145" s="180"/>
      <c r="H145" s="180"/>
      <c r="I145" s="221"/>
    </row>
    <row r="146" spans="2:23">
      <c r="B146" s="62"/>
      <c r="C146" s="63"/>
      <c r="D146" s="142"/>
      <c r="E146" s="142"/>
      <c r="F146" s="63"/>
      <c r="G146" s="142"/>
      <c r="H146" s="142"/>
      <c r="I146" s="74"/>
    </row>
    <row r="147" spans="2:23">
      <c r="B147" s="97"/>
      <c r="C147" s="80"/>
      <c r="D147" s="446"/>
      <c r="E147" s="446"/>
      <c r="F147" s="446"/>
      <c r="G147" s="446"/>
      <c r="H147" s="446"/>
      <c r="I147" s="447"/>
    </row>
    <row r="148" spans="2:23">
      <c r="B148" s="62"/>
      <c r="C148" s="63"/>
      <c r="D148" s="447"/>
      <c r="E148" s="447"/>
      <c r="F148" s="447"/>
      <c r="G148" s="447"/>
      <c r="H148" s="447"/>
      <c r="I148" s="447"/>
    </row>
    <row r="149" spans="2:23">
      <c r="B149" s="62"/>
      <c r="C149" s="63"/>
      <c r="D149" s="447"/>
      <c r="E149" s="447"/>
      <c r="F149" s="447"/>
      <c r="G149" s="447"/>
      <c r="H149" s="447"/>
      <c r="I149" s="447"/>
    </row>
    <row r="150" spans="2:23">
      <c r="B150" s="62"/>
      <c r="C150" s="63"/>
      <c r="D150" s="447"/>
      <c r="E150" s="447"/>
      <c r="F150" s="447"/>
      <c r="G150" s="447"/>
      <c r="H150" s="447"/>
      <c r="I150" s="447"/>
    </row>
    <row r="151" spans="2:23">
      <c r="B151" s="62"/>
      <c r="C151" s="63"/>
      <c r="D151" s="447"/>
      <c r="E151" s="447"/>
      <c r="F151" s="447"/>
      <c r="G151" s="447"/>
      <c r="H151" s="447"/>
      <c r="I151" s="447"/>
    </row>
    <row r="152" spans="2:23">
      <c r="B152" s="62"/>
      <c r="C152" s="63"/>
      <c r="D152" s="436"/>
      <c r="E152" s="436"/>
      <c r="F152" s="436"/>
      <c r="G152" s="436"/>
      <c r="H152" s="436"/>
      <c r="I152" s="447"/>
    </row>
    <row r="153" spans="2:23">
      <c r="B153" s="62"/>
      <c r="C153" s="63"/>
      <c r="D153" s="447"/>
      <c r="E153" s="447"/>
      <c r="F153" s="447"/>
      <c r="G153" s="447"/>
      <c r="H153" s="447"/>
      <c r="I153" s="447"/>
    </row>
    <row r="154" spans="2:23">
      <c r="B154" s="62"/>
      <c r="C154" s="63"/>
      <c r="D154" s="436"/>
      <c r="E154" s="436"/>
      <c r="F154" s="436"/>
      <c r="G154" s="436"/>
      <c r="H154" s="436"/>
      <c r="I154" s="436"/>
    </row>
    <row r="155" spans="2:23">
      <c r="B155" s="62"/>
      <c r="C155" s="63"/>
      <c r="D155" s="447"/>
      <c r="E155" s="447"/>
      <c r="F155" s="447"/>
      <c r="G155" s="447"/>
      <c r="H155" s="447"/>
      <c r="I155" s="447"/>
    </row>
    <row r="156" spans="2:23">
      <c r="B156" s="62"/>
      <c r="C156" s="63"/>
      <c r="D156" s="447"/>
      <c r="E156" s="447"/>
      <c r="F156" s="447"/>
      <c r="G156" s="447"/>
      <c r="H156" s="447"/>
      <c r="I156" s="447"/>
    </row>
    <row r="157" spans="2:23">
      <c r="B157" s="62"/>
      <c r="C157" s="63"/>
      <c r="D157" s="447"/>
      <c r="E157" s="447"/>
      <c r="F157" s="447"/>
      <c r="G157" s="447"/>
      <c r="H157" s="447"/>
      <c r="I157" s="447"/>
    </row>
    <row r="158" spans="2:23">
      <c r="B158" s="62"/>
      <c r="C158" s="63"/>
      <c r="D158" s="447"/>
      <c r="E158" s="447"/>
      <c r="F158" s="447"/>
      <c r="G158" s="447"/>
      <c r="H158" s="447"/>
      <c r="I158" s="447"/>
      <c r="J158" s="80"/>
      <c r="M158" s="97"/>
      <c r="N158" s="80"/>
      <c r="O158" s="180"/>
      <c r="P158" s="180"/>
      <c r="Q158" s="80"/>
      <c r="R158" s="180"/>
      <c r="S158" s="180"/>
      <c r="T158" s="221"/>
      <c r="U158" s="180"/>
      <c r="V158" s="180"/>
      <c r="W158" s="180"/>
    </row>
    <row r="159" spans="2:23">
      <c r="B159" s="62"/>
      <c r="C159" s="63"/>
      <c r="D159" s="436"/>
      <c r="E159" s="436"/>
      <c r="F159" s="436"/>
      <c r="G159" s="436"/>
      <c r="H159" s="436"/>
      <c r="I159" s="436"/>
      <c r="J159" s="63"/>
      <c r="M159" s="62"/>
      <c r="N159" s="63"/>
      <c r="O159" s="142"/>
      <c r="P159" s="142"/>
      <c r="Q159" s="63"/>
      <c r="R159" s="142"/>
      <c r="S159" s="142"/>
      <c r="T159" s="74"/>
      <c r="U159" s="142"/>
      <c r="V159" s="142"/>
      <c r="W159" s="142"/>
    </row>
    <row r="160" spans="2:23">
      <c r="B160" s="62"/>
      <c r="C160" s="63"/>
      <c r="D160" s="436"/>
      <c r="E160" s="436"/>
      <c r="F160" s="436"/>
      <c r="G160" s="436"/>
      <c r="H160" s="436"/>
      <c r="I160" s="436"/>
      <c r="J160" s="142"/>
      <c r="M160" s="97"/>
      <c r="N160" s="80"/>
      <c r="O160" s="446"/>
      <c r="P160" s="446"/>
      <c r="Q160" s="446"/>
      <c r="R160" s="446"/>
      <c r="S160" s="446"/>
      <c r="T160" s="447"/>
      <c r="U160" s="447"/>
      <c r="V160" s="142"/>
      <c r="W160" s="53"/>
    </row>
    <row r="161" spans="2:23">
      <c r="B161" s="62"/>
      <c r="C161" s="63"/>
      <c r="D161" s="436"/>
      <c r="E161" s="436"/>
      <c r="F161" s="436"/>
      <c r="G161" s="436"/>
      <c r="H161" s="436"/>
      <c r="I161" s="447"/>
      <c r="J161" s="142"/>
      <c r="M161" s="62"/>
      <c r="N161" s="63"/>
      <c r="O161" s="447"/>
      <c r="P161" s="447"/>
      <c r="Q161" s="447"/>
      <c r="R161" s="447"/>
      <c r="S161" s="447"/>
      <c r="T161" s="447"/>
      <c r="U161" s="447"/>
      <c r="V161" s="142"/>
      <c r="W161" s="53"/>
    </row>
    <row r="162" spans="2:23">
      <c r="B162" s="62"/>
      <c r="C162" s="63"/>
      <c r="D162" s="436"/>
      <c r="E162" s="436"/>
      <c r="F162" s="436"/>
      <c r="G162" s="436"/>
      <c r="H162" s="436"/>
      <c r="I162" s="447"/>
      <c r="J162" s="142"/>
      <c r="M162" s="62"/>
      <c r="N162" s="63"/>
      <c r="O162" s="447"/>
      <c r="P162" s="447"/>
      <c r="Q162" s="447"/>
      <c r="R162" s="447"/>
      <c r="S162" s="447"/>
      <c r="T162" s="447"/>
      <c r="U162" s="447"/>
      <c r="V162" s="142"/>
      <c r="W162" s="53"/>
    </row>
    <row r="163" spans="2:23">
      <c r="B163" s="62"/>
      <c r="C163" s="63"/>
      <c r="D163" s="447"/>
      <c r="E163" s="447"/>
      <c r="F163" s="447"/>
      <c r="G163" s="447"/>
      <c r="H163" s="447"/>
      <c r="I163" s="447"/>
      <c r="J163" s="142"/>
      <c r="M163" s="62"/>
      <c r="N163" s="63"/>
      <c r="O163" s="447"/>
      <c r="P163" s="447"/>
      <c r="Q163" s="447"/>
      <c r="R163" s="447"/>
      <c r="S163" s="447"/>
      <c r="T163" s="447"/>
      <c r="U163" s="447"/>
      <c r="V163" s="142"/>
      <c r="W163" s="53"/>
    </row>
    <row r="164" spans="2:23">
      <c r="B164" s="62"/>
      <c r="C164" s="63"/>
      <c r="D164" s="436"/>
      <c r="E164" s="436"/>
      <c r="F164" s="436"/>
      <c r="G164" s="436"/>
      <c r="H164" s="436"/>
      <c r="I164" s="447"/>
      <c r="J164" s="142"/>
      <c r="M164" s="62"/>
      <c r="N164" s="63"/>
      <c r="O164" s="447"/>
      <c r="P164" s="447"/>
      <c r="Q164" s="447"/>
      <c r="R164" s="447"/>
      <c r="S164" s="447"/>
      <c r="T164" s="447"/>
      <c r="U164" s="447"/>
      <c r="V164" s="142"/>
      <c r="W164" s="53"/>
    </row>
    <row r="165" spans="2:23">
      <c r="B165" s="62"/>
      <c r="C165" s="63"/>
      <c r="D165" s="447"/>
      <c r="E165" s="447"/>
      <c r="F165" s="447"/>
      <c r="G165" s="447"/>
      <c r="H165" s="447"/>
      <c r="I165" s="447"/>
      <c r="J165" s="142"/>
      <c r="M165" s="62"/>
      <c r="N165" s="63"/>
      <c r="O165" s="436"/>
      <c r="P165" s="436"/>
      <c r="Q165" s="436"/>
      <c r="R165" s="436"/>
      <c r="S165" s="436"/>
      <c r="T165" s="447"/>
      <c r="U165" s="447"/>
      <c r="V165" s="142"/>
      <c r="W165" s="53"/>
    </row>
    <row r="166" spans="2:23">
      <c r="B166" s="62"/>
      <c r="C166" s="63"/>
      <c r="D166" s="436"/>
      <c r="E166" s="436"/>
      <c r="F166" s="436"/>
      <c r="G166" s="436"/>
      <c r="H166" s="436"/>
      <c r="I166" s="447"/>
      <c r="J166" s="142"/>
      <c r="M166" s="62"/>
      <c r="N166" s="63"/>
      <c r="O166" s="447"/>
      <c r="P166" s="447"/>
      <c r="Q166" s="447"/>
      <c r="R166" s="447"/>
      <c r="S166" s="447"/>
      <c r="T166" s="447"/>
      <c r="U166" s="447"/>
      <c r="V166" s="142"/>
      <c r="W166" s="53"/>
    </row>
    <row r="167" spans="2:23">
      <c r="B167" s="62"/>
      <c r="C167" s="63"/>
      <c r="D167" s="447"/>
      <c r="E167" s="447"/>
      <c r="F167" s="447"/>
      <c r="G167" s="447"/>
      <c r="H167" s="447"/>
      <c r="I167" s="447"/>
      <c r="J167" s="142"/>
      <c r="M167" s="62"/>
      <c r="N167" s="63"/>
      <c r="O167" s="436"/>
      <c r="P167" s="436"/>
      <c r="Q167" s="436"/>
      <c r="R167" s="436"/>
      <c r="S167" s="436"/>
      <c r="T167" s="436"/>
      <c r="U167" s="436"/>
      <c r="V167" s="63"/>
      <c r="W167" s="53"/>
    </row>
    <row r="168" spans="2:23">
      <c r="B168" s="62"/>
      <c r="C168" s="63"/>
      <c r="D168" s="447"/>
      <c r="E168" s="447"/>
      <c r="F168" s="447"/>
      <c r="G168" s="447"/>
      <c r="H168" s="447"/>
      <c r="I168" s="447"/>
      <c r="J168" s="142"/>
      <c r="M168" s="62"/>
      <c r="N168" s="63"/>
      <c r="O168" s="447"/>
      <c r="P168" s="447"/>
      <c r="Q168" s="447"/>
      <c r="R168" s="447"/>
      <c r="S168" s="447"/>
      <c r="T168" s="447"/>
      <c r="U168" s="447"/>
      <c r="V168" s="142"/>
      <c r="W168" s="53"/>
    </row>
    <row r="169" spans="2:23">
      <c r="B169" s="62"/>
      <c r="C169" s="63"/>
      <c r="D169" s="436"/>
      <c r="E169" s="436"/>
      <c r="F169" s="436"/>
      <c r="G169" s="436"/>
      <c r="H169" s="436"/>
      <c r="I169" s="436"/>
      <c r="J169" s="142"/>
      <c r="M169" s="62"/>
      <c r="N169" s="63"/>
      <c r="O169" s="447"/>
      <c r="P169" s="447"/>
      <c r="Q169" s="447"/>
      <c r="R169" s="447"/>
      <c r="S169" s="447"/>
      <c r="T169" s="447"/>
      <c r="U169" s="447"/>
      <c r="V169" s="142"/>
      <c r="W169" s="53"/>
    </row>
    <row r="170" spans="2:23" ht="13.5" customHeight="1">
      <c r="B170" s="437"/>
      <c r="C170" s="437"/>
      <c r="D170" s="437"/>
      <c r="E170" s="437"/>
      <c r="F170" s="437"/>
      <c r="G170" s="437"/>
      <c r="H170" s="437"/>
      <c r="I170" s="437"/>
      <c r="J170" s="142"/>
      <c r="M170" s="62"/>
      <c r="N170" s="63"/>
      <c r="O170" s="447"/>
      <c r="P170" s="447"/>
      <c r="Q170" s="447"/>
      <c r="R170" s="447"/>
      <c r="S170" s="447"/>
      <c r="T170" s="447"/>
      <c r="U170" s="447"/>
      <c r="V170" s="142"/>
      <c r="W170" s="53"/>
    </row>
    <row r="171" spans="2:23">
      <c r="J171" s="142"/>
      <c r="M171" s="62"/>
      <c r="N171" s="63"/>
      <c r="O171" s="447"/>
      <c r="P171" s="447"/>
      <c r="Q171" s="447"/>
      <c r="R171" s="447"/>
      <c r="S171" s="447"/>
      <c r="T171" s="447"/>
      <c r="U171" s="447"/>
      <c r="V171" s="142"/>
      <c r="W171" s="53"/>
    </row>
    <row r="172" spans="2:23">
      <c r="B172" s="220"/>
      <c r="C172" s="220"/>
      <c r="D172" s="220"/>
      <c r="E172" s="220"/>
      <c r="F172" s="220"/>
      <c r="G172" s="220"/>
      <c r="H172" s="220"/>
      <c r="I172" s="220"/>
      <c r="J172" s="142"/>
      <c r="M172" s="62"/>
      <c r="N172" s="63"/>
      <c r="O172" s="436"/>
      <c r="P172" s="436"/>
      <c r="Q172" s="436"/>
      <c r="R172" s="436"/>
      <c r="S172" s="436"/>
      <c r="T172" s="436"/>
      <c r="U172" s="436"/>
      <c r="V172" s="63"/>
      <c r="W172" s="53"/>
    </row>
    <row r="173" spans="2:23" ht="12.75" customHeight="1">
      <c r="B173" s="220"/>
      <c r="C173" s="220"/>
      <c r="D173" s="220"/>
      <c r="E173" s="220"/>
      <c r="F173" s="220"/>
      <c r="G173" s="220"/>
      <c r="H173" s="220"/>
      <c r="I173" s="220"/>
      <c r="J173" s="142"/>
      <c r="M173" s="62"/>
      <c r="N173" s="63"/>
      <c r="O173" s="436"/>
      <c r="P173" s="436"/>
      <c r="Q173" s="436"/>
      <c r="R173" s="436"/>
      <c r="S173" s="436"/>
      <c r="T173" s="436"/>
      <c r="U173" s="436"/>
      <c r="V173" s="63"/>
      <c r="W173" s="53"/>
    </row>
    <row r="174" spans="2:23">
      <c r="B174" s="79"/>
      <c r="C174" s="163"/>
      <c r="D174" s="220"/>
      <c r="E174" s="220"/>
      <c r="F174" s="163"/>
      <c r="G174" s="220"/>
      <c r="H174" s="220"/>
      <c r="I174" s="222"/>
      <c r="J174" s="142"/>
      <c r="M174" s="62"/>
      <c r="N174" s="63"/>
      <c r="O174" s="436"/>
      <c r="P174" s="436"/>
      <c r="Q174" s="436"/>
      <c r="R174" s="436"/>
      <c r="S174" s="436"/>
      <c r="T174" s="447"/>
      <c r="U174" s="447"/>
      <c r="V174" s="142"/>
      <c r="W174" s="53"/>
    </row>
    <row r="175" spans="2:23" ht="12.75" customHeight="1">
      <c r="B175" s="97"/>
      <c r="C175" s="80"/>
      <c r="D175" s="180"/>
      <c r="E175" s="180"/>
      <c r="F175" s="80"/>
      <c r="G175" s="180"/>
      <c r="H175" s="180"/>
      <c r="I175" s="221"/>
      <c r="J175" s="142"/>
      <c r="M175" s="62"/>
      <c r="N175" s="63"/>
      <c r="O175" s="436"/>
      <c r="P175" s="436"/>
      <c r="Q175" s="436"/>
      <c r="R175" s="436"/>
      <c r="S175" s="436"/>
      <c r="T175" s="447"/>
      <c r="U175" s="447"/>
      <c r="V175" s="142"/>
      <c r="W175" s="53"/>
    </row>
    <row r="176" spans="2:23" ht="12.75" customHeight="1">
      <c r="B176" s="97"/>
      <c r="C176" s="80"/>
      <c r="D176" s="137"/>
      <c r="E176" s="137"/>
      <c r="F176" s="80"/>
      <c r="G176" s="137"/>
      <c r="H176" s="137"/>
      <c r="I176" s="74"/>
      <c r="J176" s="142"/>
      <c r="M176" s="62"/>
      <c r="N176" s="63"/>
      <c r="O176" s="447"/>
      <c r="P176" s="447"/>
      <c r="Q176" s="447"/>
      <c r="R176" s="447"/>
      <c r="S176" s="447"/>
      <c r="T176" s="447"/>
      <c r="U176" s="447"/>
      <c r="V176" s="142"/>
      <c r="W176" s="53"/>
    </row>
    <row r="177" spans="2:48" ht="12.75" customHeight="1">
      <c r="B177" s="97"/>
      <c r="C177" s="80"/>
      <c r="D177" s="137"/>
      <c r="E177" s="137"/>
      <c r="F177" s="80"/>
      <c r="G177" s="137"/>
      <c r="H177" s="137"/>
      <c r="I177" s="74"/>
      <c r="J177" s="142"/>
      <c r="M177" s="62"/>
      <c r="N177" s="63"/>
      <c r="O177" s="436"/>
      <c r="P177" s="436"/>
      <c r="Q177" s="436"/>
      <c r="R177" s="436"/>
      <c r="S177" s="436"/>
      <c r="T177" s="447"/>
      <c r="U177" s="447"/>
      <c r="V177" s="142"/>
      <c r="W177" s="53"/>
    </row>
    <row r="178" spans="2:48" ht="12.75" customHeight="1">
      <c r="B178" s="97"/>
      <c r="C178" s="80"/>
      <c r="D178" s="137"/>
      <c r="E178" s="137"/>
      <c r="F178" s="80"/>
      <c r="G178" s="137"/>
      <c r="H178" s="137"/>
      <c r="I178" s="74"/>
      <c r="J178" s="142"/>
      <c r="M178" s="62"/>
      <c r="N178" s="63"/>
      <c r="O178" s="447"/>
      <c r="P178" s="447"/>
      <c r="Q178" s="447"/>
      <c r="R178" s="447"/>
      <c r="S178" s="447"/>
      <c r="T178" s="447"/>
      <c r="U178" s="447"/>
      <c r="V178" s="142"/>
      <c r="W178" s="53"/>
    </row>
    <row r="179" spans="2:48" ht="12.75" customHeight="1">
      <c r="B179" s="97"/>
      <c r="C179" s="80"/>
      <c r="D179" s="137"/>
      <c r="E179" s="137"/>
      <c r="F179" s="80"/>
      <c r="G179" s="137"/>
      <c r="H179" s="137"/>
      <c r="I179" s="74"/>
      <c r="J179" s="142"/>
      <c r="M179" s="62"/>
      <c r="N179" s="63"/>
      <c r="O179" s="436"/>
      <c r="P179" s="436"/>
      <c r="Q179" s="436"/>
      <c r="R179" s="436"/>
      <c r="S179" s="436"/>
      <c r="T179" s="447"/>
      <c r="U179" s="447"/>
      <c r="V179" s="142"/>
      <c r="W179" s="53"/>
    </row>
    <row r="180" spans="2:48">
      <c r="B180" s="97"/>
      <c r="C180" s="80"/>
      <c r="D180" s="137"/>
      <c r="E180" s="137"/>
      <c r="F180" s="80"/>
      <c r="G180" s="137"/>
      <c r="H180" s="137"/>
      <c r="I180" s="74"/>
      <c r="J180" s="142"/>
      <c r="M180" s="62"/>
      <c r="N180" s="63"/>
      <c r="O180" s="447"/>
      <c r="P180" s="447"/>
      <c r="Q180" s="447"/>
      <c r="R180" s="447"/>
      <c r="S180" s="447"/>
      <c r="T180" s="447"/>
      <c r="U180" s="447"/>
      <c r="V180" s="142"/>
      <c r="W180" s="53"/>
    </row>
    <row r="181" spans="2:48">
      <c r="B181" s="97"/>
      <c r="C181" s="80"/>
      <c r="D181" s="137"/>
      <c r="E181" s="137"/>
      <c r="F181" s="80"/>
      <c r="G181" s="137"/>
      <c r="H181" s="137"/>
      <c r="I181" s="74"/>
      <c r="J181" s="142"/>
      <c r="M181" s="62"/>
      <c r="N181" s="63"/>
      <c r="O181" s="447"/>
      <c r="P181" s="447"/>
      <c r="Q181" s="447"/>
      <c r="R181" s="447"/>
      <c r="S181" s="447"/>
      <c r="T181" s="447"/>
      <c r="U181" s="447"/>
      <c r="V181" s="142"/>
      <c r="W181" s="53"/>
    </row>
    <row r="182" spans="2:48">
      <c r="B182" s="97"/>
      <c r="C182" s="80"/>
      <c r="D182" s="137"/>
      <c r="E182" s="137"/>
      <c r="F182" s="80"/>
      <c r="G182" s="137"/>
      <c r="H182" s="137"/>
      <c r="I182" s="74"/>
      <c r="J182" s="142"/>
      <c r="M182" s="62"/>
      <c r="N182" s="63"/>
      <c r="O182" s="436"/>
      <c r="P182" s="436"/>
      <c r="Q182" s="436"/>
      <c r="R182" s="436"/>
      <c r="S182" s="436"/>
      <c r="T182" s="436"/>
      <c r="U182" s="436"/>
      <c r="V182" s="63"/>
      <c r="W182" s="53"/>
    </row>
    <row r="183" spans="2:48" ht="12.75" customHeight="1">
      <c r="J183" s="180"/>
      <c r="M183" s="437"/>
      <c r="N183" s="437"/>
      <c r="O183" s="437"/>
      <c r="P183" s="437"/>
      <c r="Q183" s="437"/>
      <c r="R183" s="437"/>
      <c r="S183" s="437"/>
      <c r="T183" s="437"/>
      <c r="U183" s="437"/>
      <c r="V183" s="80"/>
      <c r="W183" s="53"/>
    </row>
    <row r="185" spans="2:48" ht="18" customHeight="1">
      <c r="J185" s="163"/>
      <c r="K185" s="220"/>
      <c r="L185" s="220"/>
      <c r="M185" s="220"/>
      <c r="N185" s="220"/>
      <c r="O185" s="220"/>
      <c r="P185" s="220"/>
      <c r="Q185" s="220"/>
      <c r="R185" s="220"/>
      <c r="S185" s="220"/>
      <c r="T185" s="220"/>
      <c r="U185" s="220"/>
      <c r="V185" s="220"/>
      <c r="W185" s="220"/>
    </row>
    <row r="186" spans="2:48" ht="18" customHeight="1">
      <c r="J186" s="163"/>
      <c r="K186" s="220"/>
      <c r="L186" s="220"/>
      <c r="M186" s="220"/>
      <c r="N186" s="220"/>
      <c r="O186" s="220"/>
      <c r="P186" s="220"/>
      <c r="Q186" s="220"/>
      <c r="R186" s="220"/>
      <c r="S186" s="220"/>
      <c r="T186" s="220"/>
      <c r="U186" s="220"/>
      <c r="V186" s="220"/>
      <c r="W186" s="220"/>
    </row>
    <row r="187" spans="2:48" ht="0.95" customHeight="1">
      <c r="J187" s="163"/>
      <c r="K187" s="220"/>
      <c r="L187" s="220"/>
      <c r="M187" s="79"/>
      <c r="N187" s="163"/>
      <c r="O187" s="220"/>
      <c r="P187" s="220"/>
      <c r="Q187" s="163"/>
      <c r="R187" s="220"/>
      <c r="S187" s="220"/>
      <c r="T187" s="222"/>
      <c r="U187" s="220"/>
      <c r="V187" s="220"/>
      <c r="W187" s="220"/>
    </row>
    <row r="188" spans="2:48" s="49" customFormat="1" ht="39" customHeight="1">
      <c r="B188" s="50"/>
      <c r="C188" s="51"/>
      <c r="D188" s="54"/>
      <c r="E188" s="54"/>
      <c r="F188" s="51"/>
      <c r="G188" s="54"/>
      <c r="H188" s="54"/>
      <c r="I188" s="55"/>
      <c r="J188" s="80"/>
      <c r="K188" s="180"/>
      <c r="L188" s="180"/>
      <c r="M188" s="97"/>
      <c r="N188" s="80"/>
      <c r="O188" s="180"/>
      <c r="P188" s="180"/>
      <c r="Q188" s="80"/>
      <c r="R188" s="180"/>
      <c r="S188" s="180"/>
      <c r="T188" s="221"/>
      <c r="U188" s="180"/>
      <c r="V188" s="180"/>
      <c r="W188" s="180"/>
      <c r="AV188" s="223"/>
    </row>
    <row r="189" spans="2:48">
      <c r="J189" s="63"/>
      <c r="K189" s="64"/>
      <c r="L189" s="64"/>
      <c r="M189" s="97"/>
      <c r="N189" s="80"/>
      <c r="O189" s="137"/>
      <c r="P189" s="137"/>
      <c r="Q189" s="80"/>
      <c r="R189" s="137"/>
      <c r="S189" s="137"/>
      <c r="T189" s="74"/>
      <c r="U189" s="142"/>
      <c r="V189" s="142"/>
      <c r="W189" s="142"/>
    </row>
    <row r="190" spans="2:48">
      <c r="B190" s="97"/>
      <c r="C190" s="80"/>
      <c r="D190" s="446"/>
      <c r="E190" s="446"/>
      <c r="F190" s="446"/>
      <c r="G190" s="446"/>
      <c r="H190" s="446"/>
      <c r="I190" s="446"/>
      <c r="J190" s="63"/>
      <c r="K190" s="64"/>
      <c r="L190" s="64"/>
      <c r="M190" s="97"/>
      <c r="N190" s="80"/>
      <c r="O190" s="137"/>
      <c r="P190" s="137"/>
      <c r="Q190" s="80"/>
      <c r="R190" s="137"/>
      <c r="S190" s="137"/>
      <c r="T190" s="74"/>
      <c r="U190" s="142"/>
      <c r="V190" s="142"/>
      <c r="W190" s="142"/>
    </row>
    <row r="191" spans="2:48">
      <c r="B191" s="62"/>
      <c r="C191" s="63"/>
      <c r="D191" s="447"/>
      <c r="E191" s="447"/>
      <c r="F191" s="447"/>
      <c r="G191" s="447"/>
      <c r="H191" s="447"/>
      <c r="I191" s="447"/>
      <c r="J191" s="63"/>
      <c r="K191" s="64"/>
      <c r="L191" s="64"/>
      <c r="M191" s="97"/>
      <c r="N191" s="80"/>
      <c r="O191" s="137"/>
      <c r="P191" s="137"/>
      <c r="Q191" s="80"/>
      <c r="R191" s="137"/>
      <c r="S191" s="137"/>
      <c r="T191" s="74"/>
      <c r="U191" s="142"/>
      <c r="V191" s="142"/>
      <c r="W191" s="142"/>
    </row>
    <row r="192" spans="2:48">
      <c r="B192" s="62"/>
      <c r="C192" s="63"/>
      <c r="D192" s="447"/>
      <c r="E192" s="447"/>
      <c r="F192" s="447"/>
      <c r="G192" s="447"/>
      <c r="H192" s="447"/>
      <c r="I192" s="447"/>
      <c r="J192" s="51"/>
      <c r="K192" s="64"/>
      <c r="L192" s="64"/>
      <c r="M192" s="97"/>
      <c r="N192" s="80"/>
      <c r="O192" s="137"/>
      <c r="P192" s="137"/>
      <c r="Q192" s="80"/>
      <c r="R192" s="137"/>
      <c r="S192" s="137"/>
      <c r="T192" s="74"/>
      <c r="U192" s="142"/>
      <c r="V192" s="142"/>
      <c r="W192" s="142"/>
    </row>
    <row r="193" spans="2:44">
      <c r="B193" s="62"/>
      <c r="C193" s="63"/>
      <c r="D193" s="447"/>
      <c r="E193" s="447"/>
      <c r="F193" s="447"/>
      <c r="G193" s="447"/>
      <c r="H193" s="447"/>
      <c r="I193" s="447"/>
      <c r="J193" s="51"/>
      <c r="K193" s="64"/>
      <c r="L193" s="64"/>
      <c r="M193" s="97"/>
      <c r="N193" s="80"/>
      <c r="O193" s="137"/>
      <c r="P193" s="137"/>
      <c r="Q193" s="80"/>
      <c r="R193" s="137"/>
      <c r="S193" s="137"/>
      <c r="T193" s="74"/>
      <c r="U193" s="142"/>
      <c r="V193" s="142"/>
      <c r="W193" s="142"/>
    </row>
    <row r="194" spans="2:44">
      <c r="B194" s="437"/>
      <c r="C194" s="437"/>
      <c r="D194" s="437"/>
      <c r="E194" s="437"/>
      <c r="F194" s="437"/>
      <c r="G194" s="437"/>
      <c r="H194" s="437"/>
      <c r="I194" s="437"/>
      <c r="J194" s="51"/>
      <c r="K194" s="64"/>
      <c r="L194" s="64"/>
      <c r="M194" s="97"/>
      <c r="N194" s="80"/>
      <c r="O194" s="137"/>
      <c r="P194" s="137"/>
      <c r="Q194" s="80"/>
      <c r="R194" s="137"/>
      <c r="S194" s="137"/>
      <c r="T194" s="74"/>
      <c r="U194" s="142"/>
      <c r="V194" s="142"/>
      <c r="W194" s="142"/>
    </row>
    <row r="195" spans="2:44">
      <c r="J195" s="51"/>
      <c r="K195" s="64"/>
      <c r="L195" s="64"/>
      <c r="M195" s="97"/>
      <c r="N195" s="80"/>
      <c r="O195" s="137"/>
      <c r="P195" s="137"/>
      <c r="Q195" s="80"/>
      <c r="R195" s="137"/>
      <c r="S195" s="137"/>
      <c r="T195" s="74"/>
      <c r="U195" s="142"/>
      <c r="V195" s="142"/>
      <c r="W195" s="142"/>
    </row>
    <row r="197" spans="2:44">
      <c r="B197" s="220"/>
      <c r="C197" s="220"/>
      <c r="D197" s="220"/>
      <c r="E197" s="220"/>
      <c r="F197" s="220"/>
      <c r="G197" s="220"/>
      <c r="H197" s="220"/>
      <c r="I197" s="220"/>
    </row>
    <row r="198" spans="2:44">
      <c r="B198" s="220"/>
      <c r="C198" s="220"/>
      <c r="D198" s="220"/>
      <c r="E198" s="220"/>
      <c r="F198" s="220"/>
      <c r="G198" s="220"/>
      <c r="H198" s="220"/>
      <c r="I198" s="220"/>
    </row>
    <row r="199" spans="2:44">
      <c r="B199" s="220"/>
      <c r="C199" s="220"/>
      <c r="D199" s="220"/>
      <c r="E199" s="220"/>
      <c r="F199" s="220"/>
      <c r="G199" s="220"/>
      <c r="H199" s="220"/>
      <c r="I199" s="220"/>
    </row>
    <row r="200" spans="2:44" ht="15" customHeight="1">
      <c r="B200" s="97"/>
      <c r="C200" s="80"/>
      <c r="D200" s="180"/>
      <c r="E200" s="180"/>
      <c r="F200" s="80"/>
      <c r="G200" s="180"/>
      <c r="H200" s="180"/>
      <c r="I200" s="221"/>
    </row>
    <row r="201" spans="2:44">
      <c r="B201" s="97"/>
      <c r="C201" s="80"/>
      <c r="D201" s="137"/>
      <c r="E201" s="137"/>
      <c r="F201" s="80"/>
      <c r="G201" s="137"/>
      <c r="H201" s="137"/>
      <c r="I201" s="74"/>
    </row>
    <row r="202" spans="2:44">
      <c r="B202" s="97"/>
      <c r="C202" s="80"/>
      <c r="D202" s="137"/>
      <c r="E202" s="137"/>
      <c r="F202" s="80"/>
      <c r="G202" s="137"/>
      <c r="H202" s="137"/>
      <c r="I202" s="74"/>
    </row>
    <row r="203" spans="2:44" ht="15.75" customHeight="1">
      <c r="B203" s="97"/>
      <c r="C203" s="80"/>
      <c r="D203" s="137"/>
      <c r="E203" s="137"/>
      <c r="F203" s="80"/>
      <c r="G203" s="137"/>
      <c r="H203" s="137"/>
      <c r="I203" s="74"/>
      <c r="J203" s="80"/>
      <c r="K203" s="142"/>
      <c r="L203" s="142"/>
      <c r="M203" s="97"/>
      <c r="N203" s="80"/>
      <c r="O203" s="53"/>
      <c r="P203" s="53"/>
      <c r="Q203" s="53"/>
      <c r="R203" s="142"/>
      <c r="S203" s="180"/>
      <c r="T203" s="446"/>
      <c r="U203" s="447"/>
      <c r="V203" s="447"/>
      <c r="W203" s="447"/>
      <c r="X203" s="447"/>
      <c r="Y203" s="446"/>
      <c r="Z203" s="447"/>
      <c r="AA203" s="180"/>
      <c r="AB203" s="446"/>
      <c r="AC203" s="447"/>
      <c r="AD203" s="447"/>
      <c r="AE203" s="447"/>
      <c r="AF203" s="447"/>
      <c r="AG203" s="446"/>
      <c r="AH203" s="446"/>
      <c r="AI203" s="446"/>
      <c r="AJ203" s="447"/>
      <c r="AK203" s="180"/>
      <c r="AL203" s="446"/>
      <c r="AM203" s="447"/>
      <c r="AN203" s="447"/>
      <c r="AO203" s="447"/>
      <c r="AP203" s="447"/>
      <c r="AQ203" s="446"/>
      <c r="AR203" s="447"/>
    </row>
    <row r="204" spans="2:44" ht="12.75" customHeight="1">
      <c r="B204" s="97"/>
      <c r="C204" s="80"/>
      <c r="D204" s="137"/>
      <c r="E204" s="137"/>
      <c r="F204" s="80"/>
      <c r="G204" s="137"/>
      <c r="H204" s="137"/>
      <c r="I204" s="74"/>
      <c r="J204" s="63"/>
      <c r="K204" s="64"/>
      <c r="L204" s="64"/>
      <c r="M204" s="62"/>
      <c r="N204" s="63"/>
      <c r="O204" s="142"/>
      <c r="P204" s="142"/>
      <c r="Q204" s="180"/>
      <c r="R204" s="142"/>
      <c r="S204" s="63"/>
      <c r="T204" s="448"/>
      <c r="U204" s="448"/>
      <c r="V204" s="448"/>
      <c r="W204" s="448"/>
      <c r="X204" s="448"/>
      <c r="Y204" s="447"/>
      <c r="Z204" s="447"/>
      <c r="AA204" s="63"/>
      <c r="AB204" s="448"/>
      <c r="AC204" s="448"/>
      <c r="AD204" s="448"/>
      <c r="AE204" s="448"/>
      <c r="AF204" s="448"/>
      <c r="AG204" s="447"/>
      <c r="AH204" s="447"/>
      <c r="AI204" s="447"/>
      <c r="AJ204" s="447"/>
      <c r="AK204" s="63"/>
      <c r="AL204" s="448"/>
      <c r="AM204" s="448"/>
      <c r="AN204" s="448"/>
      <c r="AO204" s="448"/>
      <c r="AP204" s="448"/>
      <c r="AQ204" s="447"/>
      <c r="AR204" s="447"/>
    </row>
    <row r="205" spans="2:44" ht="12.75" customHeight="1">
      <c r="B205" s="97"/>
      <c r="C205" s="80"/>
      <c r="D205" s="137"/>
      <c r="E205" s="137"/>
      <c r="F205" s="80"/>
      <c r="G205" s="137"/>
      <c r="H205" s="137"/>
      <c r="I205" s="74"/>
      <c r="J205" s="63"/>
      <c r="K205" s="64"/>
      <c r="L205" s="64"/>
      <c r="M205" s="62"/>
      <c r="N205" s="63"/>
      <c r="O205" s="64"/>
      <c r="P205" s="64"/>
      <c r="Q205" s="142"/>
      <c r="R205" s="142"/>
      <c r="S205" s="63"/>
      <c r="T205" s="448"/>
      <c r="U205" s="448"/>
      <c r="V205" s="448"/>
      <c r="W205" s="448"/>
      <c r="X205" s="448"/>
      <c r="Y205" s="447"/>
      <c r="Z205" s="447"/>
      <c r="AA205" s="63"/>
      <c r="AB205" s="448"/>
      <c r="AC205" s="448"/>
      <c r="AD205" s="448"/>
      <c r="AE205" s="448"/>
      <c r="AF205" s="448"/>
      <c r="AG205" s="447"/>
      <c r="AH205" s="447"/>
      <c r="AI205" s="447"/>
      <c r="AJ205" s="447"/>
      <c r="AK205" s="63"/>
      <c r="AL205" s="448"/>
      <c r="AM205" s="448"/>
      <c r="AN205" s="448"/>
      <c r="AO205" s="448"/>
      <c r="AP205" s="448"/>
      <c r="AQ205" s="447"/>
      <c r="AR205" s="447"/>
    </row>
    <row r="206" spans="2:44" ht="12.75" customHeight="1">
      <c r="B206" s="97"/>
      <c r="C206" s="80"/>
      <c r="D206" s="137"/>
      <c r="E206" s="137"/>
      <c r="F206" s="80"/>
      <c r="G206" s="137"/>
      <c r="H206" s="137"/>
      <c r="I206" s="74"/>
      <c r="J206" s="63"/>
      <c r="K206" s="64"/>
      <c r="L206" s="64"/>
      <c r="M206" s="62"/>
      <c r="N206" s="63"/>
      <c r="O206" s="64"/>
      <c r="P206" s="64"/>
      <c r="Q206" s="142"/>
      <c r="R206" s="142"/>
      <c r="S206" s="63"/>
      <c r="T206" s="448"/>
      <c r="U206" s="448"/>
      <c r="V206" s="448"/>
      <c r="W206" s="448"/>
      <c r="X206" s="448"/>
      <c r="Y206" s="447"/>
      <c r="Z206" s="447"/>
      <c r="AA206" s="63"/>
      <c r="AB206" s="448"/>
      <c r="AC206" s="448"/>
      <c r="AD206" s="448"/>
      <c r="AE206" s="448"/>
      <c r="AF206" s="448"/>
      <c r="AG206" s="447"/>
      <c r="AH206" s="447"/>
      <c r="AI206" s="447"/>
      <c r="AJ206" s="447"/>
      <c r="AK206" s="63"/>
      <c r="AL206" s="448"/>
      <c r="AM206" s="448"/>
      <c r="AN206" s="448"/>
      <c r="AO206" s="448"/>
      <c r="AP206" s="448"/>
      <c r="AQ206" s="447"/>
      <c r="AR206" s="447"/>
    </row>
    <row r="207" spans="2:44" ht="12.75" customHeight="1">
      <c r="B207" s="97"/>
      <c r="C207" s="80"/>
      <c r="D207" s="137"/>
      <c r="E207" s="137"/>
      <c r="F207" s="80"/>
      <c r="G207" s="137"/>
      <c r="H207" s="137"/>
      <c r="I207" s="74"/>
      <c r="J207" s="80"/>
      <c r="K207" s="142"/>
      <c r="L207" s="142"/>
      <c r="M207" s="437"/>
      <c r="N207" s="437"/>
      <c r="O207" s="437"/>
      <c r="P207" s="437"/>
      <c r="Q207" s="437"/>
      <c r="R207" s="437"/>
      <c r="S207" s="437"/>
      <c r="T207" s="437"/>
      <c r="U207" s="437"/>
      <c r="V207" s="437"/>
      <c r="W207" s="437"/>
      <c r="X207" s="142"/>
      <c r="Y207" s="180"/>
      <c r="Z207" s="180"/>
      <c r="AA207" s="80"/>
      <c r="AB207" s="142"/>
      <c r="AC207" s="142"/>
      <c r="AD207" s="142"/>
      <c r="AE207" s="142"/>
      <c r="AF207" s="142"/>
      <c r="AG207" s="180"/>
      <c r="AH207" s="180"/>
      <c r="AI207" s="180"/>
      <c r="AJ207" s="180"/>
      <c r="AK207" s="80"/>
      <c r="AL207" s="142"/>
      <c r="AM207" s="142"/>
      <c r="AN207" s="142"/>
      <c r="AO207" s="142"/>
      <c r="AP207" s="142"/>
      <c r="AQ207" s="180"/>
      <c r="AR207" s="180"/>
    </row>
    <row r="208" spans="2:44">
      <c r="B208" s="97"/>
      <c r="C208" s="80"/>
      <c r="D208" s="137"/>
      <c r="E208" s="137"/>
      <c r="F208" s="80"/>
      <c r="G208" s="137"/>
      <c r="H208" s="137"/>
      <c r="I208" s="74"/>
    </row>
    <row r="209" spans="2:48">
      <c r="B209" s="97"/>
      <c r="C209" s="80"/>
      <c r="D209" s="137"/>
      <c r="E209" s="137"/>
      <c r="F209" s="80"/>
      <c r="G209" s="137"/>
      <c r="H209" s="137"/>
      <c r="I209" s="74"/>
    </row>
    <row r="210" spans="2:48" ht="18" customHeight="1">
      <c r="B210" s="97"/>
      <c r="C210" s="80"/>
      <c r="D210" s="137"/>
      <c r="E210" s="137"/>
      <c r="F210" s="80"/>
      <c r="G210" s="137"/>
      <c r="H210" s="137"/>
      <c r="I210" s="74"/>
      <c r="J210" s="220"/>
      <c r="K210" s="220"/>
      <c r="L210" s="220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</row>
    <row r="211" spans="2:48" ht="18" customHeight="1">
      <c r="B211" s="97"/>
      <c r="C211" s="80"/>
      <c r="D211" s="137"/>
      <c r="E211" s="137"/>
      <c r="F211" s="80"/>
      <c r="G211" s="137"/>
      <c r="H211" s="137"/>
      <c r="I211" s="74"/>
      <c r="J211" s="220"/>
      <c r="K211" s="220"/>
      <c r="L211" s="220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</row>
    <row r="212" spans="2:48" ht="18" customHeight="1">
      <c r="B212" s="97"/>
      <c r="C212" s="80"/>
      <c r="D212" s="137"/>
      <c r="E212" s="137"/>
      <c r="F212" s="80"/>
      <c r="G212" s="137"/>
      <c r="H212" s="137"/>
      <c r="I212" s="74"/>
      <c r="J212" s="220"/>
      <c r="K212" s="220"/>
      <c r="L212" s="220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</row>
    <row r="213" spans="2:48" s="49" customFormat="1" ht="39" customHeight="1">
      <c r="B213" s="97"/>
      <c r="C213" s="80"/>
      <c r="D213" s="137"/>
      <c r="E213" s="137"/>
      <c r="F213" s="80"/>
      <c r="G213" s="137"/>
      <c r="H213" s="137"/>
      <c r="I213" s="74"/>
      <c r="J213" s="80"/>
      <c r="K213" s="180"/>
      <c r="L213" s="180"/>
      <c r="M213" s="97"/>
      <c r="N213" s="80"/>
      <c r="O213" s="180"/>
      <c r="P213" s="180"/>
      <c r="Q213" s="80"/>
      <c r="R213" s="180"/>
      <c r="S213" s="180"/>
      <c r="T213" s="221"/>
      <c r="U213" s="180"/>
      <c r="V213" s="180"/>
      <c r="W213" s="180"/>
      <c r="AV213" s="223"/>
    </row>
    <row r="214" spans="2:48">
      <c r="B214" s="97"/>
      <c r="C214" s="80"/>
      <c r="D214" s="137"/>
      <c r="E214" s="137"/>
      <c r="F214" s="80"/>
      <c r="G214" s="137"/>
      <c r="H214" s="137"/>
      <c r="I214" s="74"/>
      <c r="J214" s="63"/>
      <c r="K214" s="64"/>
      <c r="L214" s="64"/>
      <c r="M214" s="97"/>
      <c r="N214" s="80"/>
      <c r="O214" s="137"/>
      <c r="P214" s="137"/>
      <c r="Q214" s="80"/>
      <c r="R214" s="137"/>
      <c r="S214" s="137"/>
      <c r="T214" s="74"/>
      <c r="U214" s="142"/>
      <c r="V214" s="142"/>
      <c r="W214" s="142"/>
    </row>
    <row r="215" spans="2:48">
      <c r="B215" s="97"/>
      <c r="C215" s="80"/>
      <c r="D215" s="137"/>
      <c r="E215" s="137"/>
      <c r="F215" s="80"/>
      <c r="G215" s="137"/>
      <c r="H215" s="137"/>
      <c r="I215" s="74"/>
      <c r="J215" s="63"/>
      <c r="K215" s="64"/>
      <c r="L215" s="64"/>
      <c r="M215" s="97"/>
      <c r="N215" s="80"/>
      <c r="O215" s="137"/>
      <c r="P215" s="137"/>
      <c r="Q215" s="80"/>
      <c r="R215" s="137"/>
      <c r="S215" s="137"/>
      <c r="T215" s="74"/>
      <c r="U215" s="142"/>
      <c r="V215" s="142"/>
      <c r="W215" s="142"/>
    </row>
    <row r="216" spans="2:48">
      <c r="B216" s="97"/>
      <c r="C216" s="80"/>
      <c r="D216" s="137"/>
      <c r="E216" s="137"/>
      <c r="F216" s="80"/>
      <c r="G216" s="137"/>
      <c r="H216" s="137"/>
      <c r="I216" s="74"/>
      <c r="J216" s="63"/>
      <c r="K216" s="64"/>
      <c r="L216" s="64"/>
      <c r="M216" s="97"/>
      <c r="N216" s="80"/>
      <c r="O216" s="137"/>
      <c r="P216" s="137"/>
      <c r="Q216" s="80"/>
      <c r="R216" s="137"/>
      <c r="S216" s="137"/>
      <c r="T216" s="74"/>
      <c r="U216" s="142"/>
      <c r="V216" s="142"/>
      <c r="W216" s="142"/>
    </row>
    <row r="217" spans="2:48" ht="39" customHeight="1">
      <c r="B217" s="97"/>
      <c r="C217" s="80"/>
      <c r="D217" s="137"/>
      <c r="E217" s="137"/>
      <c r="F217" s="80"/>
      <c r="G217" s="137"/>
      <c r="H217" s="137"/>
      <c r="I217" s="74"/>
      <c r="J217" s="63"/>
      <c r="K217" s="64"/>
      <c r="L217" s="64"/>
      <c r="M217" s="97"/>
      <c r="N217" s="80"/>
      <c r="O217" s="137"/>
      <c r="P217" s="137"/>
      <c r="Q217" s="80"/>
      <c r="R217" s="137"/>
      <c r="S217" s="137"/>
      <c r="T217" s="74"/>
      <c r="U217" s="142"/>
      <c r="V217" s="142"/>
      <c r="W217" s="142"/>
    </row>
    <row r="218" spans="2:48">
      <c r="B218" s="97"/>
      <c r="C218" s="80"/>
      <c r="D218" s="137"/>
      <c r="E218" s="137"/>
      <c r="F218" s="80"/>
      <c r="G218" s="137"/>
      <c r="H218" s="137"/>
      <c r="I218" s="74"/>
      <c r="J218" s="63"/>
      <c r="K218" s="64"/>
      <c r="L218" s="64"/>
      <c r="M218" s="97"/>
      <c r="N218" s="80"/>
      <c r="O218" s="137"/>
      <c r="P218" s="137"/>
      <c r="Q218" s="80"/>
      <c r="R218" s="137"/>
      <c r="S218" s="137"/>
      <c r="T218" s="74"/>
      <c r="U218" s="142"/>
      <c r="V218" s="142"/>
      <c r="W218" s="142"/>
    </row>
    <row r="219" spans="2:48" ht="13.5">
      <c r="B219" s="97"/>
      <c r="C219" s="80"/>
      <c r="D219" s="137"/>
      <c r="E219" s="137"/>
      <c r="F219" s="80"/>
      <c r="G219" s="137"/>
      <c r="H219" s="137"/>
      <c r="I219" s="74"/>
      <c r="J219" s="63"/>
      <c r="K219" s="224"/>
      <c r="L219" s="224"/>
      <c r="M219" s="97"/>
      <c r="N219" s="80"/>
      <c r="O219" s="137"/>
      <c r="P219" s="137"/>
      <c r="Q219" s="80"/>
      <c r="R219" s="137"/>
      <c r="S219" s="137"/>
      <c r="T219" s="74"/>
      <c r="U219" s="142"/>
      <c r="V219" s="142"/>
      <c r="W219" s="142"/>
    </row>
    <row r="220" spans="2:48">
      <c r="B220" s="97"/>
      <c r="C220" s="80"/>
      <c r="D220" s="137"/>
      <c r="E220" s="137"/>
      <c r="F220" s="80"/>
      <c r="G220" s="137"/>
      <c r="H220" s="137"/>
      <c r="I220" s="74"/>
      <c r="J220" s="63"/>
      <c r="K220" s="64"/>
      <c r="L220" s="64"/>
      <c r="M220" s="97"/>
      <c r="N220" s="80"/>
      <c r="O220" s="137"/>
      <c r="P220" s="137"/>
      <c r="Q220" s="80"/>
      <c r="R220" s="137"/>
      <c r="S220" s="137"/>
      <c r="T220" s="74"/>
      <c r="U220" s="142"/>
      <c r="V220" s="142"/>
      <c r="W220" s="142"/>
    </row>
    <row r="221" spans="2:48">
      <c r="B221" s="97"/>
      <c r="C221" s="80"/>
      <c r="D221" s="137"/>
      <c r="E221" s="137"/>
      <c r="F221" s="80"/>
      <c r="G221" s="137"/>
      <c r="H221" s="137"/>
      <c r="I221" s="74"/>
      <c r="J221" s="63"/>
      <c r="K221" s="64"/>
      <c r="L221" s="64"/>
      <c r="M221" s="97"/>
      <c r="N221" s="80"/>
      <c r="O221" s="137"/>
      <c r="P221" s="137"/>
      <c r="Q221" s="80"/>
      <c r="R221" s="137"/>
      <c r="S221" s="137"/>
      <c r="T221" s="74"/>
      <c r="U221" s="142"/>
      <c r="V221" s="142"/>
      <c r="W221" s="142"/>
    </row>
    <row r="222" spans="2:48" ht="122.25" customHeight="1">
      <c r="B222" s="97"/>
      <c r="C222" s="80"/>
      <c r="D222" s="137"/>
      <c r="E222" s="137"/>
      <c r="F222" s="80"/>
      <c r="G222" s="137"/>
      <c r="H222" s="137"/>
      <c r="I222" s="74"/>
      <c r="J222" s="63"/>
      <c r="K222" s="64"/>
      <c r="L222" s="64"/>
      <c r="M222" s="97"/>
      <c r="N222" s="80"/>
      <c r="O222" s="137"/>
      <c r="P222" s="137"/>
      <c r="Q222" s="80"/>
      <c r="R222" s="137"/>
      <c r="S222" s="137"/>
      <c r="T222" s="74"/>
      <c r="U222" s="142"/>
      <c r="V222" s="142"/>
      <c r="W222" s="142"/>
    </row>
    <row r="223" spans="2:48">
      <c r="B223" s="97"/>
      <c r="C223" s="80"/>
      <c r="D223" s="137"/>
      <c r="E223" s="137"/>
      <c r="F223" s="80"/>
      <c r="G223" s="137"/>
      <c r="H223" s="137"/>
      <c r="I223" s="74"/>
      <c r="J223" s="63"/>
      <c r="K223" s="64"/>
      <c r="L223" s="64"/>
      <c r="M223" s="97"/>
      <c r="N223" s="80"/>
      <c r="O223" s="137"/>
      <c r="P223" s="137"/>
      <c r="Q223" s="80"/>
      <c r="R223" s="137"/>
      <c r="S223" s="137"/>
      <c r="T223" s="74"/>
      <c r="U223" s="142"/>
      <c r="V223" s="142"/>
      <c r="W223" s="142"/>
    </row>
    <row r="224" spans="2:48">
      <c r="B224" s="97"/>
      <c r="C224" s="80"/>
      <c r="D224" s="137"/>
      <c r="E224" s="137"/>
      <c r="F224" s="80"/>
      <c r="G224" s="137"/>
      <c r="H224" s="137"/>
      <c r="I224" s="74"/>
      <c r="J224" s="63"/>
      <c r="K224" s="64"/>
      <c r="L224" s="64"/>
      <c r="M224" s="97"/>
      <c r="N224" s="80"/>
      <c r="O224" s="137"/>
      <c r="P224" s="137"/>
      <c r="Q224" s="80"/>
      <c r="R224" s="137"/>
      <c r="S224" s="137"/>
      <c r="T224" s="74"/>
      <c r="U224" s="142"/>
      <c r="V224" s="142"/>
      <c r="W224" s="142"/>
    </row>
    <row r="225" spans="2:23">
      <c r="B225" s="97"/>
      <c r="C225" s="80"/>
      <c r="D225" s="137"/>
      <c r="E225" s="137"/>
      <c r="F225" s="80"/>
      <c r="G225" s="137"/>
      <c r="H225" s="137"/>
      <c r="I225" s="74"/>
      <c r="J225" s="63"/>
      <c r="K225" s="64"/>
      <c r="L225" s="64"/>
      <c r="M225" s="97"/>
      <c r="N225" s="80"/>
      <c r="O225" s="137"/>
      <c r="P225" s="137"/>
      <c r="Q225" s="80"/>
      <c r="R225" s="137"/>
      <c r="S225" s="137"/>
      <c r="T225" s="74"/>
      <c r="U225" s="142"/>
      <c r="V225" s="142"/>
      <c r="W225" s="142"/>
    </row>
    <row r="226" spans="2:23">
      <c r="B226" s="97"/>
      <c r="C226" s="80"/>
      <c r="D226" s="137"/>
      <c r="E226" s="137"/>
      <c r="F226" s="80"/>
      <c r="G226" s="137"/>
      <c r="H226" s="137"/>
      <c r="I226" s="74"/>
      <c r="J226" s="63"/>
      <c r="K226" s="64"/>
      <c r="L226" s="64"/>
      <c r="M226" s="97"/>
      <c r="N226" s="80"/>
      <c r="O226" s="137"/>
      <c r="P226" s="137"/>
      <c r="Q226" s="80"/>
      <c r="R226" s="137"/>
      <c r="S226" s="137"/>
      <c r="T226" s="74"/>
      <c r="U226" s="142"/>
      <c r="V226" s="142"/>
      <c r="W226" s="142"/>
    </row>
    <row r="227" spans="2:23">
      <c r="B227" s="97"/>
      <c r="C227" s="80"/>
      <c r="D227" s="137"/>
      <c r="E227" s="137"/>
      <c r="F227" s="80"/>
      <c r="G227" s="137"/>
      <c r="H227" s="137"/>
      <c r="I227" s="74"/>
      <c r="J227" s="63"/>
      <c r="K227" s="64"/>
      <c r="L227" s="64"/>
      <c r="M227" s="97"/>
      <c r="N227" s="80"/>
      <c r="O227" s="137"/>
      <c r="P227" s="137"/>
      <c r="Q227" s="80"/>
      <c r="R227" s="137"/>
      <c r="S227" s="137"/>
      <c r="T227" s="74"/>
      <c r="U227" s="142"/>
      <c r="V227" s="142"/>
      <c r="W227" s="142"/>
    </row>
    <row r="228" spans="2:23">
      <c r="B228" s="97"/>
      <c r="C228" s="80"/>
      <c r="D228" s="137"/>
      <c r="E228" s="137"/>
      <c r="F228" s="80"/>
      <c r="G228" s="137"/>
      <c r="H228" s="137"/>
      <c r="I228" s="74"/>
      <c r="J228" s="63"/>
      <c r="K228" s="64"/>
      <c r="L228" s="64"/>
      <c r="M228" s="97"/>
      <c r="N228" s="80"/>
      <c r="O228" s="137"/>
      <c r="P228" s="137"/>
      <c r="Q228" s="80"/>
      <c r="R228" s="137"/>
      <c r="S228" s="137"/>
      <c r="T228" s="74"/>
      <c r="U228" s="142"/>
      <c r="V228" s="142"/>
      <c r="W228" s="142"/>
    </row>
    <row r="229" spans="2:23">
      <c r="B229" s="97"/>
      <c r="C229" s="80"/>
      <c r="D229" s="137"/>
      <c r="E229" s="137"/>
      <c r="F229" s="80"/>
      <c r="G229" s="137"/>
      <c r="H229" s="137"/>
      <c r="I229" s="74"/>
      <c r="J229" s="63"/>
      <c r="K229" s="64"/>
      <c r="L229" s="64"/>
      <c r="M229" s="97"/>
      <c r="N229" s="80"/>
      <c r="O229" s="137"/>
      <c r="P229" s="137"/>
      <c r="Q229" s="80"/>
      <c r="R229" s="137"/>
      <c r="S229" s="137"/>
      <c r="T229" s="74"/>
      <c r="U229" s="142"/>
      <c r="V229" s="142"/>
      <c r="W229" s="142"/>
    </row>
    <row r="230" spans="2:23">
      <c r="B230" s="97"/>
      <c r="C230" s="80"/>
      <c r="D230" s="137"/>
      <c r="E230" s="137"/>
      <c r="F230" s="80"/>
      <c r="G230" s="137"/>
      <c r="H230" s="137"/>
      <c r="I230" s="74"/>
      <c r="J230" s="63"/>
      <c r="K230" s="64"/>
      <c r="L230" s="64"/>
      <c r="M230" s="97"/>
      <c r="N230" s="80"/>
      <c r="O230" s="137"/>
      <c r="P230" s="137"/>
      <c r="Q230" s="80"/>
      <c r="R230" s="137"/>
      <c r="S230" s="137"/>
      <c r="T230" s="74"/>
      <c r="U230" s="142"/>
      <c r="V230" s="142"/>
      <c r="W230" s="142"/>
    </row>
    <row r="231" spans="2:23">
      <c r="B231" s="97"/>
      <c r="C231" s="80"/>
      <c r="D231" s="137"/>
      <c r="E231" s="137"/>
      <c r="F231" s="80"/>
      <c r="G231" s="137"/>
      <c r="H231" s="137"/>
      <c r="I231" s="74"/>
      <c r="J231" s="63"/>
      <c r="K231" s="64"/>
      <c r="L231" s="64"/>
      <c r="M231" s="97"/>
      <c r="N231" s="80"/>
      <c r="O231" s="137"/>
      <c r="P231" s="137"/>
      <c r="Q231" s="80"/>
      <c r="R231" s="137"/>
      <c r="S231" s="137"/>
      <c r="T231" s="74"/>
      <c r="U231" s="142"/>
      <c r="V231" s="142"/>
      <c r="W231" s="142"/>
    </row>
    <row r="232" spans="2:23">
      <c r="B232" s="97"/>
      <c r="C232" s="80"/>
      <c r="D232" s="137"/>
      <c r="E232" s="137"/>
      <c r="F232" s="80"/>
      <c r="G232" s="137"/>
      <c r="H232" s="137"/>
      <c r="I232" s="74"/>
      <c r="J232" s="63"/>
      <c r="K232" s="64"/>
      <c r="L232" s="64"/>
      <c r="M232" s="97"/>
      <c r="N232" s="80"/>
      <c r="O232" s="137"/>
      <c r="P232" s="137"/>
      <c r="Q232" s="80"/>
      <c r="R232" s="137"/>
      <c r="S232" s="137"/>
      <c r="T232" s="74"/>
      <c r="U232" s="142"/>
      <c r="V232" s="142"/>
      <c r="W232" s="142"/>
    </row>
    <row r="233" spans="2:23">
      <c r="B233" s="97"/>
      <c r="C233" s="80"/>
      <c r="D233" s="137"/>
      <c r="E233" s="137"/>
      <c r="F233" s="80"/>
      <c r="G233" s="137"/>
      <c r="H233" s="137"/>
      <c r="I233" s="74"/>
      <c r="J233" s="63"/>
      <c r="K233" s="64"/>
      <c r="L233" s="64"/>
      <c r="M233" s="97"/>
      <c r="N233" s="80"/>
      <c r="O233" s="137"/>
      <c r="P233" s="137"/>
      <c r="Q233" s="80"/>
      <c r="R233" s="137"/>
      <c r="S233" s="137"/>
      <c r="T233" s="74"/>
      <c r="U233" s="142"/>
      <c r="V233" s="142"/>
      <c r="W233" s="142"/>
    </row>
    <row r="234" spans="2:23">
      <c r="B234" s="97"/>
      <c r="C234" s="80"/>
      <c r="D234" s="137"/>
      <c r="E234" s="137"/>
      <c r="F234" s="80"/>
      <c r="G234" s="137"/>
      <c r="H234" s="137"/>
      <c r="I234" s="74"/>
      <c r="J234" s="63"/>
      <c r="K234" s="64"/>
      <c r="L234" s="64"/>
      <c r="M234" s="97"/>
      <c r="N234" s="80"/>
      <c r="O234" s="137"/>
      <c r="P234" s="137"/>
      <c r="Q234" s="80"/>
      <c r="R234" s="137"/>
      <c r="S234" s="137"/>
      <c r="T234" s="74"/>
      <c r="U234" s="142"/>
      <c r="V234" s="142"/>
      <c r="W234" s="142"/>
    </row>
    <row r="235" spans="2:23">
      <c r="B235" s="97"/>
      <c r="C235" s="80"/>
      <c r="D235" s="137"/>
      <c r="E235" s="137"/>
      <c r="F235" s="80"/>
      <c r="G235" s="137"/>
      <c r="H235" s="137"/>
      <c r="I235" s="74"/>
      <c r="J235" s="63"/>
      <c r="K235" s="64"/>
      <c r="L235" s="64"/>
      <c r="M235" s="97"/>
      <c r="N235" s="80"/>
      <c r="O235" s="137"/>
      <c r="P235" s="137"/>
      <c r="Q235" s="80"/>
      <c r="R235" s="137"/>
      <c r="S235" s="137"/>
      <c r="T235" s="74"/>
      <c r="U235" s="142"/>
      <c r="V235" s="142"/>
      <c r="W235" s="142"/>
    </row>
    <row r="236" spans="2:23">
      <c r="J236" s="63"/>
      <c r="K236" s="64"/>
      <c r="L236" s="64"/>
      <c r="M236" s="97"/>
      <c r="N236" s="80"/>
      <c r="O236" s="137"/>
      <c r="P236" s="137"/>
      <c r="Q236" s="80"/>
      <c r="R236" s="137"/>
      <c r="S236" s="137"/>
      <c r="T236" s="74"/>
      <c r="U236" s="142"/>
      <c r="V236" s="142"/>
      <c r="W236" s="142"/>
    </row>
    <row r="237" spans="2:23">
      <c r="J237" s="63"/>
      <c r="K237" s="64"/>
      <c r="L237" s="64"/>
      <c r="M237" s="97"/>
      <c r="N237" s="80"/>
      <c r="O237" s="137"/>
      <c r="P237" s="137"/>
      <c r="Q237" s="80"/>
      <c r="R237" s="137"/>
      <c r="S237" s="137"/>
      <c r="T237" s="74"/>
      <c r="U237" s="142"/>
      <c r="V237" s="142"/>
      <c r="W237" s="142"/>
    </row>
    <row r="238" spans="2:23">
      <c r="J238" s="63"/>
      <c r="K238" s="64"/>
      <c r="L238" s="64"/>
      <c r="M238" s="97"/>
      <c r="N238" s="80"/>
      <c r="O238" s="137"/>
      <c r="P238" s="137"/>
      <c r="Q238" s="80"/>
      <c r="R238" s="137"/>
      <c r="S238" s="137"/>
      <c r="T238" s="74"/>
      <c r="U238" s="142"/>
      <c r="V238" s="142"/>
      <c r="W238" s="142"/>
    </row>
    <row r="239" spans="2:23">
      <c r="J239" s="63"/>
      <c r="K239" s="64"/>
      <c r="L239" s="64"/>
      <c r="M239" s="97"/>
      <c r="N239" s="80"/>
      <c r="O239" s="137"/>
      <c r="P239" s="137"/>
      <c r="Q239" s="80"/>
      <c r="R239" s="137"/>
      <c r="S239" s="137"/>
      <c r="T239" s="74"/>
      <c r="U239" s="142"/>
      <c r="V239" s="142"/>
      <c r="W239" s="142"/>
    </row>
    <row r="240" spans="2:23">
      <c r="J240" s="63"/>
      <c r="K240" s="64"/>
      <c r="L240" s="64"/>
      <c r="M240" s="97"/>
      <c r="N240" s="80"/>
      <c r="O240" s="137"/>
      <c r="P240" s="137"/>
      <c r="Q240" s="80"/>
      <c r="R240" s="137"/>
      <c r="S240" s="137"/>
      <c r="T240" s="74"/>
      <c r="U240" s="142"/>
      <c r="V240" s="142"/>
      <c r="W240" s="142"/>
    </row>
    <row r="241" spans="2:23">
      <c r="J241" s="63"/>
      <c r="K241" s="64"/>
      <c r="L241" s="64"/>
      <c r="M241" s="97"/>
      <c r="N241" s="80"/>
      <c r="O241" s="137"/>
      <c r="P241" s="137"/>
      <c r="Q241" s="80"/>
      <c r="R241" s="137"/>
      <c r="S241" s="137"/>
      <c r="T241" s="74"/>
      <c r="U241" s="142"/>
      <c r="V241" s="142"/>
      <c r="W241" s="142"/>
    </row>
    <row r="242" spans="2:23">
      <c r="J242" s="63"/>
      <c r="K242" s="64"/>
      <c r="L242" s="64"/>
      <c r="M242" s="97"/>
      <c r="N242" s="80"/>
      <c r="O242" s="137"/>
      <c r="P242" s="137"/>
      <c r="Q242" s="80"/>
      <c r="R242" s="137"/>
      <c r="S242" s="137"/>
      <c r="T242" s="74"/>
      <c r="U242" s="142"/>
      <c r="V242" s="142"/>
      <c r="W242" s="142"/>
    </row>
    <row r="243" spans="2:23" ht="63" customHeight="1">
      <c r="J243" s="63"/>
      <c r="K243" s="64"/>
      <c r="L243" s="64"/>
      <c r="M243" s="97"/>
      <c r="N243" s="80"/>
      <c r="O243" s="137"/>
      <c r="P243" s="137"/>
      <c r="Q243" s="80"/>
      <c r="R243" s="137"/>
      <c r="S243" s="137"/>
      <c r="T243" s="74"/>
      <c r="U243" s="142"/>
      <c r="V243" s="142"/>
      <c r="W243" s="142"/>
    </row>
    <row r="244" spans="2:23" ht="63" customHeight="1">
      <c r="J244" s="63"/>
      <c r="K244" s="64"/>
      <c r="L244" s="64"/>
      <c r="M244" s="97"/>
      <c r="N244" s="80"/>
      <c r="O244" s="137"/>
      <c r="P244" s="137"/>
      <c r="Q244" s="80"/>
      <c r="R244" s="137"/>
      <c r="S244" s="137"/>
      <c r="T244" s="74"/>
      <c r="U244" s="142"/>
      <c r="V244" s="142"/>
      <c r="W244" s="142"/>
    </row>
    <row r="245" spans="2:23">
      <c r="J245" s="63"/>
      <c r="K245" s="64"/>
      <c r="L245" s="64"/>
      <c r="M245" s="97"/>
      <c r="N245" s="80"/>
      <c r="O245" s="137"/>
      <c r="P245" s="137"/>
      <c r="Q245" s="80"/>
      <c r="R245" s="137"/>
      <c r="S245" s="137"/>
      <c r="T245" s="74"/>
      <c r="U245" s="142"/>
      <c r="V245" s="142"/>
      <c r="W245" s="142"/>
    </row>
    <row r="246" spans="2:23">
      <c r="J246" s="63"/>
      <c r="K246" s="64"/>
      <c r="L246" s="64"/>
      <c r="M246" s="97"/>
      <c r="N246" s="80"/>
      <c r="O246" s="137"/>
      <c r="P246" s="137"/>
      <c r="Q246" s="80"/>
      <c r="R246" s="137"/>
      <c r="S246" s="137"/>
      <c r="T246" s="74"/>
      <c r="U246" s="142"/>
      <c r="V246" s="142"/>
      <c r="W246" s="142"/>
    </row>
    <row r="247" spans="2:23">
      <c r="J247" s="63"/>
      <c r="K247" s="64"/>
      <c r="L247" s="64"/>
      <c r="M247" s="97"/>
      <c r="N247" s="80"/>
      <c r="O247" s="137"/>
      <c r="P247" s="137"/>
      <c r="Q247" s="80"/>
      <c r="R247" s="137"/>
      <c r="S247" s="137"/>
      <c r="T247" s="74"/>
      <c r="U247" s="142"/>
      <c r="V247" s="142"/>
      <c r="W247" s="142"/>
    </row>
    <row r="248" spans="2:23" ht="28.5" customHeight="1">
      <c r="J248" s="63"/>
      <c r="K248" s="64"/>
      <c r="L248" s="64"/>
      <c r="M248" s="97"/>
      <c r="N248" s="80"/>
      <c r="O248" s="137"/>
      <c r="P248" s="137"/>
      <c r="Q248" s="80"/>
      <c r="R248" s="137"/>
      <c r="S248" s="137"/>
      <c r="T248" s="74"/>
      <c r="U248" s="142"/>
      <c r="V248" s="142"/>
      <c r="W248" s="142"/>
    </row>
    <row r="254" spans="2:23">
      <c r="B254" s="97"/>
      <c r="C254" s="80"/>
      <c r="D254" s="180"/>
      <c r="E254" s="180"/>
      <c r="F254" s="80"/>
      <c r="G254" s="180"/>
      <c r="H254" s="180"/>
      <c r="I254" s="221"/>
    </row>
    <row r="255" spans="2:23">
      <c r="B255" s="62"/>
      <c r="C255" s="63"/>
      <c r="D255" s="142"/>
      <c r="E255" s="142"/>
      <c r="F255" s="63"/>
      <c r="G255" s="142"/>
      <c r="H255" s="142"/>
      <c r="I255" s="74"/>
    </row>
    <row r="256" spans="2:23">
      <c r="B256" s="97"/>
      <c r="C256" s="80"/>
      <c r="D256" s="446"/>
      <c r="E256" s="446"/>
      <c r="F256" s="446"/>
      <c r="G256" s="446"/>
      <c r="H256" s="446"/>
      <c r="I256" s="447"/>
    </row>
    <row r="257" spans="2:23">
      <c r="B257" s="62"/>
      <c r="C257" s="63"/>
      <c r="D257" s="447"/>
      <c r="E257" s="447"/>
      <c r="F257" s="447"/>
      <c r="G257" s="447"/>
      <c r="H257" s="447"/>
      <c r="I257" s="447"/>
    </row>
    <row r="258" spans="2:23">
      <c r="B258" s="62"/>
      <c r="C258" s="63"/>
      <c r="D258" s="436"/>
      <c r="E258" s="436"/>
      <c r="F258" s="436"/>
      <c r="G258" s="436"/>
      <c r="H258" s="436"/>
      <c r="I258" s="447"/>
    </row>
    <row r="259" spans="2:23">
      <c r="B259" s="62"/>
      <c r="C259" s="63"/>
      <c r="D259" s="447"/>
      <c r="E259" s="447"/>
      <c r="F259" s="447"/>
      <c r="G259" s="447"/>
      <c r="H259" s="447"/>
      <c r="I259" s="447"/>
    </row>
    <row r="260" spans="2:23">
      <c r="B260" s="62"/>
      <c r="C260" s="63"/>
      <c r="D260" s="447"/>
      <c r="E260" s="447"/>
      <c r="F260" s="447"/>
      <c r="G260" s="447"/>
      <c r="H260" s="447"/>
      <c r="I260" s="447"/>
    </row>
    <row r="261" spans="2:23">
      <c r="B261" s="62"/>
      <c r="C261" s="63"/>
      <c r="D261" s="436"/>
      <c r="E261" s="436"/>
      <c r="F261" s="436"/>
      <c r="G261" s="436"/>
      <c r="H261" s="436"/>
      <c r="I261" s="447"/>
    </row>
    <row r="262" spans="2:23">
      <c r="B262" s="62"/>
      <c r="C262" s="63"/>
      <c r="D262" s="447"/>
      <c r="E262" s="447"/>
      <c r="F262" s="447"/>
      <c r="G262" s="447"/>
      <c r="H262" s="447"/>
      <c r="I262" s="447"/>
    </row>
    <row r="263" spans="2:23">
      <c r="B263" s="62"/>
      <c r="C263" s="63"/>
      <c r="D263" s="447"/>
      <c r="E263" s="447"/>
      <c r="F263" s="447"/>
      <c r="G263" s="447"/>
      <c r="H263" s="447"/>
      <c r="I263" s="447"/>
    </row>
    <row r="264" spans="2:23">
      <c r="B264" s="62"/>
      <c r="C264" s="63"/>
      <c r="D264" s="436"/>
      <c r="E264" s="436"/>
      <c r="F264" s="436"/>
      <c r="G264" s="436"/>
      <c r="H264" s="436"/>
      <c r="I264" s="447"/>
    </row>
    <row r="265" spans="2:23">
      <c r="B265" s="62"/>
      <c r="C265" s="63"/>
      <c r="D265" s="436"/>
      <c r="E265" s="436"/>
      <c r="F265" s="436"/>
      <c r="G265" s="436"/>
      <c r="H265" s="436"/>
      <c r="I265" s="436"/>
    </row>
    <row r="266" spans="2:23">
      <c r="B266" s="437"/>
      <c r="C266" s="437"/>
      <c r="D266" s="437"/>
      <c r="E266" s="437"/>
      <c r="F266" s="437"/>
      <c r="G266" s="437"/>
      <c r="H266" s="437"/>
      <c r="I266" s="437"/>
    </row>
    <row r="267" spans="2:23">
      <c r="J267" s="80"/>
      <c r="M267" s="97"/>
      <c r="N267" s="80"/>
      <c r="O267" s="180"/>
      <c r="P267" s="180"/>
      <c r="Q267" s="80"/>
      <c r="R267" s="180"/>
      <c r="S267" s="180"/>
      <c r="T267" s="221"/>
      <c r="U267" s="180"/>
      <c r="V267" s="180"/>
      <c r="W267" s="180"/>
    </row>
    <row r="268" spans="2:23">
      <c r="J268" s="63"/>
      <c r="M268" s="62"/>
      <c r="N268" s="63"/>
      <c r="O268" s="142"/>
      <c r="P268" s="142"/>
      <c r="Q268" s="63"/>
      <c r="R268" s="142"/>
      <c r="S268" s="142"/>
      <c r="T268" s="74"/>
      <c r="U268" s="142"/>
      <c r="V268" s="142"/>
      <c r="W268" s="142"/>
    </row>
    <row r="269" spans="2:23">
      <c r="J269" s="142"/>
      <c r="M269" s="97"/>
      <c r="N269" s="80"/>
      <c r="O269" s="446"/>
      <c r="P269" s="446"/>
      <c r="Q269" s="446"/>
      <c r="R269" s="446"/>
      <c r="S269" s="446"/>
      <c r="T269" s="447"/>
      <c r="U269" s="447"/>
      <c r="V269" s="142"/>
      <c r="W269" s="53"/>
    </row>
    <row r="270" spans="2:23" ht="12.75" customHeight="1">
      <c r="J270" s="142"/>
      <c r="M270" s="62"/>
      <c r="N270" s="63"/>
      <c r="O270" s="447"/>
      <c r="P270" s="447"/>
      <c r="Q270" s="447"/>
      <c r="R270" s="447"/>
      <c r="S270" s="447"/>
      <c r="T270" s="447"/>
      <c r="U270" s="447"/>
      <c r="V270" s="142"/>
      <c r="W270" s="53"/>
    </row>
    <row r="271" spans="2:23">
      <c r="J271" s="142"/>
      <c r="M271" s="62"/>
      <c r="N271" s="63"/>
      <c r="O271" s="436"/>
      <c r="P271" s="436"/>
      <c r="Q271" s="436"/>
      <c r="R271" s="436"/>
      <c r="S271" s="436"/>
      <c r="T271" s="447"/>
      <c r="U271" s="447"/>
      <c r="V271" s="142"/>
      <c r="W271" s="53"/>
    </row>
    <row r="272" spans="2:23">
      <c r="J272" s="142"/>
      <c r="M272" s="62"/>
      <c r="N272" s="63"/>
      <c r="O272" s="447"/>
      <c r="P272" s="447"/>
      <c r="Q272" s="447"/>
      <c r="R272" s="447"/>
      <c r="S272" s="447"/>
      <c r="T272" s="447"/>
      <c r="U272" s="447"/>
      <c r="V272" s="142"/>
      <c r="W272" s="53"/>
    </row>
    <row r="273" spans="10:23">
      <c r="J273" s="142"/>
      <c r="M273" s="62"/>
      <c r="N273" s="63"/>
      <c r="O273" s="447"/>
      <c r="P273" s="447"/>
      <c r="Q273" s="447"/>
      <c r="R273" s="447"/>
      <c r="S273" s="447"/>
      <c r="T273" s="447"/>
      <c r="U273" s="447"/>
      <c r="V273" s="142"/>
      <c r="W273" s="53"/>
    </row>
    <row r="274" spans="10:23">
      <c r="J274" s="142"/>
      <c r="M274" s="62"/>
      <c r="N274" s="63"/>
      <c r="O274" s="436"/>
      <c r="P274" s="436"/>
      <c r="Q274" s="436"/>
      <c r="R274" s="436"/>
      <c r="S274" s="436"/>
      <c r="T274" s="447"/>
      <c r="U274" s="447"/>
      <c r="V274" s="142"/>
      <c r="W274" s="53"/>
    </row>
    <row r="275" spans="10:23">
      <c r="J275" s="142"/>
      <c r="M275" s="62"/>
      <c r="N275" s="63"/>
      <c r="O275" s="447"/>
      <c r="P275" s="447"/>
      <c r="Q275" s="447"/>
      <c r="R275" s="447"/>
      <c r="S275" s="447"/>
      <c r="T275" s="447"/>
      <c r="U275" s="447"/>
      <c r="V275" s="142"/>
      <c r="W275" s="53"/>
    </row>
    <row r="276" spans="10:23">
      <c r="J276" s="142"/>
      <c r="M276" s="62"/>
      <c r="N276" s="63"/>
      <c r="O276" s="447"/>
      <c r="P276" s="447"/>
      <c r="Q276" s="447"/>
      <c r="R276" s="447"/>
      <c r="S276" s="447"/>
      <c r="T276" s="447"/>
      <c r="U276" s="447"/>
      <c r="V276" s="142"/>
      <c r="W276" s="53"/>
    </row>
    <row r="277" spans="10:23">
      <c r="J277" s="142"/>
      <c r="M277" s="62"/>
      <c r="N277" s="63"/>
      <c r="O277" s="436"/>
      <c r="P277" s="436"/>
      <c r="Q277" s="436"/>
      <c r="R277" s="436"/>
      <c r="S277" s="436"/>
      <c r="T277" s="447"/>
      <c r="U277" s="447"/>
      <c r="V277" s="142"/>
      <c r="W277" s="53"/>
    </row>
    <row r="278" spans="10:23" ht="12.75" customHeight="1">
      <c r="J278" s="142"/>
      <c r="M278" s="62"/>
      <c r="N278" s="63"/>
      <c r="O278" s="436"/>
      <c r="P278" s="436"/>
      <c r="Q278" s="436"/>
      <c r="R278" s="436"/>
      <c r="S278" s="436"/>
      <c r="T278" s="436"/>
      <c r="U278" s="436"/>
      <c r="V278" s="63"/>
      <c r="W278" s="53"/>
    </row>
    <row r="279" spans="10:23" ht="12.75" customHeight="1">
      <c r="J279" s="180"/>
      <c r="M279" s="437"/>
      <c r="N279" s="437"/>
      <c r="O279" s="437"/>
      <c r="P279" s="437"/>
      <c r="Q279" s="437"/>
      <c r="R279" s="437"/>
      <c r="S279" s="437"/>
      <c r="T279" s="437"/>
      <c r="U279" s="437"/>
      <c r="V279" s="80"/>
      <c r="W279" s="53"/>
    </row>
  </sheetData>
  <mergeCells count="122">
    <mergeCell ref="Z6:AG6"/>
    <mergeCell ref="AK6:AR6"/>
    <mergeCell ref="B7:I7"/>
    <mergeCell ref="M7:W7"/>
    <mergeCell ref="Z7:AG7"/>
    <mergeCell ref="AK7:AR7"/>
    <mergeCell ref="AA9:AB9"/>
    <mergeCell ref="AC9:AD9"/>
    <mergeCell ref="AL9:AM9"/>
    <mergeCell ref="AN9:AO9"/>
    <mergeCell ref="AK9:AK10"/>
    <mergeCell ref="AP9:AP10"/>
    <mergeCell ref="AQ9:AQ10"/>
    <mergeCell ref="AR9:AR10"/>
    <mergeCell ref="D147:I147"/>
    <mergeCell ref="D148:I148"/>
    <mergeCell ref="D149:I149"/>
    <mergeCell ref="D150:I150"/>
    <mergeCell ref="D151:I151"/>
    <mergeCell ref="D152:I152"/>
    <mergeCell ref="D153:I153"/>
    <mergeCell ref="B6:I6"/>
    <mergeCell ref="M6:W6"/>
    <mergeCell ref="D154:I154"/>
    <mergeCell ref="D155:I155"/>
    <mergeCell ref="D156:I156"/>
    <mergeCell ref="D157:I157"/>
    <mergeCell ref="D158:I158"/>
    <mergeCell ref="D159:I159"/>
    <mergeCell ref="D160:I160"/>
    <mergeCell ref="O160:U160"/>
    <mergeCell ref="D161:I161"/>
    <mergeCell ref="O161:U161"/>
    <mergeCell ref="D162:I162"/>
    <mergeCell ref="O162:U162"/>
    <mergeCell ref="D163:I163"/>
    <mergeCell ref="O163:U163"/>
    <mergeCell ref="D164:I164"/>
    <mergeCell ref="O164:U164"/>
    <mergeCell ref="D165:I165"/>
    <mergeCell ref="O165:U165"/>
    <mergeCell ref="D166:I166"/>
    <mergeCell ref="O166:U166"/>
    <mergeCell ref="D167:I167"/>
    <mergeCell ref="O167:U167"/>
    <mergeCell ref="D168:I168"/>
    <mergeCell ref="O168:U168"/>
    <mergeCell ref="D169:I169"/>
    <mergeCell ref="O169:U169"/>
    <mergeCell ref="B170:I170"/>
    <mergeCell ref="O170:U170"/>
    <mergeCell ref="O171:U171"/>
    <mergeCell ref="D190:I190"/>
    <mergeCell ref="D191:I191"/>
    <mergeCell ref="D192:I192"/>
    <mergeCell ref="D193:I193"/>
    <mergeCell ref="B194:I194"/>
    <mergeCell ref="T203:X203"/>
    <mergeCell ref="O172:U172"/>
    <mergeCell ref="O173:U173"/>
    <mergeCell ref="O174:U174"/>
    <mergeCell ref="O175:U175"/>
    <mergeCell ref="O176:U176"/>
    <mergeCell ref="O177:U177"/>
    <mergeCell ref="O178:U178"/>
    <mergeCell ref="O179:U179"/>
    <mergeCell ref="O180:U180"/>
    <mergeCell ref="AL205:AP205"/>
    <mergeCell ref="AQ205:AR205"/>
    <mergeCell ref="T206:X206"/>
    <mergeCell ref="Y206:Z206"/>
    <mergeCell ref="AB206:AF206"/>
    <mergeCell ref="AG206:AJ206"/>
    <mergeCell ref="AL206:AP206"/>
    <mergeCell ref="AQ206:AR206"/>
    <mergeCell ref="Y203:Z203"/>
    <mergeCell ref="AB203:AF203"/>
    <mergeCell ref="AG203:AJ203"/>
    <mergeCell ref="AL203:AP203"/>
    <mergeCell ref="AQ203:AR203"/>
    <mergeCell ref="T204:X204"/>
    <mergeCell ref="Y204:Z204"/>
    <mergeCell ref="AB204:AF204"/>
    <mergeCell ref="AG204:AJ204"/>
    <mergeCell ref="AL204:AP204"/>
    <mergeCell ref="AQ204:AR204"/>
    <mergeCell ref="D256:I256"/>
    <mergeCell ref="D257:I257"/>
    <mergeCell ref="D258:I258"/>
    <mergeCell ref="D259:I259"/>
    <mergeCell ref="D260:I260"/>
    <mergeCell ref="D261:I261"/>
    <mergeCell ref="D262:I262"/>
    <mergeCell ref="D263:I263"/>
    <mergeCell ref="T205:X205"/>
    <mergeCell ref="D264:I264"/>
    <mergeCell ref="D265:I265"/>
    <mergeCell ref="B266:I266"/>
    <mergeCell ref="O269:U269"/>
    <mergeCell ref="O270:U270"/>
    <mergeCell ref="O271:U271"/>
    <mergeCell ref="O272:U272"/>
    <mergeCell ref="O273:U273"/>
    <mergeCell ref="O274:U274"/>
    <mergeCell ref="O275:U275"/>
    <mergeCell ref="O276:U276"/>
    <mergeCell ref="O277:U277"/>
    <mergeCell ref="O278:U278"/>
    <mergeCell ref="M279:U279"/>
    <mergeCell ref="Z9:Z10"/>
    <mergeCell ref="AE9:AE10"/>
    <mergeCell ref="AF9:AF10"/>
    <mergeCell ref="AG9:AG10"/>
    <mergeCell ref="M207:W207"/>
    <mergeCell ref="Y205:Z205"/>
    <mergeCell ref="AB205:AF205"/>
    <mergeCell ref="AG205:AJ205"/>
    <mergeCell ref="O181:U181"/>
    <mergeCell ref="O182:U182"/>
    <mergeCell ref="M183:U183"/>
    <mergeCell ref="M16:N16"/>
    <mergeCell ref="M17:N17"/>
  </mergeCells>
  <conditionalFormatting sqref="P17 AA13">
    <cfRule type="cellIs" dxfId="4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AU275"/>
  <sheetViews>
    <sheetView showGridLines="0" zoomScale="70" zoomScaleNormal="70" workbookViewId="0">
      <selection activeCell="G39" sqref="G39"/>
    </sheetView>
  </sheetViews>
  <sheetFormatPr defaultColWidth="9.140625" defaultRowHeight="12.75"/>
  <cols>
    <col min="1" max="1" width="4.85546875" style="53" customWidth="1"/>
    <col min="2" max="2" width="18.140625" style="50" customWidth="1"/>
    <col min="3" max="3" width="21.42578125" style="51" customWidth="1"/>
    <col min="4" max="4" width="21.42578125" style="54" customWidth="1"/>
    <col min="5" max="5" width="14.7109375" style="54" customWidth="1"/>
    <col min="6" max="6" width="19.28515625" style="51" customWidth="1"/>
    <col min="7" max="7" width="79.7109375" style="55" customWidth="1"/>
    <col min="8" max="8" width="76.5703125" style="54" customWidth="1"/>
    <col min="9" max="9" width="20.85546875" style="54" customWidth="1"/>
    <col min="10" max="10" width="5.85546875" style="53" customWidth="1"/>
    <col min="11" max="11" width="4.7109375" style="53" hidden="1" customWidth="1"/>
    <col min="12" max="12" width="15.42578125" style="50" hidden="1" customWidth="1"/>
    <col min="13" max="13" width="13.140625" style="51" hidden="1" customWidth="1"/>
    <col min="14" max="14" width="12.7109375" style="54" hidden="1" customWidth="1"/>
    <col min="15" max="15" width="10.42578125" style="54" hidden="1" customWidth="1"/>
    <col min="16" max="16" width="11.85546875" style="51" hidden="1" customWidth="1"/>
    <col min="17" max="17" width="17.28515625" style="54" hidden="1" customWidth="1"/>
    <col min="18" max="18" width="18" style="54" hidden="1" customWidth="1"/>
    <col min="19" max="19" width="13.7109375" style="55" hidden="1" customWidth="1"/>
    <col min="20" max="20" width="15" style="54" hidden="1" customWidth="1"/>
    <col min="21" max="21" width="5.42578125" style="54" hidden="1" customWidth="1"/>
    <col min="22" max="22" width="38" style="54" hidden="1" customWidth="1"/>
    <col min="23" max="23" width="4.7109375" style="53" hidden="1" customWidth="1"/>
    <col min="24" max="25" width="9" style="53" hidden="1" customWidth="1"/>
    <col min="26" max="26" width="12.5703125" style="53" hidden="1" customWidth="1"/>
    <col min="27" max="27" width="13.140625" style="53" hidden="1" customWidth="1"/>
    <col min="28" max="28" width="12.5703125" style="53" hidden="1" customWidth="1"/>
    <col min="29" max="29" width="8.5703125" style="53" hidden="1" customWidth="1"/>
    <col min="30" max="30" width="15.140625" style="53" hidden="1" customWidth="1"/>
    <col min="31" max="31" width="13.140625" style="53" hidden="1" customWidth="1"/>
    <col min="32" max="32" width="41.5703125" style="53" hidden="1" customWidth="1"/>
    <col min="33" max="34" width="7.42578125" style="53" hidden="1" customWidth="1"/>
    <col min="35" max="35" width="9" style="53" hidden="1" customWidth="1"/>
    <col min="36" max="36" width="7.7109375" style="53" hidden="1" customWidth="1"/>
    <col min="37" max="37" width="12.5703125" style="53" hidden="1" customWidth="1"/>
    <col min="38" max="38" width="13.140625" style="53" hidden="1" customWidth="1"/>
    <col min="39" max="39" width="12.5703125" style="53" hidden="1" customWidth="1"/>
    <col min="40" max="40" width="9" style="53" hidden="1" customWidth="1"/>
    <col min="41" max="41" width="10.28515625" style="53" hidden="1" customWidth="1"/>
    <col min="42" max="42" width="13.140625" style="53" hidden="1" customWidth="1"/>
    <col min="43" max="43" width="53.42578125" style="53" hidden="1" customWidth="1"/>
    <col min="44" max="46" width="9" style="53" hidden="1" customWidth="1"/>
    <col min="47" max="47" width="9.140625" style="56" customWidth="1"/>
    <col min="48" max="16384" width="9.140625" style="53"/>
  </cols>
  <sheetData>
    <row r="1" spans="1:47">
      <c r="K1" s="57"/>
      <c r="Y1" s="51"/>
      <c r="Z1" s="50"/>
      <c r="AA1" s="51"/>
      <c r="AB1" s="176"/>
      <c r="AC1" s="177"/>
      <c r="AD1" s="51"/>
      <c r="AE1" s="51"/>
      <c r="AF1" s="54"/>
      <c r="AG1" s="54"/>
      <c r="AH1" s="54"/>
      <c r="AJ1" s="51"/>
      <c r="AK1" s="50"/>
      <c r="AL1" s="51"/>
      <c r="AM1" s="176"/>
      <c r="AN1" s="195"/>
      <c r="AO1" s="51"/>
      <c r="AP1" s="51"/>
      <c r="AQ1" s="54"/>
    </row>
    <row r="2" spans="1:47">
      <c r="K2" s="57"/>
      <c r="Y2" s="51"/>
      <c r="Z2" s="50"/>
      <c r="AA2" s="51"/>
      <c r="AB2" s="176"/>
      <c r="AC2" s="51"/>
      <c r="AD2" s="51"/>
      <c r="AE2" s="51"/>
      <c r="AF2" s="54"/>
      <c r="AG2" s="54"/>
      <c r="AH2" s="54"/>
      <c r="AJ2" s="51"/>
      <c r="AK2" s="50"/>
      <c r="AL2" s="51"/>
      <c r="AM2" s="176"/>
      <c r="AN2" s="195"/>
      <c r="AO2" s="51"/>
      <c r="AP2" s="51"/>
      <c r="AQ2" s="54"/>
    </row>
    <row r="3" spans="1:47">
      <c r="K3" s="57"/>
      <c r="Y3" s="51"/>
      <c r="Z3" s="50"/>
      <c r="AA3" s="51"/>
      <c r="AB3" s="176"/>
      <c r="AC3" s="51"/>
      <c r="AD3" s="51"/>
      <c r="AE3" s="51"/>
      <c r="AF3" s="54"/>
      <c r="AG3" s="54"/>
      <c r="AH3" s="54"/>
      <c r="AJ3" s="51"/>
      <c r="AK3" s="50"/>
      <c r="AL3" s="51"/>
      <c r="AM3" s="176"/>
      <c r="AN3" s="195"/>
      <c r="AO3" s="51"/>
      <c r="AP3" s="51"/>
      <c r="AQ3" s="54"/>
    </row>
    <row r="4" spans="1:47" ht="15" customHeight="1">
      <c r="K4" s="57"/>
      <c r="Y4" s="51"/>
      <c r="Z4" s="50"/>
      <c r="AA4" s="51"/>
      <c r="AB4" s="176"/>
      <c r="AC4" s="51"/>
      <c r="AD4" s="51"/>
      <c r="AE4" s="51"/>
      <c r="AF4" s="54"/>
      <c r="AG4" s="54"/>
      <c r="AH4" s="54"/>
      <c r="AJ4" s="51"/>
      <c r="AK4" s="50"/>
      <c r="AL4" s="51"/>
      <c r="AM4" s="176"/>
      <c r="AN4" s="195"/>
      <c r="AO4" s="51"/>
      <c r="AP4" s="51"/>
      <c r="AQ4" s="54"/>
    </row>
    <row r="5" spans="1:47">
      <c r="K5" s="57"/>
      <c r="Y5" s="51"/>
      <c r="Z5" s="50"/>
      <c r="AA5" s="51"/>
      <c r="AB5" s="176"/>
      <c r="AC5" s="51"/>
      <c r="AD5" s="51"/>
      <c r="AE5" s="51"/>
      <c r="AF5" s="54"/>
      <c r="AG5" s="54"/>
      <c r="AH5" s="54"/>
      <c r="AJ5" s="51"/>
      <c r="AK5" s="50"/>
      <c r="AL5" s="51"/>
      <c r="AM5" s="176"/>
      <c r="AN5" s="195"/>
      <c r="AO5" s="51"/>
      <c r="AP5" s="51"/>
      <c r="AQ5" s="54"/>
    </row>
    <row r="6" spans="1:47" s="48" customFormat="1" ht="18" customHeight="1">
      <c r="B6" s="453" t="s">
        <v>22</v>
      </c>
      <c r="C6" s="453"/>
      <c r="D6" s="453"/>
      <c r="E6" s="453"/>
      <c r="F6" s="453"/>
      <c r="G6" s="453"/>
      <c r="H6" s="453"/>
      <c r="I6" s="453"/>
      <c r="J6" s="60"/>
      <c r="K6" s="57"/>
      <c r="L6" s="453"/>
      <c r="M6" s="453"/>
      <c r="N6" s="453"/>
      <c r="O6" s="453"/>
      <c r="P6" s="453"/>
      <c r="Q6" s="453"/>
      <c r="R6" s="453"/>
      <c r="S6" s="453"/>
      <c r="T6" s="453"/>
      <c r="U6" s="453"/>
      <c r="V6" s="453"/>
      <c r="Y6" s="453"/>
      <c r="Z6" s="453"/>
      <c r="AA6" s="453"/>
      <c r="AB6" s="453"/>
      <c r="AC6" s="453"/>
      <c r="AD6" s="453"/>
      <c r="AE6" s="453"/>
      <c r="AF6" s="453"/>
      <c r="AG6" s="58"/>
      <c r="AH6" s="58"/>
      <c r="AJ6" s="453"/>
      <c r="AK6" s="453"/>
      <c r="AL6" s="453"/>
      <c r="AM6" s="453"/>
      <c r="AN6" s="453"/>
      <c r="AO6" s="453"/>
      <c r="AP6" s="453"/>
      <c r="AQ6" s="453"/>
      <c r="AU6" s="219"/>
    </row>
    <row r="7" spans="1:47" s="48" customFormat="1" ht="18" customHeight="1">
      <c r="B7" s="453" t="s">
        <v>116</v>
      </c>
      <c r="C7" s="453"/>
      <c r="D7" s="453"/>
      <c r="E7" s="453"/>
      <c r="F7" s="453"/>
      <c r="G7" s="453"/>
      <c r="H7" s="453"/>
      <c r="I7" s="453"/>
      <c r="J7" s="60"/>
      <c r="K7" s="57"/>
      <c r="L7" s="453"/>
      <c r="M7" s="453"/>
      <c r="N7" s="453"/>
      <c r="O7" s="453"/>
      <c r="P7" s="453"/>
      <c r="Q7" s="453"/>
      <c r="R7" s="453"/>
      <c r="S7" s="453"/>
      <c r="T7" s="453"/>
      <c r="U7" s="453"/>
      <c r="V7" s="453"/>
      <c r="Y7" s="454"/>
      <c r="Z7" s="454"/>
      <c r="AA7" s="454"/>
      <c r="AB7" s="454"/>
      <c r="AC7" s="454"/>
      <c r="AD7" s="454"/>
      <c r="AE7" s="454"/>
      <c r="AF7" s="454"/>
      <c r="AG7" s="178"/>
      <c r="AH7" s="178"/>
      <c r="AJ7" s="454"/>
      <c r="AK7" s="454"/>
      <c r="AL7" s="454"/>
      <c r="AM7" s="454"/>
      <c r="AN7" s="454"/>
      <c r="AO7" s="454"/>
      <c r="AP7" s="454"/>
      <c r="AQ7" s="454"/>
      <c r="AU7" s="219"/>
    </row>
    <row r="8" spans="1:47" s="48" customFormat="1" ht="18" customHeight="1">
      <c r="B8" s="58"/>
      <c r="C8" s="58"/>
      <c r="D8" s="58"/>
      <c r="E8" s="58"/>
      <c r="F8" s="58"/>
      <c r="G8" s="58"/>
      <c r="H8" s="58"/>
      <c r="I8" s="58"/>
      <c r="J8" s="60"/>
      <c r="K8" s="57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Y8" s="63"/>
      <c r="Z8" s="62"/>
      <c r="AA8" s="63"/>
      <c r="AB8" s="179"/>
      <c r="AC8" s="63"/>
      <c r="AD8" s="63"/>
      <c r="AE8" s="63"/>
      <c r="AF8" s="63"/>
      <c r="AG8" s="63"/>
      <c r="AH8" s="63"/>
      <c r="AJ8" s="63"/>
      <c r="AK8" s="62"/>
      <c r="AL8" s="63"/>
      <c r="AM8" s="179"/>
      <c r="AN8" s="196"/>
      <c r="AO8" s="63"/>
      <c r="AP8" s="63"/>
      <c r="AQ8" s="63"/>
      <c r="AU8" s="219"/>
    </row>
    <row r="9" spans="1:47">
      <c r="B9" s="62"/>
      <c r="C9" s="63"/>
      <c r="D9" s="98"/>
      <c r="E9" s="98"/>
      <c r="F9" s="63"/>
      <c r="G9" s="74"/>
      <c r="H9" s="142"/>
      <c r="I9" s="142"/>
      <c r="J9" s="64"/>
      <c r="K9" s="57"/>
      <c r="L9" s="62"/>
      <c r="M9" s="63"/>
      <c r="N9" s="98"/>
      <c r="O9" s="98"/>
      <c r="P9" s="63"/>
      <c r="Q9" s="98"/>
      <c r="R9" s="98"/>
      <c r="S9" s="74"/>
      <c r="T9" s="142"/>
      <c r="U9" s="142"/>
      <c r="V9" s="142"/>
      <c r="Y9" s="438"/>
      <c r="Z9" s="455"/>
      <c r="AA9" s="455"/>
      <c r="AB9" s="456"/>
      <c r="AC9" s="456"/>
      <c r="AD9" s="440"/>
      <c r="AE9" s="442"/>
      <c r="AF9" s="444"/>
      <c r="AG9" s="180"/>
      <c r="AH9" s="180"/>
      <c r="AJ9" s="438"/>
      <c r="AK9" s="455"/>
      <c r="AL9" s="455"/>
      <c r="AM9" s="456"/>
      <c r="AN9" s="456"/>
      <c r="AO9" s="440"/>
      <c r="AP9" s="442"/>
      <c r="AQ9" s="444"/>
    </row>
    <row r="10" spans="1:47" ht="29.25" customHeight="1">
      <c r="A10" s="225" t="s">
        <v>0</v>
      </c>
      <c r="B10" s="226" t="s">
        <v>109</v>
      </c>
      <c r="C10" s="227" t="s">
        <v>2</v>
      </c>
      <c r="D10" s="227" t="s">
        <v>3</v>
      </c>
      <c r="E10" s="228" t="s">
        <v>4</v>
      </c>
      <c r="F10" s="226" t="s">
        <v>5</v>
      </c>
      <c r="G10" s="229" t="s">
        <v>6</v>
      </c>
      <c r="H10" s="396" t="s">
        <v>7</v>
      </c>
      <c r="I10" s="238" t="s">
        <v>8</v>
      </c>
      <c r="J10" s="64"/>
      <c r="K10" s="57"/>
      <c r="L10" s="99"/>
      <c r="M10" s="100"/>
      <c r="N10" s="100"/>
      <c r="O10" s="100"/>
      <c r="P10" s="101"/>
      <c r="Q10" s="100"/>
      <c r="R10" s="100"/>
      <c r="S10" s="102"/>
      <c r="T10" s="100"/>
      <c r="U10" s="100"/>
      <c r="V10" s="100"/>
      <c r="Y10" s="439"/>
      <c r="Z10" s="143"/>
      <c r="AA10" s="144"/>
      <c r="AB10" s="143"/>
      <c r="AC10" s="144"/>
      <c r="AD10" s="441"/>
      <c r="AE10" s="443"/>
      <c r="AF10" s="445"/>
      <c r="AG10" s="180"/>
      <c r="AH10" s="180"/>
      <c r="AJ10" s="439"/>
      <c r="AK10" s="143"/>
      <c r="AL10" s="144"/>
      <c r="AM10" s="143"/>
      <c r="AN10" s="197"/>
      <c r="AO10" s="441"/>
      <c r="AP10" s="443"/>
      <c r="AQ10" s="445"/>
    </row>
    <row r="11" spans="1:47" ht="15">
      <c r="A11" s="230">
        <v>1</v>
      </c>
      <c r="B11" s="397"/>
      <c r="C11" s="398"/>
      <c r="D11" s="398"/>
      <c r="E11" s="399"/>
      <c r="F11" s="400"/>
      <c r="G11" s="379"/>
      <c r="H11" s="379"/>
      <c r="I11" s="401"/>
      <c r="J11" s="64"/>
      <c r="K11" s="64"/>
      <c r="L11" s="112"/>
      <c r="M11" s="116"/>
      <c r="N11" s="121"/>
      <c r="O11" s="122"/>
      <c r="P11" s="118"/>
      <c r="Q11" s="119"/>
      <c r="R11" s="116"/>
      <c r="S11" s="120"/>
      <c r="T11" s="151"/>
      <c r="U11" s="154"/>
      <c r="V11" s="147"/>
      <c r="Y11" s="163"/>
      <c r="Z11" s="79"/>
      <c r="AA11" s="164"/>
      <c r="AB11" s="188"/>
      <c r="AC11" s="164"/>
      <c r="AD11" s="163"/>
      <c r="AE11" s="132"/>
      <c r="AF11" s="132"/>
      <c r="AG11" s="132"/>
      <c r="AH11" s="132"/>
      <c r="AJ11" s="69"/>
      <c r="AK11" s="67"/>
      <c r="AL11" s="159"/>
      <c r="AM11" s="67"/>
      <c r="AN11" s="186"/>
      <c r="AO11" s="185"/>
      <c r="AP11" s="207"/>
      <c r="AQ11" s="187"/>
    </row>
    <row r="12" spans="1:47" ht="15">
      <c r="A12" s="234">
        <v>2</v>
      </c>
      <c r="B12" s="394"/>
      <c r="C12" s="386"/>
      <c r="D12" s="386"/>
      <c r="E12" s="387"/>
      <c r="F12" s="395"/>
      <c r="G12" s="392"/>
      <c r="H12" s="290"/>
      <c r="I12" s="239"/>
      <c r="J12" s="64"/>
      <c r="K12" s="64"/>
      <c r="L12" s="112"/>
      <c r="M12" s="116"/>
      <c r="N12" s="121"/>
      <c r="O12" s="122"/>
      <c r="P12" s="118"/>
      <c r="Q12" s="119"/>
      <c r="R12" s="116"/>
      <c r="S12" s="120"/>
      <c r="T12" s="151"/>
      <c r="U12" s="154"/>
      <c r="V12" s="147"/>
      <c r="Y12" s="163"/>
      <c r="Z12" s="141"/>
      <c r="AA12" s="163"/>
      <c r="AB12" s="188"/>
      <c r="AC12" s="163"/>
      <c r="AD12" s="163"/>
      <c r="AE12" s="80"/>
      <c r="AF12" s="142"/>
      <c r="AG12" s="142"/>
      <c r="AH12" s="142"/>
      <c r="AJ12" s="69"/>
      <c r="AK12" s="67"/>
      <c r="AL12" s="159"/>
      <c r="AM12" s="67"/>
      <c r="AN12" s="186"/>
      <c r="AO12" s="185"/>
      <c r="AP12" s="207"/>
      <c r="AQ12" s="187"/>
    </row>
    <row r="13" spans="1:47" ht="15">
      <c r="A13" s="230">
        <v>3</v>
      </c>
      <c r="B13" s="394"/>
      <c r="C13" s="386"/>
      <c r="D13" s="386"/>
      <c r="E13" s="383"/>
      <c r="F13" s="393"/>
      <c r="G13" s="392"/>
      <c r="H13" s="290"/>
      <c r="I13" s="239"/>
      <c r="J13" s="64"/>
      <c r="K13" s="64"/>
      <c r="L13" s="112"/>
      <c r="M13" s="116"/>
      <c r="N13" s="121"/>
      <c r="O13" s="122"/>
      <c r="P13" s="118"/>
      <c r="Q13" s="119"/>
      <c r="R13" s="116"/>
      <c r="S13" s="120"/>
      <c r="T13" s="151"/>
      <c r="U13" s="154"/>
      <c r="V13" s="162"/>
      <c r="Y13" s="163"/>
      <c r="Z13" s="79"/>
      <c r="AA13" s="163"/>
      <c r="AB13" s="188"/>
      <c r="AC13" s="163"/>
      <c r="AD13" s="163"/>
      <c r="AE13" s="80"/>
      <c r="AF13" s="54"/>
      <c r="AG13" s="54"/>
      <c r="AH13" s="54"/>
      <c r="AJ13" s="209"/>
      <c r="AK13" s="75"/>
      <c r="AL13" s="210"/>
      <c r="AM13" s="211"/>
      <c r="AN13" s="212"/>
      <c r="AO13" s="213"/>
      <c r="AP13" s="132"/>
      <c r="AQ13" s="132"/>
    </row>
    <row r="14" spans="1:47" ht="15">
      <c r="A14" s="234">
        <v>4</v>
      </c>
      <c r="B14" s="367"/>
      <c r="C14" s="368"/>
      <c r="D14" s="368"/>
      <c r="E14" s="232"/>
      <c r="F14" s="382"/>
      <c r="G14" s="382"/>
      <c r="H14" s="382"/>
      <c r="I14" s="239"/>
      <c r="J14" s="64"/>
      <c r="K14" s="64"/>
      <c r="L14" s="112"/>
      <c r="M14" s="116"/>
      <c r="N14" s="121"/>
      <c r="O14" s="122"/>
      <c r="P14" s="118"/>
      <c r="Q14" s="119"/>
      <c r="R14" s="116"/>
      <c r="S14" s="120"/>
      <c r="T14" s="151"/>
      <c r="U14" s="154"/>
      <c r="V14" s="162"/>
      <c r="Y14" s="163"/>
      <c r="Z14" s="79"/>
      <c r="AA14" s="163"/>
      <c r="AB14" s="188"/>
      <c r="AC14" s="163"/>
      <c r="AD14" s="163"/>
      <c r="AE14" s="80"/>
      <c r="AF14" s="54"/>
      <c r="AG14" s="54"/>
      <c r="AH14" s="54"/>
      <c r="AJ14" s="209"/>
      <c r="AK14" s="75"/>
      <c r="AL14" s="210"/>
      <c r="AM14" s="211"/>
      <c r="AN14" s="212"/>
      <c r="AO14" s="213"/>
      <c r="AP14" s="132"/>
      <c r="AQ14" s="132"/>
    </row>
    <row r="15" spans="1:47" ht="15">
      <c r="A15" s="230">
        <v>5</v>
      </c>
      <c r="B15" s="367"/>
      <c r="C15" s="368"/>
      <c r="D15" s="368"/>
      <c r="E15" s="232"/>
      <c r="F15" s="382"/>
      <c r="G15" s="382"/>
      <c r="H15" s="382"/>
      <c r="I15" s="239"/>
      <c r="J15" s="64"/>
      <c r="K15" s="64"/>
      <c r="L15" s="112"/>
      <c r="M15" s="116"/>
      <c r="N15" s="121"/>
      <c r="O15" s="122"/>
      <c r="P15" s="118"/>
      <c r="Q15" s="119"/>
      <c r="R15" s="116"/>
      <c r="S15" s="120"/>
      <c r="T15" s="151"/>
      <c r="U15" s="154"/>
      <c r="V15" s="162"/>
      <c r="Y15" s="165"/>
      <c r="Z15" s="166"/>
      <c r="AA15" s="138"/>
      <c r="AB15" s="189"/>
      <c r="AC15" s="139"/>
      <c r="AD15" s="80"/>
      <c r="AE15" s="137"/>
      <c r="AF15" s="54"/>
      <c r="AG15" s="54"/>
      <c r="AH15" s="54"/>
      <c r="AJ15" s="163"/>
      <c r="AK15" s="79"/>
      <c r="AL15" s="164"/>
      <c r="AM15" s="188"/>
      <c r="AN15" s="214"/>
      <c r="AO15" s="163"/>
      <c r="AP15" s="132"/>
      <c r="AQ15" s="132"/>
    </row>
    <row r="16" spans="1:47" ht="15">
      <c r="A16" s="234">
        <v>6</v>
      </c>
      <c r="B16" s="367"/>
      <c r="C16" s="368"/>
      <c r="D16" s="368"/>
      <c r="E16" s="232"/>
      <c r="F16" s="382"/>
      <c r="G16" s="382"/>
      <c r="H16" s="382"/>
      <c r="I16" s="239"/>
      <c r="J16" s="64"/>
      <c r="K16" s="64"/>
      <c r="L16" s="94"/>
      <c r="M16" s="95"/>
      <c r="N16" s="173"/>
      <c r="O16" s="173"/>
      <c r="P16" s="80"/>
      <c r="Q16" s="137"/>
      <c r="R16" s="137"/>
      <c r="S16" s="74"/>
      <c r="T16" s="142"/>
      <c r="U16" s="142"/>
      <c r="V16" s="142"/>
    </row>
    <row r="17" spans="1:22" ht="15">
      <c r="A17" s="230">
        <v>7</v>
      </c>
      <c r="B17" s="367"/>
      <c r="C17" s="368"/>
      <c r="D17" s="368"/>
      <c r="E17" s="232"/>
      <c r="F17" s="382"/>
      <c r="G17" s="382"/>
      <c r="H17" s="382"/>
      <c r="I17" s="239"/>
      <c r="J17" s="64"/>
      <c r="K17" s="64"/>
      <c r="L17" s="96"/>
      <c r="M17" s="95"/>
      <c r="N17" s="173"/>
      <c r="O17" s="173"/>
      <c r="P17" s="80"/>
      <c r="Q17" s="137"/>
      <c r="R17" s="137"/>
      <c r="S17" s="74"/>
      <c r="T17" s="142"/>
      <c r="U17" s="142"/>
      <c r="V17" s="142"/>
    </row>
    <row r="18" spans="1:22" ht="15">
      <c r="A18" s="234">
        <v>8</v>
      </c>
      <c r="B18" s="367"/>
      <c r="C18" s="368"/>
      <c r="D18" s="368"/>
      <c r="E18" s="232"/>
      <c r="F18" s="382"/>
      <c r="G18" s="382"/>
      <c r="H18" s="382"/>
      <c r="I18" s="239"/>
      <c r="J18" s="64"/>
      <c r="K18" s="64"/>
      <c r="L18" s="96"/>
      <c r="M18" s="95"/>
      <c r="N18" s="173"/>
      <c r="O18" s="173"/>
      <c r="P18" s="80"/>
      <c r="Q18" s="137"/>
      <c r="R18" s="137"/>
      <c r="S18" s="74"/>
      <c r="T18" s="142"/>
      <c r="U18" s="142"/>
      <c r="V18" s="142"/>
    </row>
    <row r="19" spans="1:22" ht="15">
      <c r="A19" s="230">
        <v>9</v>
      </c>
      <c r="B19" s="367"/>
      <c r="C19" s="368"/>
      <c r="D19" s="368"/>
      <c r="E19" s="232"/>
      <c r="F19" s="382"/>
      <c r="G19" s="382"/>
      <c r="H19" s="382"/>
      <c r="I19" s="239"/>
      <c r="J19" s="64"/>
      <c r="K19" s="64"/>
      <c r="L19" s="96"/>
      <c r="M19" s="95"/>
      <c r="N19" s="173"/>
      <c r="O19" s="173"/>
      <c r="P19" s="80"/>
      <c r="Q19" s="137"/>
      <c r="R19" s="137"/>
      <c r="S19" s="74"/>
      <c r="T19" s="142"/>
      <c r="U19" s="142"/>
      <c r="V19" s="142"/>
    </row>
    <row r="20" spans="1:22" ht="15">
      <c r="A20" s="234">
        <v>10</v>
      </c>
      <c r="B20" s="374"/>
      <c r="C20" s="375"/>
      <c r="D20" s="375"/>
      <c r="E20" s="232"/>
      <c r="F20" s="376"/>
      <c r="G20" s="376"/>
      <c r="H20" s="376"/>
      <c r="I20" s="239"/>
      <c r="J20" s="64"/>
      <c r="K20" s="64"/>
      <c r="L20" s="96"/>
      <c r="M20" s="95"/>
      <c r="N20" s="173"/>
      <c r="O20" s="173"/>
      <c r="P20" s="80"/>
      <c r="Q20" s="137"/>
      <c r="R20" s="137"/>
      <c r="S20" s="74"/>
      <c r="T20" s="142"/>
      <c r="U20" s="142"/>
      <c r="V20" s="142"/>
    </row>
    <row r="21" spans="1:22" ht="15">
      <c r="A21" s="230">
        <v>11</v>
      </c>
      <c r="B21" s="374"/>
      <c r="C21" s="375"/>
      <c r="D21" s="375"/>
      <c r="E21" s="232"/>
      <c r="F21" s="376"/>
      <c r="G21" s="376"/>
      <c r="H21" s="376"/>
      <c r="I21" s="239"/>
      <c r="J21" s="64"/>
      <c r="K21" s="64"/>
      <c r="L21" s="97"/>
      <c r="M21" s="80"/>
      <c r="N21" s="137"/>
      <c r="O21" s="137"/>
      <c r="P21" s="80"/>
      <c r="Q21" s="137"/>
      <c r="R21" s="137"/>
      <c r="S21" s="74"/>
      <c r="T21" s="142"/>
      <c r="U21" s="142"/>
      <c r="V21" s="142"/>
    </row>
    <row r="22" spans="1:22" ht="15">
      <c r="A22" s="234">
        <v>12</v>
      </c>
      <c r="B22" s="374"/>
      <c r="C22" s="375"/>
      <c r="D22" s="375"/>
      <c r="E22" s="232"/>
      <c r="F22" s="376"/>
      <c r="G22" s="376"/>
      <c r="H22" s="376"/>
      <c r="I22" s="239"/>
      <c r="J22" s="64"/>
      <c r="K22" s="64"/>
      <c r="L22" s="97"/>
      <c r="M22" s="80"/>
      <c r="N22" s="137"/>
      <c r="O22" s="137"/>
      <c r="P22" s="80"/>
      <c r="Q22" s="137"/>
      <c r="R22" s="137"/>
      <c r="S22" s="74"/>
      <c r="T22" s="142"/>
      <c r="U22" s="142"/>
      <c r="V22" s="142"/>
    </row>
    <row r="23" spans="1:22">
      <c r="B23" s="97"/>
      <c r="C23" s="80"/>
      <c r="D23" s="137"/>
      <c r="E23" s="377">
        <f>SUM(E11:E22)</f>
        <v>0</v>
      </c>
      <c r="F23" s="80"/>
      <c r="G23" s="74"/>
      <c r="H23" s="142"/>
      <c r="I23" s="142"/>
      <c r="J23" s="64"/>
      <c r="K23" s="64"/>
      <c r="L23" s="97"/>
      <c r="M23" s="80"/>
      <c r="N23" s="137"/>
      <c r="O23" s="137"/>
      <c r="P23" s="80"/>
      <c r="Q23" s="137"/>
      <c r="R23" s="137"/>
      <c r="S23" s="74"/>
      <c r="T23" s="142"/>
      <c r="U23" s="142"/>
      <c r="V23" s="142"/>
    </row>
    <row r="24" spans="1:22">
      <c r="B24" s="97"/>
      <c r="C24" s="237"/>
      <c r="D24" s="137"/>
      <c r="E24" s="137"/>
      <c r="F24" s="80"/>
      <c r="G24" s="74"/>
      <c r="H24" s="142"/>
      <c r="I24" s="142"/>
      <c r="J24" s="64"/>
      <c r="K24" s="64"/>
      <c r="L24" s="97"/>
      <c r="M24" s="80"/>
      <c r="N24" s="137"/>
      <c r="O24" s="137"/>
      <c r="P24" s="80"/>
      <c r="Q24" s="137"/>
      <c r="R24" s="137"/>
      <c r="S24" s="74"/>
      <c r="T24" s="142"/>
      <c r="U24" s="142"/>
      <c r="V24" s="142"/>
    </row>
    <row r="25" spans="1:22">
      <c r="B25" s="97"/>
      <c r="C25" s="80"/>
      <c r="D25" s="137"/>
      <c r="E25" s="137"/>
      <c r="F25" s="80"/>
      <c r="G25" s="74"/>
      <c r="H25" s="142"/>
      <c r="I25" s="142"/>
      <c r="J25" s="64"/>
      <c r="K25" s="64"/>
      <c r="L25" s="97"/>
      <c r="M25" s="80"/>
      <c r="N25" s="137"/>
      <c r="O25" s="137"/>
      <c r="P25" s="80"/>
      <c r="Q25" s="137"/>
      <c r="R25" s="137"/>
      <c r="S25" s="74"/>
      <c r="T25" s="142"/>
      <c r="U25" s="142"/>
      <c r="V25" s="142"/>
    </row>
    <row r="26" spans="1:22">
      <c r="B26" s="97"/>
      <c r="C26" s="80"/>
      <c r="D26" s="137"/>
      <c r="E26" s="137"/>
      <c r="F26" s="80"/>
      <c r="G26" s="74"/>
      <c r="H26" s="142"/>
      <c r="I26" s="142"/>
      <c r="J26" s="64"/>
      <c r="K26" s="64"/>
      <c r="L26" s="97"/>
      <c r="M26" s="80"/>
      <c r="N26" s="137"/>
      <c r="O26" s="137"/>
      <c r="P26" s="80"/>
      <c r="Q26" s="137"/>
      <c r="R26" s="137"/>
      <c r="S26" s="74"/>
      <c r="T26" s="142"/>
      <c r="U26" s="142"/>
      <c r="V26" s="142"/>
    </row>
    <row r="27" spans="1:22">
      <c r="B27" s="97"/>
      <c r="C27" s="80"/>
      <c r="D27" s="137"/>
      <c r="E27" s="137"/>
      <c r="F27" s="80"/>
      <c r="G27" s="74"/>
      <c r="H27" s="142"/>
      <c r="I27" s="142"/>
      <c r="J27" s="64"/>
      <c r="K27" s="64"/>
      <c r="L27" s="97"/>
      <c r="M27" s="80"/>
      <c r="N27" s="137"/>
      <c r="O27" s="137"/>
      <c r="P27" s="80"/>
      <c r="Q27" s="137"/>
      <c r="R27" s="137"/>
      <c r="S27" s="74"/>
      <c r="T27" s="142"/>
      <c r="U27" s="142"/>
      <c r="V27" s="142"/>
    </row>
    <row r="28" spans="1:22">
      <c r="B28" s="97"/>
      <c r="C28" s="80"/>
      <c r="D28" s="137"/>
      <c r="E28" s="137"/>
      <c r="F28" s="80"/>
      <c r="G28" s="74"/>
      <c r="H28" s="142"/>
      <c r="I28" s="142"/>
      <c r="J28" s="64"/>
      <c r="K28" s="64"/>
      <c r="L28" s="97"/>
      <c r="M28" s="80"/>
      <c r="N28" s="137"/>
      <c r="O28" s="137"/>
      <c r="P28" s="80"/>
      <c r="Q28" s="137"/>
      <c r="R28" s="137"/>
      <c r="S28" s="74"/>
      <c r="T28" s="142"/>
      <c r="U28" s="142"/>
      <c r="V28" s="142"/>
    </row>
    <row r="29" spans="1:22">
      <c r="B29" s="97"/>
      <c r="C29" s="80"/>
      <c r="D29" s="137"/>
      <c r="E29" s="137"/>
      <c r="F29" s="80"/>
      <c r="G29" s="74"/>
      <c r="H29" s="142"/>
      <c r="I29" s="142"/>
      <c r="J29" s="64"/>
      <c r="K29" s="64"/>
      <c r="L29" s="97"/>
      <c r="M29" s="80"/>
      <c r="N29" s="137"/>
      <c r="O29" s="137"/>
      <c r="P29" s="80"/>
      <c r="Q29" s="137"/>
      <c r="R29" s="137"/>
      <c r="S29" s="74"/>
      <c r="T29" s="142"/>
      <c r="U29" s="142"/>
      <c r="V29" s="142"/>
    </row>
    <row r="30" spans="1:22">
      <c r="B30" s="97"/>
      <c r="C30" s="80"/>
      <c r="D30" s="137"/>
      <c r="E30" s="137"/>
      <c r="F30" s="80"/>
      <c r="G30" s="74"/>
      <c r="H30" s="142"/>
      <c r="I30" s="142"/>
      <c r="J30" s="64"/>
      <c r="K30" s="64"/>
      <c r="L30" s="97"/>
      <c r="M30" s="80"/>
      <c r="N30" s="137"/>
      <c r="O30" s="137"/>
      <c r="P30" s="80"/>
      <c r="Q30" s="137"/>
      <c r="R30" s="137"/>
      <c r="S30" s="74"/>
      <c r="T30" s="142"/>
      <c r="U30" s="142"/>
      <c r="V30" s="142"/>
    </row>
    <row r="31" spans="1:22">
      <c r="B31" s="97"/>
      <c r="C31" s="80"/>
      <c r="D31" s="137"/>
      <c r="E31" s="137"/>
      <c r="F31" s="80"/>
      <c r="G31" s="74"/>
      <c r="H31" s="142"/>
      <c r="I31" s="142"/>
      <c r="J31" s="64"/>
      <c r="K31" s="64"/>
      <c r="L31" s="97"/>
      <c r="M31" s="80"/>
      <c r="N31" s="137"/>
      <c r="O31" s="137"/>
      <c r="P31" s="80"/>
      <c r="Q31" s="137"/>
      <c r="R31" s="137"/>
      <c r="S31" s="74"/>
      <c r="T31" s="142"/>
      <c r="U31" s="142"/>
      <c r="V31" s="142"/>
    </row>
    <row r="32" spans="1:22">
      <c r="B32" s="97"/>
      <c r="C32" s="80"/>
      <c r="D32" s="137"/>
      <c r="E32" s="137"/>
      <c r="F32" s="80"/>
      <c r="G32" s="74"/>
      <c r="H32" s="142"/>
      <c r="I32" s="142"/>
      <c r="J32" s="64"/>
      <c r="K32" s="64"/>
      <c r="L32" s="97"/>
      <c r="M32" s="80"/>
      <c r="N32" s="137"/>
      <c r="O32" s="137"/>
      <c r="P32" s="80"/>
      <c r="Q32" s="137"/>
      <c r="R32" s="137"/>
      <c r="S32" s="74"/>
      <c r="T32" s="142"/>
      <c r="U32" s="142"/>
      <c r="V32" s="142"/>
    </row>
    <row r="33" spans="2:22">
      <c r="B33" s="97"/>
      <c r="C33" s="80"/>
      <c r="D33" s="137"/>
      <c r="E33" s="137"/>
      <c r="F33" s="80"/>
      <c r="G33" s="74"/>
      <c r="H33" s="142"/>
      <c r="I33" s="142"/>
      <c r="J33" s="64"/>
      <c r="K33" s="64"/>
      <c r="L33" s="97"/>
      <c r="M33" s="80"/>
      <c r="N33" s="137"/>
      <c r="O33" s="137"/>
      <c r="P33" s="80"/>
      <c r="Q33" s="137"/>
      <c r="R33" s="137"/>
      <c r="S33" s="74"/>
      <c r="T33" s="142"/>
      <c r="U33" s="142"/>
      <c r="V33" s="142"/>
    </row>
    <row r="34" spans="2:22">
      <c r="B34" s="97"/>
      <c r="C34" s="80"/>
      <c r="D34" s="137"/>
      <c r="E34" s="137"/>
      <c r="F34" s="80"/>
      <c r="G34" s="74"/>
      <c r="H34" s="142"/>
      <c r="I34" s="142"/>
      <c r="J34" s="64"/>
      <c r="K34" s="64"/>
      <c r="L34" s="97"/>
      <c r="M34" s="80"/>
      <c r="N34" s="137"/>
      <c r="O34" s="137"/>
      <c r="P34" s="80"/>
      <c r="Q34" s="137"/>
      <c r="R34" s="137"/>
      <c r="S34" s="74"/>
      <c r="T34" s="142"/>
      <c r="U34" s="142"/>
      <c r="V34" s="142"/>
    </row>
    <row r="35" spans="2:22">
      <c r="B35" s="97"/>
      <c r="C35" s="80"/>
      <c r="D35" s="137"/>
      <c r="E35" s="137"/>
      <c r="F35" s="80"/>
      <c r="G35" s="74"/>
      <c r="H35" s="142"/>
      <c r="I35" s="142"/>
      <c r="J35" s="64"/>
      <c r="K35" s="64"/>
      <c r="L35" s="97"/>
      <c r="M35" s="80"/>
      <c r="N35" s="137"/>
      <c r="O35" s="137"/>
      <c r="P35" s="80"/>
      <c r="Q35" s="137"/>
      <c r="R35" s="137"/>
      <c r="S35" s="74"/>
      <c r="T35" s="142"/>
      <c r="U35" s="142"/>
      <c r="V35" s="142"/>
    </row>
    <row r="36" spans="2:22">
      <c r="B36" s="97"/>
      <c r="C36" s="80"/>
      <c r="D36" s="137"/>
      <c r="E36" s="137"/>
      <c r="F36" s="80"/>
      <c r="G36" s="74"/>
      <c r="H36" s="142"/>
      <c r="I36" s="142"/>
      <c r="J36" s="64"/>
      <c r="K36" s="64"/>
      <c r="L36" s="97"/>
      <c r="M36" s="80"/>
      <c r="N36" s="137"/>
      <c r="O36" s="137"/>
      <c r="P36" s="80"/>
      <c r="Q36" s="137"/>
      <c r="R36" s="137"/>
      <c r="S36" s="74"/>
      <c r="T36" s="142"/>
      <c r="U36" s="142"/>
      <c r="V36" s="142"/>
    </row>
    <row r="37" spans="2:22">
      <c r="B37" s="97"/>
      <c r="C37" s="80"/>
      <c r="D37" s="137"/>
      <c r="E37" s="137"/>
      <c r="F37" s="80"/>
      <c r="G37" s="74"/>
      <c r="H37" s="142"/>
      <c r="I37" s="142"/>
      <c r="J37" s="64"/>
      <c r="K37" s="64"/>
      <c r="L37" s="97"/>
      <c r="M37" s="80"/>
      <c r="N37" s="137"/>
      <c r="O37" s="137"/>
      <c r="P37" s="80"/>
      <c r="Q37" s="137"/>
      <c r="R37" s="137"/>
      <c r="S37" s="74"/>
      <c r="T37" s="142"/>
      <c r="U37" s="142"/>
      <c r="V37" s="142"/>
    </row>
    <row r="38" spans="2:22">
      <c r="B38" s="97"/>
      <c r="C38" s="80"/>
      <c r="D38" s="137"/>
      <c r="E38" s="137"/>
      <c r="F38" s="80"/>
      <c r="G38" s="74"/>
      <c r="H38" s="142"/>
      <c r="I38" s="142"/>
      <c r="J38" s="64"/>
      <c r="K38" s="64"/>
      <c r="L38" s="97"/>
      <c r="M38" s="80"/>
      <c r="N38" s="137"/>
      <c r="O38" s="137"/>
      <c r="P38" s="80"/>
      <c r="Q38" s="137"/>
      <c r="R38" s="137"/>
      <c r="S38" s="74"/>
      <c r="T38" s="142"/>
      <c r="U38" s="142"/>
      <c r="V38" s="142"/>
    </row>
    <row r="39" spans="2:22">
      <c r="B39" s="97"/>
      <c r="C39" s="80"/>
      <c r="D39" s="137"/>
      <c r="E39" s="137"/>
      <c r="F39" s="80"/>
      <c r="G39" s="74"/>
      <c r="H39" s="142"/>
      <c r="I39" s="142"/>
      <c r="J39" s="64"/>
      <c r="K39" s="64"/>
      <c r="L39" s="97"/>
      <c r="M39" s="80"/>
      <c r="N39" s="137"/>
      <c r="O39" s="137"/>
      <c r="P39" s="80"/>
      <c r="Q39" s="137"/>
      <c r="R39" s="137"/>
      <c r="S39" s="74"/>
      <c r="T39" s="142"/>
      <c r="U39" s="142"/>
      <c r="V39" s="142"/>
    </row>
    <row r="40" spans="2:22">
      <c r="B40" s="97"/>
      <c r="C40" s="80"/>
      <c r="D40" s="137"/>
      <c r="E40" s="137"/>
      <c r="F40" s="80"/>
      <c r="G40" s="74"/>
      <c r="H40" s="142"/>
      <c r="I40" s="142"/>
      <c r="J40" s="64"/>
      <c r="K40" s="64"/>
      <c r="L40" s="97"/>
      <c r="M40" s="80"/>
      <c r="N40" s="137"/>
      <c r="O40" s="137"/>
      <c r="P40" s="80"/>
      <c r="Q40" s="137"/>
      <c r="R40" s="137"/>
      <c r="S40" s="74"/>
      <c r="T40" s="142"/>
      <c r="U40" s="142"/>
      <c r="V40" s="142"/>
    </row>
    <row r="41" spans="2:22">
      <c r="B41" s="97"/>
      <c r="C41" s="80"/>
      <c r="D41" s="137"/>
      <c r="E41" s="137"/>
      <c r="F41" s="80"/>
      <c r="G41" s="74"/>
      <c r="H41" s="142"/>
      <c r="I41" s="142"/>
      <c r="J41" s="64"/>
      <c r="K41" s="64"/>
      <c r="L41" s="97"/>
      <c r="M41" s="80"/>
      <c r="N41" s="137"/>
      <c r="O41" s="137"/>
      <c r="P41" s="80"/>
      <c r="Q41" s="137"/>
      <c r="R41" s="137"/>
      <c r="S41" s="74"/>
      <c r="T41" s="142"/>
      <c r="U41" s="142"/>
      <c r="V41" s="142"/>
    </row>
    <row r="42" spans="2:22">
      <c r="B42" s="97"/>
      <c r="C42" s="80"/>
      <c r="D42" s="137"/>
      <c r="E42" s="137"/>
      <c r="F42" s="80"/>
      <c r="G42" s="74"/>
      <c r="H42" s="142"/>
      <c r="I42" s="142"/>
      <c r="J42" s="64"/>
      <c r="K42" s="64"/>
      <c r="L42" s="97"/>
      <c r="M42" s="80"/>
      <c r="N42" s="137"/>
      <c r="O42" s="137"/>
      <c r="P42" s="80"/>
      <c r="Q42" s="137"/>
      <c r="R42" s="137"/>
      <c r="S42" s="74"/>
      <c r="T42" s="142"/>
      <c r="U42" s="142"/>
      <c r="V42" s="142"/>
    </row>
    <row r="43" spans="2:22">
      <c r="B43" s="97"/>
      <c r="C43" s="80"/>
      <c r="D43" s="137"/>
      <c r="E43" s="137"/>
      <c r="F43" s="80"/>
      <c r="G43" s="74"/>
      <c r="H43" s="142"/>
      <c r="I43" s="142"/>
      <c r="J43" s="64"/>
      <c r="K43" s="64"/>
      <c r="L43" s="97"/>
      <c r="M43" s="80"/>
      <c r="N43" s="137"/>
      <c r="O43" s="137"/>
      <c r="P43" s="80"/>
      <c r="Q43" s="137"/>
      <c r="R43" s="137"/>
      <c r="S43" s="74"/>
      <c r="T43" s="142"/>
      <c r="U43" s="142"/>
      <c r="V43" s="142"/>
    </row>
    <row r="44" spans="2:22">
      <c r="B44" s="97"/>
      <c r="C44" s="80"/>
      <c r="D44" s="137"/>
      <c r="E44" s="137"/>
      <c r="F44" s="80"/>
      <c r="G44" s="74"/>
      <c r="H44" s="142"/>
      <c r="I44" s="142"/>
      <c r="J44" s="64"/>
      <c r="K44" s="64"/>
      <c r="L44" s="97"/>
      <c r="M44" s="80"/>
      <c r="N44" s="137"/>
      <c r="O44" s="137"/>
      <c r="P44" s="80"/>
      <c r="Q44" s="137"/>
      <c r="R44" s="137"/>
      <c r="S44" s="74"/>
      <c r="T44" s="142"/>
      <c r="U44" s="142"/>
      <c r="V44" s="142"/>
    </row>
    <row r="45" spans="2:22">
      <c r="B45" s="97"/>
      <c r="C45" s="80"/>
      <c r="D45" s="137"/>
      <c r="E45" s="137"/>
      <c r="F45" s="80"/>
      <c r="G45" s="74"/>
      <c r="H45" s="142"/>
      <c r="I45" s="142"/>
      <c r="J45" s="64"/>
      <c r="K45" s="64"/>
      <c r="L45" s="97"/>
      <c r="M45" s="80"/>
      <c r="N45" s="137"/>
      <c r="O45" s="137"/>
      <c r="P45" s="80"/>
      <c r="Q45" s="137"/>
      <c r="R45" s="137"/>
      <c r="S45" s="74"/>
      <c r="T45" s="142"/>
      <c r="U45" s="142"/>
      <c r="V45" s="142"/>
    </row>
    <row r="46" spans="2:22">
      <c r="B46" s="97"/>
      <c r="C46" s="80"/>
      <c r="D46" s="137"/>
      <c r="E46" s="137"/>
      <c r="F46" s="80"/>
      <c r="G46" s="74"/>
      <c r="H46" s="142"/>
      <c r="I46" s="142"/>
      <c r="J46" s="64"/>
      <c r="K46" s="64"/>
      <c r="L46" s="97"/>
      <c r="M46" s="80"/>
      <c r="N46" s="137"/>
      <c r="O46" s="137"/>
      <c r="P46" s="80"/>
      <c r="Q46" s="137"/>
      <c r="R46" s="137"/>
      <c r="S46" s="74"/>
      <c r="T46" s="142"/>
      <c r="U46" s="142"/>
      <c r="V46" s="142"/>
    </row>
    <row r="47" spans="2:22">
      <c r="B47" s="97"/>
      <c r="C47" s="80"/>
      <c r="D47" s="137"/>
      <c r="E47" s="137"/>
      <c r="F47" s="80"/>
      <c r="G47" s="74"/>
      <c r="H47" s="142"/>
      <c r="I47" s="142"/>
      <c r="J47" s="64"/>
      <c r="K47" s="64"/>
      <c r="L47" s="97"/>
      <c r="M47" s="80"/>
      <c r="N47" s="137"/>
      <c r="O47" s="137"/>
      <c r="P47" s="80"/>
      <c r="Q47" s="137"/>
      <c r="R47" s="137"/>
      <c r="S47" s="74"/>
      <c r="T47" s="142"/>
      <c r="U47" s="142"/>
      <c r="V47" s="142"/>
    </row>
    <row r="48" spans="2:22">
      <c r="B48" s="97"/>
      <c r="C48" s="80"/>
      <c r="D48" s="137"/>
      <c r="E48" s="137"/>
      <c r="F48" s="80"/>
      <c r="G48" s="74"/>
      <c r="H48" s="142"/>
      <c r="I48" s="142"/>
      <c r="J48" s="64"/>
      <c r="K48" s="64"/>
      <c r="L48" s="97"/>
      <c r="M48" s="80"/>
      <c r="N48" s="137"/>
      <c r="O48" s="137"/>
      <c r="P48" s="80"/>
      <c r="Q48" s="137"/>
      <c r="R48" s="137"/>
      <c r="S48" s="74"/>
      <c r="T48" s="142"/>
      <c r="U48" s="142"/>
      <c r="V48" s="142"/>
    </row>
    <row r="49" spans="2:22">
      <c r="B49" s="97"/>
      <c r="C49" s="80"/>
      <c r="D49" s="137"/>
      <c r="E49" s="137"/>
      <c r="F49" s="80"/>
      <c r="G49" s="74"/>
      <c r="H49" s="142"/>
      <c r="I49" s="142"/>
      <c r="J49" s="64"/>
      <c r="K49" s="64"/>
      <c r="L49" s="97"/>
      <c r="M49" s="80"/>
      <c r="N49" s="137"/>
      <c r="O49" s="137"/>
      <c r="P49" s="80"/>
      <c r="Q49" s="137"/>
      <c r="R49" s="137"/>
      <c r="S49" s="74"/>
      <c r="T49" s="142"/>
      <c r="U49" s="142"/>
      <c r="V49" s="142"/>
    </row>
    <row r="50" spans="2:22">
      <c r="B50" s="97"/>
      <c r="C50" s="80"/>
      <c r="D50" s="137"/>
      <c r="E50" s="137"/>
      <c r="F50" s="80"/>
      <c r="G50" s="74"/>
      <c r="H50" s="142"/>
      <c r="I50" s="142"/>
      <c r="J50" s="64"/>
      <c r="K50" s="64"/>
      <c r="L50" s="97"/>
      <c r="M50" s="80"/>
      <c r="N50" s="137"/>
      <c r="O50" s="137"/>
      <c r="P50" s="80"/>
      <c r="Q50" s="137"/>
      <c r="R50" s="137"/>
      <c r="S50" s="74"/>
      <c r="T50" s="142"/>
      <c r="U50" s="142"/>
      <c r="V50" s="142"/>
    </row>
    <row r="51" spans="2:22">
      <c r="B51" s="97"/>
      <c r="C51" s="80"/>
      <c r="D51" s="137"/>
      <c r="E51" s="137"/>
      <c r="F51" s="80"/>
      <c r="G51" s="74"/>
      <c r="H51" s="142"/>
      <c r="I51" s="142"/>
      <c r="J51" s="64"/>
      <c r="K51" s="64"/>
      <c r="L51" s="97"/>
      <c r="M51" s="80"/>
      <c r="N51" s="137"/>
      <c r="O51" s="137"/>
      <c r="P51" s="80"/>
      <c r="Q51" s="137"/>
      <c r="R51" s="137"/>
      <c r="S51" s="74"/>
      <c r="T51" s="142"/>
      <c r="U51" s="142"/>
      <c r="V51" s="142"/>
    </row>
    <row r="52" spans="2:22">
      <c r="B52" s="97"/>
      <c r="C52" s="80"/>
      <c r="D52" s="137"/>
      <c r="E52" s="137"/>
      <c r="F52" s="80"/>
      <c r="G52" s="74"/>
      <c r="H52" s="142"/>
      <c r="I52" s="142"/>
      <c r="J52" s="64"/>
      <c r="K52" s="64"/>
      <c r="L52" s="97"/>
      <c r="M52" s="80"/>
      <c r="N52" s="137"/>
      <c r="O52" s="137"/>
      <c r="P52" s="80"/>
      <c r="Q52" s="137"/>
      <c r="R52" s="137"/>
      <c r="S52" s="74"/>
      <c r="T52" s="142"/>
      <c r="U52" s="142"/>
      <c r="V52" s="142"/>
    </row>
    <row r="53" spans="2:22">
      <c r="B53" s="97"/>
      <c r="C53" s="80"/>
      <c r="D53" s="137"/>
      <c r="E53" s="137"/>
      <c r="F53" s="80"/>
      <c r="G53" s="74"/>
      <c r="H53" s="142"/>
      <c r="I53" s="142"/>
      <c r="J53" s="64"/>
      <c r="K53" s="64"/>
      <c r="L53" s="97"/>
      <c r="M53" s="80"/>
      <c r="N53" s="137"/>
      <c r="O53" s="137"/>
      <c r="P53" s="80"/>
      <c r="Q53" s="137"/>
      <c r="R53" s="137"/>
      <c r="S53" s="74"/>
      <c r="T53" s="142"/>
      <c r="U53" s="142"/>
      <c r="V53" s="142"/>
    </row>
    <row r="54" spans="2:22">
      <c r="B54" s="97"/>
      <c r="C54" s="80"/>
      <c r="D54" s="137"/>
      <c r="E54" s="137"/>
      <c r="F54" s="80"/>
      <c r="G54" s="74"/>
      <c r="H54" s="142"/>
      <c r="I54" s="142"/>
      <c r="J54" s="64"/>
      <c r="K54" s="64"/>
      <c r="L54" s="97"/>
      <c r="M54" s="80"/>
      <c r="N54" s="137"/>
      <c r="O54" s="137"/>
      <c r="P54" s="80"/>
      <c r="Q54" s="137"/>
      <c r="R54" s="137"/>
      <c r="S54" s="74"/>
      <c r="T54" s="142"/>
      <c r="U54" s="142"/>
      <c r="V54" s="142"/>
    </row>
    <row r="55" spans="2:22" ht="27.75" customHeight="1">
      <c r="B55" s="97"/>
      <c r="C55" s="80"/>
      <c r="D55" s="137"/>
      <c r="E55" s="137"/>
      <c r="F55" s="80"/>
      <c r="G55" s="74"/>
      <c r="H55" s="142"/>
      <c r="I55" s="142"/>
      <c r="J55" s="64"/>
      <c r="K55" s="64"/>
      <c r="L55" s="97"/>
      <c r="M55" s="80"/>
      <c r="N55" s="137"/>
      <c r="O55" s="137"/>
      <c r="P55" s="80"/>
      <c r="Q55" s="137"/>
      <c r="R55" s="137"/>
      <c r="S55" s="74"/>
      <c r="T55" s="142"/>
      <c r="U55" s="142"/>
      <c r="V55" s="142"/>
    </row>
    <row r="56" spans="2:22">
      <c r="B56" s="97"/>
      <c r="C56" s="80"/>
      <c r="D56" s="137"/>
      <c r="E56" s="137"/>
      <c r="F56" s="80"/>
      <c r="G56" s="74"/>
      <c r="H56" s="142"/>
      <c r="I56" s="142"/>
      <c r="J56" s="64"/>
      <c r="K56" s="64"/>
      <c r="L56" s="97"/>
      <c r="M56" s="80"/>
      <c r="N56" s="137"/>
      <c r="O56" s="137"/>
      <c r="P56" s="80"/>
      <c r="Q56" s="137"/>
      <c r="R56" s="137"/>
      <c r="S56" s="74"/>
      <c r="T56" s="142"/>
      <c r="U56" s="142"/>
      <c r="V56" s="142"/>
    </row>
    <row r="57" spans="2:22">
      <c r="B57" s="97"/>
      <c r="C57" s="80"/>
      <c r="D57" s="137"/>
      <c r="E57" s="137"/>
      <c r="F57" s="80"/>
      <c r="G57" s="74"/>
      <c r="H57" s="142"/>
      <c r="I57" s="142"/>
      <c r="J57" s="64"/>
      <c r="K57" s="64"/>
      <c r="L57" s="97"/>
      <c r="M57" s="80"/>
      <c r="N57" s="137"/>
      <c r="O57" s="137"/>
      <c r="P57" s="80"/>
      <c r="Q57" s="137"/>
      <c r="R57" s="137"/>
      <c r="S57" s="74"/>
      <c r="T57" s="142"/>
      <c r="U57" s="142"/>
      <c r="V57" s="142"/>
    </row>
    <row r="58" spans="2:22">
      <c r="B58" s="97"/>
      <c r="C58" s="80"/>
      <c r="D58" s="137"/>
      <c r="E58" s="137"/>
      <c r="F58" s="80"/>
      <c r="G58" s="74"/>
      <c r="H58" s="142"/>
      <c r="I58" s="142"/>
      <c r="J58" s="64"/>
      <c r="K58" s="64"/>
      <c r="L58" s="97"/>
      <c r="M58" s="80"/>
      <c r="N58" s="137"/>
      <c r="O58" s="137"/>
      <c r="P58" s="80"/>
      <c r="Q58" s="137"/>
      <c r="R58" s="137"/>
      <c r="S58" s="74"/>
      <c r="T58" s="142"/>
      <c r="U58" s="142"/>
      <c r="V58" s="142"/>
    </row>
    <row r="59" spans="2:22">
      <c r="B59" s="97"/>
      <c r="C59" s="80"/>
      <c r="D59" s="137"/>
      <c r="E59" s="137"/>
      <c r="F59" s="80"/>
      <c r="G59" s="74"/>
      <c r="H59" s="142"/>
      <c r="I59" s="142"/>
      <c r="J59" s="64"/>
      <c r="K59" s="64"/>
      <c r="L59" s="97"/>
      <c r="M59" s="80"/>
      <c r="N59" s="137"/>
      <c r="O59" s="137"/>
      <c r="P59" s="80"/>
      <c r="Q59" s="137"/>
      <c r="R59" s="137"/>
      <c r="S59" s="74"/>
      <c r="T59" s="142"/>
      <c r="U59" s="142"/>
      <c r="V59" s="142"/>
    </row>
    <row r="60" spans="2:22">
      <c r="B60" s="97"/>
      <c r="C60" s="80"/>
      <c r="D60" s="137"/>
      <c r="E60" s="137"/>
      <c r="F60" s="80"/>
      <c r="G60" s="74"/>
      <c r="H60" s="142"/>
      <c r="I60" s="142"/>
      <c r="J60" s="64"/>
      <c r="K60" s="64"/>
      <c r="L60" s="97"/>
      <c r="M60" s="80"/>
      <c r="N60" s="137"/>
      <c r="O60" s="137"/>
      <c r="P60" s="80"/>
      <c r="Q60" s="137"/>
      <c r="R60" s="137"/>
      <c r="S60" s="74"/>
      <c r="T60" s="142"/>
      <c r="U60" s="142"/>
      <c r="V60" s="142"/>
    </row>
    <row r="61" spans="2:22">
      <c r="B61" s="97"/>
      <c r="C61" s="80"/>
      <c r="D61" s="137"/>
      <c r="E61" s="137"/>
      <c r="F61" s="80"/>
      <c r="G61" s="74"/>
      <c r="H61" s="142"/>
      <c r="I61" s="142"/>
      <c r="J61" s="64"/>
      <c r="K61" s="64"/>
      <c r="L61" s="97"/>
      <c r="M61" s="80"/>
      <c r="N61" s="137"/>
      <c r="O61" s="137"/>
      <c r="P61" s="80"/>
      <c r="Q61" s="137"/>
      <c r="R61" s="137"/>
      <c r="S61" s="74"/>
      <c r="T61" s="142"/>
      <c r="U61" s="142"/>
      <c r="V61" s="142"/>
    </row>
    <row r="62" spans="2:22">
      <c r="B62" s="97"/>
      <c r="C62" s="80"/>
      <c r="D62" s="137"/>
      <c r="E62" s="137"/>
      <c r="F62" s="80"/>
      <c r="G62" s="74"/>
      <c r="H62" s="142"/>
      <c r="I62" s="142"/>
      <c r="J62" s="64"/>
      <c r="K62" s="64"/>
      <c r="L62" s="97"/>
      <c r="M62" s="80"/>
      <c r="N62" s="137"/>
      <c r="O62" s="137"/>
      <c r="P62" s="80"/>
      <c r="Q62" s="137"/>
      <c r="R62" s="137"/>
      <c r="S62" s="74"/>
      <c r="T62" s="142"/>
      <c r="U62" s="142"/>
      <c r="V62" s="142"/>
    </row>
    <row r="63" spans="2:22">
      <c r="B63" s="97"/>
      <c r="C63" s="80"/>
      <c r="D63" s="137"/>
      <c r="E63" s="137"/>
      <c r="F63" s="80"/>
      <c r="G63" s="74"/>
      <c r="H63" s="142"/>
      <c r="I63" s="142"/>
      <c r="J63" s="64"/>
      <c r="K63" s="64"/>
      <c r="L63" s="97"/>
      <c r="M63" s="80"/>
      <c r="N63" s="137"/>
      <c r="O63" s="137"/>
      <c r="P63" s="80"/>
      <c r="Q63" s="137"/>
      <c r="R63" s="137"/>
      <c r="S63" s="74"/>
      <c r="T63" s="142"/>
      <c r="U63" s="142"/>
      <c r="V63" s="142"/>
    </row>
    <row r="64" spans="2:22">
      <c r="B64" s="97"/>
      <c r="C64" s="80"/>
      <c r="D64" s="137"/>
      <c r="E64" s="137"/>
      <c r="F64" s="80"/>
      <c r="G64" s="74"/>
      <c r="H64" s="142"/>
      <c r="I64" s="142"/>
      <c r="J64" s="64"/>
      <c r="K64" s="64"/>
      <c r="L64" s="97"/>
      <c r="M64" s="80"/>
      <c r="N64" s="137"/>
      <c r="O64" s="137"/>
      <c r="P64" s="80"/>
      <c r="Q64" s="137"/>
      <c r="R64" s="137"/>
      <c r="S64" s="74"/>
      <c r="T64" s="142"/>
      <c r="U64" s="142"/>
      <c r="V64" s="142"/>
    </row>
    <row r="65" spans="2:22">
      <c r="B65" s="97"/>
      <c r="C65" s="80"/>
      <c r="D65" s="137"/>
      <c r="E65" s="137"/>
      <c r="F65" s="80"/>
      <c r="G65" s="74"/>
      <c r="H65" s="142"/>
      <c r="I65" s="142"/>
      <c r="J65" s="64"/>
      <c r="K65" s="64"/>
      <c r="L65" s="97"/>
      <c r="M65" s="80"/>
      <c r="N65" s="137"/>
      <c r="O65" s="137"/>
      <c r="P65" s="80"/>
      <c r="Q65" s="137"/>
      <c r="R65" s="137"/>
      <c r="S65" s="74"/>
      <c r="T65" s="142"/>
      <c r="U65" s="142"/>
      <c r="V65" s="142"/>
    </row>
    <row r="66" spans="2:22">
      <c r="B66" s="97"/>
      <c r="C66" s="80"/>
      <c r="D66" s="137"/>
      <c r="E66" s="137"/>
      <c r="F66" s="80"/>
      <c r="G66" s="74"/>
      <c r="H66" s="142"/>
      <c r="I66" s="142"/>
      <c r="J66" s="64"/>
      <c r="K66" s="64"/>
      <c r="L66" s="97"/>
      <c r="M66" s="80"/>
      <c r="N66" s="137"/>
      <c r="O66" s="137"/>
      <c r="P66" s="80"/>
      <c r="Q66" s="137"/>
      <c r="R66" s="137"/>
      <c r="S66" s="74"/>
      <c r="T66" s="142"/>
      <c r="U66" s="142"/>
      <c r="V66" s="142"/>
    </row>
    <row r="67" spans="2:22">
      <c r="B67" s="97"/>
      <c r="C67" s="80"/>
      <c r="D67" s="137"/>
      <c r="E67" s="137"/>
      <c r="F67" s="80"/>
      <c r="G67" s="74"/>
      <c r="H67" s="142"/>
      <c r="I67" s="142"/>
      <c r="J67" s="64"/>
      <c r="K67" s="64"/>
      <c r="L67" s="97"/>
      <c r="M67" s="80"/>
      <c r="N67" s="137"/>
      <c r="O67" s="137"/>
      <c r="P67" s="80"/>
      <c r="Q67" s="137"/>
      <c r="R67" s="137"/>
      <c r="S67" s="74"/>
      <c r="T67" s="142"/>
      <c r="U67" s="142"/>
      <c r="V67" s="142"/>
    </row>
    <row r="68" spans="2:22">
      <c r="B68" s="97"/>
      <c r="C68" s="80"/>
      <c r="D68" s="137"/>
      <c r="E68" s="137"/>
      <c r="F68" s="80"/>
      <c r="G68" s="74"/>
      <c r="H68" s="142"/>
      <c r="I68" s="142"/>
      <c r="J68" s="64"/>
      <c r="K68" s="64"/>
      <c r="L68" s="97"/>
      <c r="M68" s="80"/>
      <c r="N68" s="137"/>
      <c r="O68" s="137"/>
      <c r="P68" s="80"/>
      <c r="Q68" s="137"/>
      <c r="R68" s="137"/>
      <c r="S68" s="74"/>
      <c r="T68" s="142"/>
      <c r="U68" s="142"/>
      <c r="V68" s="142"/>
    </row>
    <row r="69" spans="2:22">
      <c r="B69" s="97"/>
      <c r="C69" s="80"/>
      <c r="D69" s="137"/>
      <c r="E69" s="137"/>
      <c r="F69" s="80"/>
      <c r="G69" s="74"/>
      <c r="H69" s="142"/>
      <c r="I69" s="142"/>
      <c r="J69" s="64"/>
      <c r="K69" s="64"/>
      <c r="L69" s="97"/>
      <c r="M69" s="80"/>
      <c r="N69" s="137"/>
      <c r="O69" s="137"/>
      <c r="P69" s="80"/>
      <c r="Q69" s="137"/>
      <c r="R69" s="137"/>
      <c r="S69" s="74"/>
      <c r="T69" s="142"/>
      <c r="U69" s="142"/>
      <c r="V69" s="142"/>
    </row>
    <row r="70" spans="2:22">
      <c r="B70" s="97"/>
      <c r="C70" s="80"/>
      <c r="D70" s="137"/>
      <c r="E70" s="137"/>
      <c r="F70" s="80"/>
      <c r="G70" s="74"/>
      <c r="H70" s="142"/>
      <c r="I70" s="142"/>
      <c r="J70" s="64"/>
      <c r="K70" s="64"/>
      <c r="L70" s="97"/>
      <c r="M70" s="80"/>
      <c r="N70" s="137"/>
      <c r="O70" s="137"/>
      <c r="P70" s="80"/>
      <c r="Q70" s="137"/>
      <c r="R70" s="137"/>
      <c r="S70" s="74"/>
      <c r="T70" s="142"/>
      <c r="U70" s="142"/>
      <c r="V70" s="142"/>
    </row>
    <row r="71" spans="2:22">
      <c r="B71" s="97"/>
      <c r="C71" s="80"/>
      <c r="D71" s="137"/>
      <c r="E71" s="137"/>
      <c r="F71" s="80"/>
      <c r="G71" s="74"/>
      <c r="H71" s="142"/>
      <c r="I71" s="142"/>
      <c r="J71" s="64"/>
      <c r="K71" s="64"/>
      <c r="L71" s="97"/>
      <c r="M71" s="80"/>
      <c r="N71" s="137"/>
      <c r="O71" s="137"/>
      <c r="P71" s="80"/>
      <c r="Q71" s="137"/>
      <c r="R71" s="137"/>
      <c r="S71" s="74"/>
      <c r="T71" s="142"/>
      <c r="U71" s="142"/>
      <c r="V71" s="142"/>
    </row>
    <row r="72" spans="2:22">
      <c r="B72" s="97"/>
      <c r="C72" s="80"/>
      <c r="D72" s="137"/>
      <c r="E72" s="137"/>
      <c r="F72" s="80"/>
      <c r="G72" s="74"/>
      <c r="H72" s="142"/>
      <c r="I72" s="142"/>
      <c r="J72" s="64"/>
      <c r="K72" s="64"/>
      <c r="L72" s="97"/>
      <c r="M72" s="80"/>
      <c r="N72" s="137"/>
      <c r="O72" s="137"/>
      <c r="P72" s="80"/>
      <c r="Q72" s="137"/>
      <c r="R72" s="137"/>
      <c r="S72" s="74"/>
      <c r="T72" s="142"/>
      <c r="U72" s="142"/>
      <c r="V72" s="142"/>
    </row>
    <row r="73" spans="2:22">
      <c r="B73" s="97"/>
      <c r="C73" s="80"/>
      <c r="D73" s="137"/>
      <c r="E73" s="137"/>
      <c r="F73" s="80"/>
      <c r="G73" s="74"/>
      <c r="H73" s="142"/>
      <c r="I73" s="142"/>
      <c r="J73" s="64"/>
      <c r="K73" s="64"/>
      <c r="L73" s="97"/>
      <c r="M73" s="80"/>
      <c r="N73" s="137"/>
      <c r="O73" s="137"/>
      <c r="P73" s="80"/>
      <c r="Q73" s="137"/>
      <c r="R73" s="137"/>
      <c r="S73" s="74"/>
      <c r="T73" s="142"/>
      <c r="U73" s="142"/>
      <c r="V73" s="142"/>
    </row>
    <row r="74" spans="2:22">
      <c r="B74" s="97"/>
      <c r="C74" s="80"/>
      <c r="D74" s="137"/>
      <c r="E74" s="137"/>
      <c r="F74" s="80"/>
      <c r="G74" s="74"/>
      <c r="H74" s="142"/>
      <c r="I74" s="142"/>
      <c r="J74" s="64"/>
      <c r="K74" s="64"/>
      <c r="L74" s="97"/>
      <c r="M74" s="80"/>
      <c r="N74" s="137"/>
      <c r="O74" s="137"/>
      <c r="P74" s="80"/>
      <c r="Q74" s="137"/>
      <c r="R74" s="137"/>
      <c r="S74" s="74"/>
      <c r="T74" s="142"/>
      <c r="U74" s="142"/>
      <c r="V74" s="142"/>
    </row>
    <row r="75" spans="2:22">
      <c r="B75" s="97"/>
      <c r="C75" s="80"/>
      <c r="D75" s="137"/>
      <c r="E75" s="137"/>
      <c r="F75" s="80"/>
      <c r="G75" s="74"/>
      <c r="H75" s="142"/>
      <c r="I75" s="142"/>
      <c r="J75" s="64"/>
      <c r="K75" s="64"/>
      <c r="L75" s="97"/>
      <c r="M75" s="80"/>
      <c r="N75" s="137"/>
      <c r="O75" s="137"/>
      <c r="P75" s="80"/>
      <c r="Q75" s="137"/>
      <c r="R75" s="137"/>
      <c r="S75" s="74"/>
      <c r="T75" s="142"/>
      <c r="U75" s="142"/>
      <c r="V75" s="142"/>
    </row>
    <row r="76" spans="2:22">
      <c r="B76" s="97"/>
      <c r="C76" s="80"/>
      <c r="D76" s="137"/>
      <c r="E76" s="137"/>
      <c r="F76" s="80"/>
      <c r="G76" s="74"/>
      <c r="H76" s="142"/>
      <c r="I76" s="142"/>
      <c r="J76" s="64"/>
      <c r="K76" s="64"/>
      <c r="L76" s="97"/>
      <c r="M76" s="80"/>
      <c r="N76" s="137"/>
      <c r="O76" s="137"/>
      <c r="P76" s="80"/>
      <c r="Q76" s="137"/>
      <c r="R76" s="137"/>
      <c r="S76" s="74"/>
      <c r="T76" s="142"/>
      <c r="U76" s="142"/>
      <c r="V76" s="142"/>
    </row>
    <row r="77" spans="2:22">
      <c r="B77" s="97"/>
      <c r="C77" s="80"/>
      <c r="D77" s="137"/>
      <c r="E77" s="137"/>
      <c r="F77" s="80"/>
      <c r="G77" s="74"/>
      <c r="H77" s="142"/>
      <c r="I77" s="142"/>
      <c r="J77" s="64"/>
      <c r="K77" s="64"/>
      <c r="L77" s="97"/>
      <c r="M77" s="80"/>
      <c r="N77" s="137"/>
      <c r="O77" s="137"/>
      <c r="P77" s="80"/>
      <c r="Q77" s="137"/>
      <c r="R77" s="137"/>
      <c r="S77" s="74"/>
      <c r="T77" s="142"/>
      <c r="U77" s="142"/>
      <c r="V77" s="142"/>
    </row>
    <row r="78" spans="2:22">
      <c r="B78" s="97"/>
      <c r="C78" s="80"/>
      <c r="D78" s="137"/>
      <c r="E78" s="137"/>
      <c r="F78" s="80"/>
      <c r="G78" s="74"/>
      <c r="H78" s="142"/>
      <c r="I78" s="142"/>
      <c r="J78" s="64"/>
      <c r="K78" s="64"/>
      <c r="L78" s="97"/>
      <c r="M78" s="80"/>
      <c r="N78" s="137"/>
      <c r="O78" s="137"/>
      <c r="P78" s="80"/>
      <c r="Q78" s="137"/>
      <c r="R78" s="137"/>
      <c r="S78" s="74"/>
      <c r="T78" s="142"/>
      <c r="U78" s="142"/>
      <c r="V78" s="142"/>
    </row>
    <row r="79" spans="2:22">
      <c r="B79" s="97"/>
      <c r="C79" s="80"/>
      <c r="D79" s="137"/>
      <c r="E79" s="137"/>
      <c r="F79" s="80"/>
      <c r="G79" s="74"/>
      <c r="H79" s="142"/>
      <c r="I79" s="142"/>
      <c r="J79" s="64"/>
      <c r="K79" s="64"/>
      <c r="L79" s="97"/>
      <c r="M79" s="80"/>
      <c r="N79" s="137"/>
      <c r="O79" s="137"/>
      <c r="P79" s="80"/>
      <c r="Q79" s="137"/>
      <c r="R79" s="137"/>
      <c r="S79" s="74"/>
      <c r="T79" s="142"/>
      <c r="U79" s="142"/>
      <c r="V79" s="142"/>
    </row>
    <row r="80" spans="2:22">
      <c r="B80" s="97"/>
      <c r="C80" s="80"/>
      <c r="D80" s="137"/>
      <c r="E80" s="137"/>
      <c r="F80" s="80"/>
      <c r="G80" s="74"/>
      <c r="H80" s="142"/>
      <c r="I80" s="142"/>
      <c r="J80" s="64"/>
      <c r="K80" s="64"/>
      <c r="L80" s="97"/>
      <c r="M80" s="80"/>
      <c r="N80" s="137"/>
      <c r="O80" s="137"/>
      <c r="P80" s="80"/>
      <c r="Q80" s="137"/>
      <c r="R80" s="137"/>
      <c r="S80" s="74"/>
      <c r="T80" s="142"/>
      <c r="U80" s="142"/>
      <c r="V80" s="142"/>
    </row>
    <row r="81" spans="2:22">
      <c r="B81" s="97"/>
      <c r="C81" s="80"/>
      <c r="D81" s="137"/>
      <c r="E81" s="137"/>
      <c r="F81" s="80"/>
      <c r="G81" s="74"/>
      <c r="H81" s="142"/>
      <c r="I81" s="142"/>
      <c r="J81" s="64"/>
      <c r="K81" s="64"/>
      <c r="L81" s="97"/>
      <c r="M81" s="80"/>
      <c r="N81" s="137"/>
      <c r="O81" s="137"/>
      <c r="P81" s="80"/>
      <c r="Q81" s="137"/>
      <c r="R81" s="137"/>
      <c r="S81" s="74"/>
      <c r="T81" s="142"/>
      <c r="U81" s="142"/>
      <c r="V81" s="142"/>
    </row>
    <row r="82" spans="2:22">
      <c r="B82" s="97"/>
      <c r="C82" s="80"/>
      <c r="D82" s="137"/>
      <c r="E82" s="137"/>
      <c r="F82" s="80"/>
      <c r="G82" s="74"/>
      <c r="H82" s="142"/>
      <c r="I82" s="142"/>
      <c r="J82" s="64"/>
      <c r="K82" s="64"/>
      <c r="L82" s="97"/>
      <c r="M82" s="80"/>
      <c r="N82" s="137"/>
      <c r="O82" s="137"/>
      <c r="P82" s="80"/>
      <c r="Q82" s="137"/>
      <c r="R82" s="137"/>
      <c r="S82" s="74"/>
      <c r="T82" s="142"/>
      <c r="U82" s="142"/>
      <c r="V82" s="142"/>
    </row>
    <row r="83" spans="2:22">
      <c r="B83" s="97"/>
      <c r="C83" s="80"/>
      <c r="D83" s="137"/>
      <c r="E83" s="137"/>
      <c r="F83" s="80"/>
      <c r="G83" s="74"/>
      <c r="H83" s="142"/>
      <c r="I83" s="142"/>
      <c r="J83" s="64"/>
      <c r="K83" s="64"/>
      <c r="L83" s="97"/>
      <c r="M83" s="80"/>
      <c r="N83" s="137"/>
      <c r="O83" s="137"/>
      <c r="P83" s="80"/>
      <c r="Q83" s="137"/>
      <c r="R83" s="137"/>
      <c r="S83" s="74"/>
      <c r="T83" s="142"/>
      <c r="U83" s="142"/>
      <c r="V83" s="142"/>
    </row>
    <row r="84" spans="2:22">
      <c r="B84" s="97"/>
      <c r="C84" s="80"/>
      <c r="D84" s="137"/>
      <c r="E84" s="137"/>
      <c r="F84" s="80"/>
      <c r="G84" s="74"/>
      <c r="H84" s="142"/>
      <c r="I84" s="142"/>
      <c r="J84" s="64"/>
      <c r="K84" s="64"/>
      <c r="L84" s="97"/>
      <c r="M84" s="80"/>
      <c r="N84" s="137"/>
      <c r="O84" s="137"/>
      <c r="P84" s="80"/>
      <c r="Q84" s="137"/>
      <c r="R84" s="137"/>
      <c r="S84" s="74"/>
      <c r="T84" s="142"/>
      <c r="U84" s="142"/>
      <c r="V84" s="142"/>
    </row>
    <row r="85" spans="2:22">
      <c r="B85" s="97"/>
      <c r="C85" s="80"/>
      <c r="D85" s="137"/>
      <c r="E85" s="137"/>
      <c r="F85" s="80"/>
      <c r="G85" s="74"/>
      <c r="H85" s="142"/>
      <c r="I85" s="142"/>
      <c r="J85" s="64"/>
      <c r="K85" s="64"/>
      <c r="L85" s="97"/>
      <c r="M85" s="80"/>
      <c r="N85" s="137"/>
      <c r="O85" s="137"/>
      <c r="P85" s="80"/>
      <c r="Q85" s="137"/>
      <c r="R85" s="137"/>
      <c r="S85" s="74"/>
      <c r="T85" s="142"/>
      <c r="U85" s="142"/>
      <c r="V85" s="142"/>
    </row>
    <row r="86" spans="2:22">
      <c r="B86" s="97"/>
      <c r="C86" s="80"/>
      <c r="D86" s="137"/>
      <c r="E86" s="137"/>
      <c r="F86" s="80"/>
      <c r="G86" s="74"/>
      <c r="H86" s="142"/>
      <c r="I86" s="142"/>
      <c r="J86" s="64"/>
      <c r="K86" s="64"/>
      <c r="L86" s="97"/>
      <c r="M86" s="80"/>
      <c r="N86" s="137"/>
      <c r="O86" s="137"/>
      <c r="P86" s="80"/>
      <c r="Q86" s="137"/>
      <c r="R86" s="137"/>
      <c r="S86" s="74"/>
      <c r="T86" s="142"/>
      <c r="U86" s="142"/>
      <c r="V86" s="142"/>
    </row>
    <row r="87" spans="2:22">
      <c r="B87" s="97"/>
      <c r="C87" s="80"/>
      <c r="D87" s="137"/>
      <c r="E87" s="137"/>
      <c r="F87" s="80"/>
      <c r="G87" s="74"/>
      <c r="H87" s="142"/>
      <c r="I87" s="142"/>
      <c r="J87" s="64"/>
      <c r="K87" s="64"/>
      <c r="L87" s="97"/>
      <c r="M87" s="80"/>
      <c r="N87" s="137"/>
      <c r="O87" s="137"/>
      <c r="P87" s="80"/>
      <c r="Q87" s="137"/>
      <c r="R87" s="137"/>
      <c r="S87" s="74"/>
      <c r="T87" s="142"/>
      <c r="U87" s="142"/>
      <c r="V87" s="142"/>
    </row>
    <row r="88" spans="2:22">
      <c r="B88" s="97"/>
      <c r="C88" s="80"/>
      <c r="D88" s="137"/>
      <c r="E88" s="137"/>
      <c r="F88" s="80"/>
      <c r="G88" s="74"/>
      <c r="H88" s="142"/>
      <c r="I88" s="142"/>
      <c r="J88" s="64"/>
      <c r="K88" s="64"/>
      <c r="L88" s="97"/>
      <c r="M88" s="80"/>
      <c r="N88" s="137"/>
      <c r="O88" s="137"/>
      <c r="P88" s="80"/>
      <c r="Q88" s="137"/>
      <c r="R88" s="137"/>
      <c r="S88" s="74"/>
      <c r="T88" s="142"/>
      <c r="U88" s="142"/>
      <c r="V88" s="142"/>
    </row>
    <row r="89" spans="2:22">
      <c r="B89" s="97"/>
      <c r="C89" s="80"/>
      <c r="D89" s="137"/>
      <c r="E89" s="137"/>
      <c r="F89" s="80"/>
      <c r="G89" s="74"/>
      <c r="H89" s="142"/>
      <c r="I89" s="142"/>
      <c r="J89" s="64"/>
      <c r="K89" s="64"/>
      <c r="L89" s="97"/>
      <c r="M89" s="80"/>
      <c r="N89" s="137"/>
      <c r="O89" s="137"/>
      <c r="P89" s="80"/>
      <c r="Q89" s="137"/>
      <c r="R89" s="137"/>
      <c r="S89" s="74"/>
      <c r="T89" s="142"/>
      <c r="U89" s="142"/>
      <c r="V89" s="142"/>
    </row>
    <row r="90" spans="2:22">
      <c r="B90" s="97"/>
      <c r="C90" s="80"/>
      <c r="D90" s="137"/>
      <c r="E90" s="137"/>
      <c r="F90" s="80"/>
      <c r="G90" s="74"/>
      <c r="H90" s="142"/>
      <c r="I90" s="142"/>
      <c r="J90" s="64"/>
      <c r="K90" s="64"/>
      <c r="L90" s="97"/>
      <c r="M90" s="80"/>
      <c r="N90" s="137"/>
      <c r="O90" s="137"/>
      <c r="P90" s="80"/>
      <c r="Q90" s="137"/>
      <c r="R90" s="137"/>
      <c r="S90" s="74"/>
      <c r="T90" s="142"/>
      <c r="U90" s="142"/>
      <c r="V90" s="142"/>
    </row>
    <row r="91" spans="2:22">
      <c r="B91" s="97"/>
      <c r="C91" s="80"/>
      <c r="D91" s="137"/>
      <c r="E91" s="137"/>
      <c r="F91" s="80"/>
      <c r="G91" s="74"/>
      <c r="H91" s="142"/>
      <c r="I91" s="142"/>
      <c r="J91" s="64"/>
      <c r="K91" s="64"/>
      <c r="L91" s="97"/>
      <c r="M91" s="80"/>
      <c r="N91" s="137"/>
      <c r="O91" s="137"/>
      <c r="P91" s="80"/>
      <c r="Q91" s="137"/>
      <c r="R91" s="137"/>
      <c r="S91" s="74"/>
      <c r="T91" s="142"/>
      <c r="U91" s="142"/>
      <c r="V91" s="142"/>
    </row>
    <row r="92" spans="2:22">
      <c r="B92" s="97"/>
      <c r="C92" s="80"/>
      <c r="D92" s="137"/>
      <c r="E92" s="137"/>
      <c r="F92" s="80"/>
      <c r="G92" s="74"/>
      <c r="H92" s="142"/>
      <c r="I92" s="142"/>
      <c r="J92" s="64"/>
      <c r="K92" s="64"/>
      <c r="L92" s="97"/>
      <c r="M92" s="80"/>
      <c r="N92" s="137"/>
      <c r="O92" s="137"/>
      <c r="P92" s="80"/>
      <c r="Q92" s="137"/>
      <c r="R92" s="137"/>
      <c r="S92" s="74"/>
      <c r="T92" s="142"/>
      <c r="U92" s="142"/>
      <c r="V92" s="142"/>
    </row>
    <row r="93" spans="2:22">
      <c r="B93" s="97"/>
      <c r="C93" s="80"/>
      <c r="D93" s="137"/>
      <c r="E93" s="137"/>
      <c r="F93" s="80"/>
      <c r="G93" s="74"/>
      <c r="H93" s="142"/>
      <c r="I93" s="142"/>
      <c r="J93" s="64"/>
      <c r="K93" s="64"/>
      <c r="L93" s="97"/>
      <c r="M93" s="80"/>
      <c r="N93" s="137"/>
      <c r="O93" s="137"/>
      <c r="P93" s="80"/>
      <c r="Q93" s="137"/>
      <c r="R93" s="137"/>
      <c r="S93" s="74"/>
      <c r="T93" s="142"/>
      <c r="U93" s="142"/>
      <c r="V93" s="142"/>
    </row>
    <row r="94" spans="2:22">
      <c r="B94" s="97"/>
      <c r="C94" s="80"/>
      <c r="D94" s="137"/>
      <c r="E94" s="137"/>
      <c r="F94" s="80"/>
      <c r="G94" s="74"/>
      <c r="H94" s="142"/>
      <c r="I94" s="142"/>
      <c r="J94" s="64"/>
      <c r="K94" s="64"/>
      <c r="L94" s="97"/>
      <c r="M94" s="80"/>
      <c r="N94" s="137"/>
      <c r="O94" s="137"/>
      <c r="P94" s="80"/>
      <c r="Q94" s="137"/>
      <c r="R94" s="137"/>
      <c r="S94" s="74"/>
      <c r="T94" s="142"/>
      <c r="U94" s="142"/>
      <c r="V94" s="142"/>
    </row>
    <row r="95" spans="2:22">
      <c r="B95" s="97"/>
      <c r="C95" s="80"/>
      <c r="D95" s="137"/>
      <c r="E95" s="137"/>
      <c r="F95" s="80"/>
      <c r="G95" s="74"/>
      <c r="H95" s="142"/>
      <c r="I95" s="142"/>
      <c r="J95" s="64"/>
      <c r="K95" s="64"/>
      <c r="L95" s="97"/>
      <c r="M95" s="80"/>
      <c r="N95" s="137"/>
      <c r="O95" s="137"/>
      <c r="P95" s="80"/>
      <c r="Q95" s="137"/>
      <c r="R95" s="137"/>
      <c r="S95" s="74"/>
      <c r="T95" s="142"/>
      <c r="U95" s="142"/>
      <c r="V95" s="142"/>
    </row>
    <row r="96" spans="2:22">
      <c r="B96" s="97"/>
      <c r="C96" s="80"/>
      <c r="D96" s="137"/>
      <c r="E96" s="137"/>
      <c r="F96" s="80"/>
      <c r="G96" s="74"/>
      <c r="H96" s="142"/>
      <c r="I96" s="142"/>
      <c r="J96" s="64"/>
      <c r="K96" s="64"/>
      <c r="L96" s="97"/>
      <c r="M96" s="80"/>
      <c r="N96" s="137"/>
      <c r="O96" s="137"/>
      <c r="P96" s="80"/>
      <c r="Q96" s="137"/>
      <c r="R96" s="137"/>
      <c r="S96" s="74"/>
      <c r="T96" s="142"/>
      <c r="U96" s="142"/>
      <c r="V96" s="142"/>
    </row>
    <row r="97" spans="2:22">
      <c r="B97" s="97"/>
      <c r="C97" s="80"/>
      <c r="D97" s="137"/>
      <c r="E97" s="137"/>
      <c r="F97" s="80"/>
      <c r="G97" s="74"/>
      <c r="H97" s="142"/>
      <c r="I97" s="142"/>
      <c r="J97" s="64"/>
      <c r="K97" s="64"/>
      <c r="L97" s="97"/>
      <c r="M97" s="80"/>
      <c r="N97" s="137"/>
      <c r="O97" s="137"/>
      <c r="P97" s="80"/>
      <c r="Q97" s="137"/>
      <c r="R97" s="137"/>
      <c r="S97" s="74"/>
      <c r="T97" s="142"/>
      <c r="U97" s="142"/>
      <c r="V97" s="142"/>
    </row>
    <row r="98" spans="2:22">
      <c r="B98" s="97"/>
      <c r="C98" s="80"/>
      <c r="D98" s="137"/>
      <c r="E98" s="137"/>
      <c r="F98" s="80"/>
      <c r="G98" s="74"/>
      <c r="H98" s="142"/>
      <c r="I98" s="142"/>
      <c r="J98" s="64"/>
      <c r="K98" s="64"/>
      <c r="L98" s="97"/>
      <c r="M98" s="80"/>
      <c r="N98" s="137"/>
      <c r="O98" s="137"/>
      <c r="P98" s="80"/>
      <c r="Q98" s="137"/>
      <c r="R98" s="137"/>
      <c r="S98" s="74"/>
      <c r="T98" s="142"/>
      <c r="U98" s="142"/>
      <c r="V98" s="142"/>
    </row>
    <row r="99" spans="2:22">
      <c r="B99" s="97"/>
      <c r="C99" s="80"/>
      <c r="D99" s="137"/>
      <c r="E99" s="137"/>
      <c r="F99" s="80"/>
      <c r="G99" s="74"/>
      <c r="H99" s="142"/>
      <c r="I99" s="142"/>
      <c r="J99" s="64"/>
      <c r="K99" s="64"/>
      <c r="L99" s="97"/>
      <c r="M99" s="80"/>
      <c r="N99" s="137"/>
      <c r="O99" s="137"/>
      <c r="P99" s="80"/>
      <c r="Q99" s="137"/>
      <c r="R99" s="137"/>
      <c r="S99" s="74"/>
      <c r="T99" s="142"/>
      <c r="U99" s="142"/>
      <c r="V99" s="142"/>
    </row>
    <row r="100" spans="2:22">
      <c r="B100" s="97"/>
      <c r="C100" s="80"/>
      <c r="D100" s="137"/>
      <c r="E100" s="137"/>
      <c r="F100" s="80"/>
      <c r="G100" s="74"/>
      <c r="H100" s="142"/>
      <c r="I100" s="142"/>
      <c r="J100" s="64"/>
      <c r="K100" s="64"/>
      <c r="L100" s="97"/>
      <c r="M100" s="80"/>
      <c r="N100" s="137"/>
      <c r="O100" s="137"/>
      <c r="P100" s="80"/>
      <c r="Q100" s="137"/>
      <c r="R100" s="137"/>
      <c r="S100" s="74"/>
      <c r="T100" s="142"/>
      <c r="U100" s="142"/>
      <c r="V100" s="142"/>
    </row>
    <row r="101" spans="2:22">
      <c r="B101" s="97"/>
      <c r="C101" s="80"/>
      <c r="D101" s="137"/>
      <c r="E101" s="137"/>
      <c r="F101" s="80"/>
      <c r="G101" s="74"/>
      <c r="H101" s="142"/>
      <c r="I101" s="142"/>
      <c r="J101" s="64"/>
      <c r="K101" s="64"/>
      <c r="L101" s="97"/>
      <c r="M101" s="80"/>
      <c r="N101" s="137"/>
      <c r="O101" s="137"/>
      <c r="P101" s="80"/>
      <c r="Q101" s="137"/>
      <c r="R101" s="137"/>
      <c r="S101" s="74"/>
      <c r="T101" s="142"/>
      <c r="U101" s="142"/>
      <c r="V101" s="142"/>
    </row>
    <row r="102" spans="2:22">
      <c r="B102" s="97"/>
      <c r="C102" s="80"/>
      <c r="D102" s="137"/>
      <c r="E102" s="137"/>
      <c r="F102" s="80"/>
      <c r="G102" s="74"/>
      <c r="H102" s="142"/>
      <c r="I102" s="142"/>
      <c r="J102" s="64"/>
      <c r="K102" s="64"/>
      <c r="L102" s="97"/>
      <c r="M102" s="80"/>
      <c r="N102" s="137"/>
      <c r="O102" s="137"/>
      <c r="P102" s="80"/>
      <c r="Q102" s="137"/>
      <c r="R102" s="137"/>
      <c r="S102" s="74"/>
      <c r="T102" s="142"/>
      <c r="U102" s="142"/>
      <c r="V102" s="142"/>
    </row>
    <row r="103" spans="2:22">
      <c r="B103" s="97"/>
      <c r="C103" s="80"/>
      <c r="D103" s="137"/>
      <c r="E103" s="137"/>
      <c r="F103" s="80"/>
      <c r="G103" s="74"/>
      <c r="H103" s="142"/>
      <c r="I103" s="142"/>
      <c r="J103" s="64"/>
      <c r="K103" s="64"/>
      <c r="L103" s="97"/>
      <c r="M103" s="80"/>
      <c r="N103" s="137"/>
      <c r="O103" s="137"/>
      <c r="P103" s="80"/>
      <c r="Q103" s="137"/>
      <c r="R103" s="137"/>
      <c r="S103" s="74"/>
      <c r="T103" s="142"/>
      <c r="U103" s="142"/>
      <c r="V103" s="142"/>
    </row>
    <row r="104" spans="2:22">
      <c r="B104" s="97"/>
      <c r="C104" s="80"/>
      <c r="D104" s="137"/>
      <c r="E104" s="137"/>
      <c r="F104" s="80"/>
      <c r="G104" s="74"/>
      <c r="H104" s="142"/>
      <c r="I104" s="142"/>
      <c r="J104" s="64"/>
      <c r="K104" s="64"/>
      <c r="L104" s="97"/>
      <c r="M104" s="80"/>
      <c r="N104" s="137"/>
      <c r="O104" s="137"/>
      <c r="P104" s="80"/>
      <c r="Q104" s="137"/>
      <c r="R104" s="137"/>
      <c r="S104" s="74"/>
      <c r="T104" s="142"/>
      <c r="U104" s="142"/>
      <c r="V104" s="142"/>
    </row>
    <row r="105" spans="2:22">
      <c r="B105" s="97"/>
      <c r="C105" s="80"/>
      <c r="D105" s="137"/>
      <c r="E105" s="137"/>
      <c r="F105" s="80"/>
      <c r="G105" s="74"/>
      <c r="H105" s="142"/>
      <c r="I105" s="142"/>
      <c r="J105" s="64"/>
      <c r="K105" s="64"/>
      <c r="L105" s="97"/>
      <c r="M105" s="80"/>
      <c r="N105" s="137"/>
      <c r="O105" s="137"/>
      <c r="P105" s="80"/>
      <c r="Q105" s="137"/>
      <c r="R105" s="137"/>
      <c r="S105" s="74"/>
      <c r="T105" s="142"/>
      <c r="U105" s="142"/>
      <c r="V105" s="142"/>
    </row>
    <row r="106" spans="2:22">
      <c r="B106" s="97"/>
      <c r="C106" s="80"/>
      <c r="D106" s="137"/>
      <c r="E106" s="137"/>
      <c r="F106" s="80"/>
      <c r="G106" s="74"/>
      <c r="H106" s="142"/>
      <c r="I106" s="142"/>
      <c r="J106" s="64"/>
      <c r="K106" s="64"/>
      <c r="L106" s="97"/>
      <c r="M106" s="80"/>
      <c r="N106" s="137"/>
      <c r="O106" s="137"/>
      <c r="P106" s="80"/>
      <c r="Q106" s="137"/>
      <c r="R106" s="137"/>
      <c r="S106" s="74"/>
      <c r="T106" s="142"/>
      <c r="U106" s="142"/>
      <c r="V106" s="142"/>
    </row>
    <row r="107" spans="2:22">
      <c r="B107" s="97"/>
      <c r="C107" s="80"/>
      <c r="D107" s="137"/>
      <c r="E107" s="137"/>
      <c r="F107" s="80"/>
      <c r="G107" s="74"/>
      <c r="H107" s="142"/>
      <c r="I107" s="142"/>
      <c r="J107" s="64"/>
      <c r="K107" s="64"/>
      <c r="L107" s="97"/>
      <c r="M107" s="80"/>
      <c r="N107" s="137"/>
      <c r="O107" s="137"/>
      <c r="P107" s="80"/>
      <c r="Q107" s="137"/>
      <c r="R107" s="137"/>
      <c r="S107" s="74"/>
      <c r="T107" s="142"/>
      <c r="U107" s="142"/>
      <c r="V107" s="142"/>
    </row>
    <row r="108" spans="2:22">
      <c r="B108" s="97"/>
      <c r="C108" s="80"/>
      <c r="D108" s="137"/>
      <c r="E108" s="137"/>
      <c r="F108" s="80"/>
      <c r="G108" s="74"/>
      <c r="H108" s="142"/>
      <c r="I108" s="142"/>
      <c r="J108" s="64"/>
      <c r="K108" s="64"/>
      <c r="L108" s="97"/>
      <c r="M108" s="80"/>
      <c r="N108" s="137"/>
      <c r="O108" s="137"/>
      <c r="P108" s="80"/>
      <c r="Q108" s="137"/>
      <c r="R108" s="137"/>
      <c r="S108" s="74"/>
      <c r="T108" s="142"/>
      <c r="U108" s="142"/>
      <c r="V108" s="142"/>
    </row>
    <row r="109" spans="2:22">
      <c r="B109" s="97"/>
      <c r="C109" s="80"/>
      <c r="D109" s="137"/>
      <c r="E109" s="137"/>
      <c r="F109" s="80"/>
      <c r="G109" s="74"/>
      <c r="H109" s="142"/>
      <c r="I109" s="142"/>
      <c r="J109" s="64"/>
      <c r="K109" s="64"/>
      <c r="L109" s="97"/>
      <c r="M109" s="80"/>
      <c r="N109" s="137"/>
      <c r="O109" s="137"/>
      <c r="P109" s="80"/>
      <c r="Q109" s="137"/>
      <c r="R109" s="137"/>
      <c r="S109" s="74"/>
      <c r="T109" s="142"/>
      <c r="U109" s="142"/>
      <c r="V109" s="142"/>
    </row>
    <row r="110" spans="2:22">
      <c r="B110" s="97"/>
      <c r="C110" s="80"/>
      <c r="D110" s="137"/>
      <c r="E110" s="137"/>
      <c r="F110" s="80"/>
      <c r="G110" s="74"/>
      <c r="H110" s="142"/>
      <c r="I110" s="142"/>
      <c r="J110" s="64"/>
      <c r="K110" s="64"/>
      <c r="L110" s="97"/>
      <c r="M110" s="80"/>
      <c r="N110" s="137"/>
      <c r="O110" s="137"/>
      <c r="P110" s="80"/>
      <c r="Q110" s="137"/>
      <c r="R110" s="137"/>
      <c r="S110" s="74"/>
      <c r="T110" s="142"/>
      <c r="U110" s="142"/>
      <c r="V110" s="142"/>
    </row>
    <row r="111" spans="2:22">
      <c r="B111" s="97"/>
      <c r="C111" s="80"/>
      <c r="D111" s="137"/>
      <c r="E111" s="137"/>
      <c r="F111" s="80"/>
      <c r="G111" s="74"/>
      <c r="H111" s="142"/>
      <c r="I111" s="142"/>
      <c r="J111" s="64"/>
      <c r="K111" s="64"/>
      <c r="L111" s="97"/>
      <c r="M111" s="80"/>
      <c r="N111" s="137"/>
      <c r="O111" s="137"/>
      <c r="P111" s="80"/>
      <c r="Q111" s="137"/>
      <c r="R111" s="137"/>
      <c r="S111" s="74"/>
      <c r="T111" s="142"/>
      <c r="U111" s="142"/>
      <c r="V111" s="142"/>
    </row>
    <row r="112" spans="2:22">
      <c r="B112" s="97"/>
      <c r="C112" s="80"/>
      <c r="D112" s="137"/>
      <c r="E112" s="137"/>
      <c r="F112" s="80"/>
      <c r="G112" s="74"/>
      <c r="H112" s="142"/>
      <c r="I112" s="142"/>
      <c r="J112" s="64"/>
      <c r="K112" s="64"/>
      <c r="L112" s="97"/>
      <c r="M112" s="80"/>
      <c r="N112" s="137"/>
      <c r="O112" s="137"/>
      <c r="P112" s="80"/>
      <c r="Q112" s="137"/>
      <c r="R112" s="137"/>
      <c r="S112" s="74"/>
      <c r="T112" s="142"/>
      <c r="U112" s="142"/>
      <c r="V112" s="142"/>
    </row>
    <row r="113" spans="2:22">
      <c r="B113" s="97"/>
      <c r="C113" s="80"/>
      <c r="D113" s="137"/>
      <c r="E113" s="137"/>
      <c r="F113" s="80"/>
      <c r="G113" s="74"/>
      <c r="H113" s="142"/>
      <c r="I113" s="142"/>
      <c r="J113" s="64"/>
      <c r="K113" s="64"/>
      <c r="L113" s="97"/>
      <c r="M113" s="80"/>
      <c r="N113" s="137"/>
      <c r="O113" s="137"/>
      <c r="P113" s="80"/>
      <c r="Q113" s="137"/>
      <c r="R113" s="137"/>
      <c r="S113" s="74"/>
      <c r="T113" s="142"/>
      <c r="U113" s="142"/>
      <c r="V113" s="142"/>
    </row>
    <row r="114" spans="2:22">
      <c r="B114" s="97"/>
      <c r="C114" s="80"/>
      <c r="D114" s="137"/>
      <c r="E114" s="137"/>
      <c r="F114" s="80"/>
      <c r="G114" s="74"/>
      <c r="H114" s="142"/>
      <c r="I114" s="142"/>
      <c r="J114" s="64"/>
      <c r="K114" s="64"/>
      <c r="L114" s="97"/>
      <c r="M114" s="80"/>
      <c r="N114" s="137"/>
      <c r="O114" s="137"/>
      <c r="P114" s="80"/>
      <c r="Q114" s="137"/>
      <c r="R114" s="137"/>
      <c r="S114" s="74"/>
      <c r="T114" s="142"/>
      <c r="U114" s="142"/>
      <c r="V114" s="142"/>
    </row>
    <row r="115" spans="2:22">
      <c r="B115" s="97"/>
      <c r="C115" s="80"/>
      <c r="D115" s="137"/>
      <c r="E115" s="137"/>
      <c r="F115" s="80"/>
      <c r="G115" s="74"/>
      <c r="H115" s="142"/>
      <c r="I115" s="142"/>
      <c r="J115" s="64"/>
      <c r="K115" s="64"/>
      <c r="L115" s="97"/>
      <c r="M115" s="80"/>
      <c r="N115" s="137"/>
      <c r="O115" s="137"/>
      <c r="P115" s="80"/>
      <c r="Q115" s="137"/>
      <c r="R115" s="137"/>
      <c r="S115" s="74"/>
      <c r="T115" s="142"/>
      <c r="U115" s="142"/>
      <c r="V115" s="142"/>
    </row>
    <row r="116" spans="2:22">
      <c r="B116" s="97"/>
      <c r="C116" s="80"/>
      <c r="D116" s="137"/>
      <c r="E116" s="137"/>
      <c r="F116" s="80"/>
      <c r="G116" s="74"/>
      <c r="H116" s="142"/>
      <c r="I116" s="142"/>
      <c r="J116" s="64"/>
      <c r="K116" s="64"/>
      <c r="L116" s="97"/>
      <c r="M116" s="80"/>
      <c r="N116" s="137"/>
      <c r="O116" s="137"/>
      <c r="P116" s="80"/>
      <c r="Q116" s="137"/>
      <c r="R116" s="137"/>
      <c r="S116" s="74"/>
      <c r="T116" s="142"/>
      <c r="U116" s="142"/>
      <c r="V116" s="142"/>
    </row>
    <row r="117" spans="2:22">
      <c r="B117" s="97"/>
      <c r="C117" s="80"/>
      <c r="D117" s="137"/>
      <c r="E117" s="137"/>
      <c r="F117" s="80"/>
      <c r="G117" s="74"/>
      <c r="H117" s="142"/>
      <c r="I117" s="142"/>
      <c r="J117" s="64"/>
      <c r="K117" s="64"/>
      <c r="L117" s="97"/>
      <c r="M117" s="80"/>
      <c r="N117" s="137"/>
      <c r="O117" s="137"/>
      <c r="P117" s="80"/>
      <c r="Q117" s="137"/>
      <c r="R117" s="137"/>
      <c r="S117" s="74"/>
      <c r="T117" s="142"/>
      <c r="U117" s="142"/>
      <c r="V117" s="142"/>
    </row>
    <row r="118" spans="2:22">
      <c r="B118" s="97"/>
      <c r="C118" s="80"/>
      <c r="D118" s="137"/>
      <c r="E118" s="137"/>
      <c r="F118" s="80"/>
      <c r="G118" s="74"/>
      <c r="H118" s="142"/>
      <c r="I118" s="142"/>
      <c r="J118" s="64"/>
      <c r="K118" s="64"/>
      <c r="L118" s="97"/>
      <c r="M118" s="80"/>
      <c r="N118" s="137"/>
      <c r="O118" s="137"/>
      <c r="P118" s="80"/>
      <c r="Q118" s="137"/>
      <c r="R118" s="137"/>
      <c r="S118" s="74"/>
      <c r="T118" s="142"/>
      <c r="U118" s="142"/>
      <c r="V118" s="142"/>
    </row>
    <row r="119" spans="2:22">
      <c r="B119" s="97"/>
      <c r="C119" s="80"/>
      <c r="D119" s="137"/>
      <c r="E119" s="137"/>
      <c r="F119" s="80"/>
      <c r="G119" s="74"/>
      <c r="H119" s="142"/>
      <c r="I119" s="142"/>
      <c r="J119" s="64"/>
      <c r="K119" s="64"/>
      <c r="L119" s="97"/>
      <c r="M119" s="80"/>
      <c r="N119" s="137"/>
      <c r="O119" s="137"/>
      <c r="P119" s="80"/>
      <c r="Q119" s="137"/>
      <c r="R119" s="137"/>
      <c r="S119" s="74"/>
      <c r="T119" s="142"/>
      <c r="U119" s="142"/>
      <c r="V119" s="142"/>
    </row>
    <row r="120" spans="2:22">
      <c r="B120" s="97"/>
      <c r="C120" s="80"/>
      <c r="D120" s="137"/>
      <c r="E120" s="137"/>
      <c r="F120" s="80"/>
      <c r="G120" s="74"/>
      <c r="H120" s="142"/>
      <c r="I120" s="142"/>
      <c r="J120" s="64"/>
      <c r="K120" s="64"/>
      <c r="L120" s="97"/>
      <c r="M120" s="80"/>
      <c r="N120" s="137"/>
      <c r="O120" s="137"/>
      <c r="P120" s="80"/>
      <c r="Q120" s="137"/>
      <c r="R120" s="137"/>
      <c r="S120" s="74"/>
      <c r="T120" s="142"/>
      <c r="U120" s="142"/>
      <c r="V120" s="142"/>
    </row>
    <row r="121" spans="2:22">
      <c r="B121" s="97"/>
      <c r="C121" s="80"/>
      <c r="D121" s="137"/>
      <c r="E121" s="137"/>
      <c r="F121" s="80"/>
      <c r="G121" s="74"/>
      <c r="H121" s="142"/>
      <c r="I121" s="142"/>
      <c r="J121" s="64"/>
      <c r="K121" s="64"/>
      <c r="L121" s="97"/>
      <c r="M121" s="80"/>
      <c r="N121" s="137"/>
      <c r="O121" s="137"/>
      <c r="P121" s="80"/>
      <c r="Q121" s="137"/>
      <c r="R121" s="137"/>
      <c r="S121" s="74"/>
      <c r="T121" s="142"/>
      <c r="U121" s="142"/>
      <c r="V121" s="142"/>
    </row>
    <row r="122" spans="2:22">
      <c r="B122" s="97"/>
      <c r="C122" s="80"/>
      <c r="D122" s="137"/>
      <c r="E122" s="137"/>
      <c r="F122" s="80"/>
      <c r="G122" s="74"/>
      <c r="H122" s="142"/>
      <c r="I122" s="142"/>
      <c r="J122" s="64"/>
      <c r="K122" s="64"/>
      <c r="L122" s="97"/>
      <c r="M122" s="80"/>
      <c r="N122" s="137"/>
      <c r="O122" s="137"/>
      <c r="P122" s="80"/>
      <c r="Q122" s="137"/>
      <c r="R122" s="137"/>
      <c r="S122" s="74"/>
      <c r="T122" s="142"/>
      <c r="U122" s="142"/>
      <c r="V122" s="142"/>
    </row>
    <row r="123" spans="2:22">
      <c r="J123" s="64"/>
      <c r="K123" s="64"/>
      <c r="L123" s="97"/>
      <c r="M123" s="80"/>
      <c r="N123" s="137"/>
      <c r="O123" s="137"/>
      <c r="P123" s="80"/>
      <c r="Q123" s="137"/>
      <c r="R123" s="137"/>
      <c r="S123" s="74"/>
      <c r="T123" s="142"/>
      <c r="U123" s="142"/>
      <c r="V123" s="142"/>
    </row>
    <row r="124" spans="2:22">
      <c r="J124" s="64"/>
      <c r="K124" s="64"/>
      <c r="L124" s="97"/>
      <c r="M124" s="80"/>
      <c r="N124" s="137"/>
      <c r="O124" s="137"/>
      <c r="P124" s="80"/>
      <c r="Q124" s="137"/>
      <c r="R124" s="137"/>
      <c r="S124" s="74"/>
      <c r="T124" s="142"/>
      <c r="U124" s="142"/>
      <c r="V124" s="142"/>
    </row>
    <row r="125" spans="2:22">
      <c r="J125" s="64"/>
      <c r="K125" s="64"/>
      <c r="L125" s="97"/>
      <c r="M125" s="80"/>
      <c r="N125" s="137"/>
      <c r="O125" s="137"/>
      <c r="P125" s="80"/>
      <c r="Q125" s="137"/>
      <c r="R125" s="137"/>
      <c r="S125" s="74"/>
      <c r="T125" s="142"/>
      <c r="U125" s="142"/>
      <c r="V125" s="142"/>
    </row>
    <row r="126" spans="2:22">
      <c r="J126" s="64"/>
      <c r="K126" s="64"/>
      <c r="L126" s="97"/>
      <c r="M126" s="80"/>
      <c r="N126" s="137"/>
      <c r="O126" s="137"/>
      <c r="P126" s="80"/>
      <c r="Q126" s="137"/>
      <c r="R126" s="137"/>
      <c r="S126" s="74"/>
      <c r="T126" s="142"/>
      <c r="U126" s="142"/>
      <c r="V126" s="142"/>
    </row>
    <row r="127" spans="2:22">
      <c r="J127" s="64"/>
      <c r="K127" s="64"/>
      <c r="L127" s="97"/>
      <c r="M127" s="80"/>
      <c r="N127" s="137"/>
      <c r="O127" s="137"/>
      <c r="P127" s="80"/>
      <c r="Q127" s="137"/>
      <c r="R127" s="137"/>
      <c r="S127" s="74"/>
      <c r="T127" s="142"/>
      <c r="U127" s="142"/>
      <c r="V127" s="142"/>
    </row>
    <row r="128" spans="2:22">
      <c r="J128" s="64"/>
      <c r="K128" s="64"/>
      <c r="L128" s="97"/>
      <c r="M128" s="80"/>
      <c r="N128" s="137"/>
      <c r="O128" s="137"/>
      <c r="P128" s="80"/>
      <c r="Q128" s="137"/>
      <c r="R128" s="137"/>
      <c r="S128" s="74"/>
      <c r="T128" s="142"/>
      <c r="U128" s="142"/>
      <c r="V128" s="142"/>
    </row>
    <row r="129" spans="2:22">
      <c r="J129" s="64"/>
      <c r="K129" s="64"/>
      <c r="L129" s="97"/>
      <c r="M129" s="80"/>
      <c r="N129" s="137"/>
      <c r="O129" s="137"/>
      <c r="P129" s="80"/>
      <c r="Q129" s="137"/>
      <c r="R129" s="137"/>
      <c r="S129" s="74"/>
      <c r="T129" s="142"/>
      <c r="U129" s="142"/>
      <c r="V129" s="142"/>
    </row>
    <row r="130" spans="2:22">
      <c r="J130" s="64"/>
      <c r="K130" s="64"/>
      <c r="L130" s="97"/>
      <c r="M130" s="80"/>
      <c r="N130" s="137"/>
      <c r="O130" s="137"/>
      <c r="P130" s="80"/>
      <c r="Q130" s="137"/>
      <c r="R130" s="137"/>
      <c r="S130" s="74"/>
      <c r="T130" s="142"/>
      <c r="U130" s="142"/>
      <c r="V130" s="142"/>
    </row>
    <row r="131" spans="2:22">
      <c r="J131" s="64"/>
      <c r="K131" s="64"/>
      <c r="L131" s="97"/>
      <c r="M131" s="80"/>
      <c r="N131" s="137"/>
      <c r="O131" s="137"/>
      <c r="P131" s="80"/>
      <c r="Q131" s="137"/>
      <c r="R131" s="137"/>
      <c r="S131" s="74"/>
      <c r="T131" s="142"/>
      <c r="U131" s="142"/>
      <c r="V131" s="142"/>
    </row>
    <row r="132" spans="2:22">
      <c r="J132" s="64"/>
      <c r="K132" s="64"/>
      <c r="L132" s="97"/>
      <c r="M132" s="80"/>
      <c r="N132" s="137"/>
      <c r="O132" s="137"/>
      <c r="P132" s="80"/>
      <c r="Q132" s="137"/>
      <c r="R132" s="137"/>
      <c r="S132" s="74"/>
      <c r="T132" s="142"/>
      <c r="U132" s="142"/>
      <c r="V132" s="142"/>
    </row>
    <row r="133" spans="2:22">
      <c r="J133" s="64"/>
      <c r="K133" s="64"/>
      <c r="L133" s="97"/>
      <c r="M133" s="80"/>
      <c r="N133" s="137"/>
      <c r="O133" s="137"/>
      <c r="P133" s="80"/>
      <c r="Q133" s="137"/>
      <c r="R133" s="137"/>
      <c r="S133" s="74"/>
      <c r="T133" s="142"/>
      <c r="U133" s="142"/>
      <c r="V133" s="142"/>
    </row>
    <row r="134" spans="2:22">
      <c r="J134" s="64"/>
      <c r="K134" s="64"/>
      <c r="L134" s="97"/>
      <c r="M134" s="80"/>
      <c r="N134" s="137"/>
      <c r="O134" s="137"/>
      <c r="P134" s="80"/>
      <c r="Q134" s="137"/>
      <c r="R134" s="137"/>
      <c r="S134" s="74"/>
      <c r="T134" s="142"/>
      <c r="U134" s="142"/>
      <c r="V134" s="142"/>
    </row>
    <row r="135" spans="2:22">
      <c r="J135" s="64"/>
      <c r="K135" s="64"/>
      <c r="L135" s="97"/>
      <c r="M135" s="80"/>
      <c r="N135" s="137"/>
      <c r="O135" s="137"/>
      <c r="P135" s="80"/>
      <c r="Q135" s="137"/>
      <c r="R135" s="137"/>
      <c r="S135" s="74"/>
      <c r="T135" s="142"/>
      <c r="U135" s="142"/>
      <c r="V135" s="142"/>
    </row>
    <row r="141" spans="2:22">
      <c r="B141" s="97"/>
      <c r="C141" s="80"/>
      <c r="D141" s="180"/>
      <c r="E141" s="180"/>
      <c r="F141" s="80"/>
      <c r="G141" s="221"/>
      <c r="H141" s="180"/>
      <c r="I141" s="180"/>
    </row>
    <row r="142" spans="2:22">
      <c r="B142" s="62"/>
      <c r="C142" s="63"/>
      <c r="D142" s="142"/>
      <c r="E142" s="142"/>
      <c r="F142" s="63"/>
      <c r="G142" s="74"/>
      <c r="H142" s="142"/>
      <c r="I142" s="142"/>
    </row>
    <row r="143" spans="2:22">
      <c r="B143" s="97"/>
      <c r="C143" s="80"/>
      <c r="D143" s="446"/>
      <c r="E143" s="446"/>
      <c r="F143" s="446"/>
      <c r="G143" s="447"/>
      <c r="H143" s="447"/>
      <c r="I143" s="142"/>
    </row>
    <row r="144" spans="2:22">
      <c r="B144" s="62"/>
      <c r="C144" s="63"/>
      <c r="D144" s="447"/>
      <c r="E144" s="447"/>
      <c r="F144" s="447"/>
      <c r="G144" s="447"/>
      <c r="H144" s="447"/>
      <c r="I144" s="142"/>
    </row>
    <row r="145" spans="2:22">
      <c r="B145" s="62"/>
      <c r="C145" s="63"/>
      <c r="D145" s="447"/>
      <c r="E145" s="447"/>
      <c r="F145" s="447"/>
      <c r="G145" s="447"/>
      <c r="H145" s="447"/>
      <c r="I145" s="142"/>
    </row>
    <row r="146" spans="2:22">
      <c r="B146" s="62"/>
      <c r="C146" s="63"/>
      <c r="D146" s="447"/>
      <c r="E146" s="447"/>
      <c r="F146" s="447"/>
      <c r="G146" s="447"/>
      <c r="H146" s="447"/>
      <c r="I146" s="142"/>
    </row>
    <row r="147" spans="2:22">
      <c r="B147" s="62"/>
      <c r="C147" s="63"/>
      <c r="D147" s="447"/>
      <c r="E147" s="447"/>
      <c r="F147" s="447"/>
      <c r="G147" s="447"/>
      <c r="H147" s="447"/>
      <c r="I147" s="142"/>
    </row>
    <row r="148" spans="2:22">
      <c r="B148" s="62"/>
      <c r="C148" s="63"/>
      <c r="D148" s="436"/>
      <c r="E148" s="436"/>
      <c r="F148" s="436"/>
      <c r="G148" s="447"/>
      <c r="H148" s="447"/>
      <c r="I148" s="142"/>
    </row>
    <row r="149" spans="2:22">
      <c r="B149" s="62"/>
      <c r="C149" s="63"/>
      <c r="D149" s="447"/>
      <c r="E149" s="447"/>
      <c r="F149" s="447"/>
      <c r="G149" s="447"/>
      <c r="H149" s="447"/>
      <c r="I149" s="142"/>
    </row>
    <row r="150" spans="2:22">
      <c r="B150" s="62"/>
      <c r="C150" s="63"/>
      <c r="D150" s="436"/>
      <c r="E150" s="436"/>
      <c r="F150" s="436"/>
      <c r="G150" s="436"/>
      <c r="H150" s="436"/>
      <c r="I150" s="63"/>
    </row>
    <row r="151" spans="2:22">
      <c r="B151" s="62"/>
      <c r="C151" s="63"/>
      <c r="D151" s="447"/>
      <c r="E151" s="447"/>
      <c r="F151" s="447"/>
      <c r="G151" s="447"/>
      <c r="H151" s="447"/>
      <c r="I151" s="142"/>
    </row>
    <row r="152" spans="2:22">
      <c r="B152" s="62"/>
      <c r="C152" s="63"/>
      <c r="D152" s="447"/>
      <c r="E152" s="447"/>
      <c r="F152" s="447"/>
      <c r="G152" s="447"/>
      <c r="H152" s="447"/>
      <c r="I152" s="142"/>
    </row>
    <row r="153" spans="2:22">
      <c r="B153" s="62"/>
      <c r="C153" s="63"/>
      <c r="D153" s="447"/>
      <c r="E153" s="447"/>
      <c r="F153" s="447"/>
      <c r="G153" s="447"/>
      <c r="H153" s="447"/>
      <c r="I153" s="142"/>
    </row>
    <row r="154" spans="2:22">
      <c r="B154" s="62"/>
      <c r="C154" s="63"/>
      <c r="D154" s="447"/>
      <c r="E154" s="447"/>
      <c r="F154" s="447"/>
      <c r="G154" s="447"/>
      <c r="H154" s="447"/>
      <c r="I154" s="142"/>
      <c r="L154" s="97"/>
      <c r="M154" s="80"/>
      <c r="N154" s="180"/>
      <c r="O154" s="180"/>
      <c r="P154" s="80"/>
      <c r="Q154" s="180"/>
      <c r="R154" s="180"/>
      <c r="S154" s="221"/>
      <c r="T154" s="180"/>
      <c r="U154" s="180"/>
      <c r="V154" s="180"/>
    </row>
    <row r="155" spans="2:22">
      <c r="B155" s="62"/>
      <c r="C155" s="63"/>
      <c r="D155" s="436"/>
      <c r="E155" s="436"/>
      <c r="F155" s="436"/>
      <c r="G155" s="436"/>
      <c r="H155" s="436"/>
      <c r="I155" s="63"/>
      <c r="L155" s="62"/>
      <c r="M155" s="63"/>
      <c r="N155" s="142"/>
      <c r="O155" s="142"/>
      <c r="P155" s="63"/>
      <c r="Q155" s="142"/>
      <c r="R155" s="142"/>
      <c r="S155" s="74"/>
      <c r="T155" s="142"/>
      <c r="U155" s="142"/>
      <c r="V155" s="142"/>
    </row>
    <row r="156" spans="2:22">
      <c r="B156" s="62"/>
      <c r="C156" s="63"/>
      <c r="D156" s="436"/>
      <c r="E156" s="436"/>
      <c r="F156" s="436"/>
      <c r="G156" s="436"/>
      <c r="H156" s="436"/>
      <c r="I156" s="63"/>
      <c r="L156" s="97"/>
      <c r="M156" s="80"/>
      <c r="N156" s="446"/>
      <c r="O156" s="446"/>
      <c r="P156" s="446"/>
      <c r="Q156" s="446"/>
      <c r="R156" s="446"/>
      <c r="S156" s="447"/>
      <c r="T156" s="447"/>
      <c r="U156" s="142"/>
      <c r="V156" s="53"/>
    </row>
    <row r="157" spans="2:22">
      <c r="B157" s="62"/>
      <c r="C157" s="63"/>
      <c r="D157" s="436"/>
      <c r="E157" s="436"/>
      <c r="F157" s="436"/>
      <c r="G157" s="447"/>
      <c r="H157" s="447"/>
      <c r="I157" s="142"/>
      <c r="L157" s="62"/>
      <c r="M157" s="63"/>
      <c r="N157" s="447"/>
      <c r="O157" s="447"/>
      <c r="P157" s="447"/>
      <c r="Q157" s="447"/>
      <c r="R157" s="447"/>
      <c r="S157" s="447"/>
      <c r="T157" s="447"/>
      <c r="U157" s="142"/>
      <c r="V157" s="53"/>
    </row>
    <row r="158" spans="2:22">
      <c r="B158" s="62"/>
      <c r="C158" s="63"/>
      <c r="D158" s="436"/>
      <c r="E158" s="436"/>
      <c r="F158" s="436"/>
      <c r="G158" s="447"/>
      <c r="H158" s="447"/>
      <c r="I158" s="142"/>
      <c r="L158" s="62"/>
      <c r="M158" s="63"/>
      <c r="N158" s="447"/>
      <c r="O158" s="447"/>
      <c r="P158" s="447"/>
      <c r="Q158" s="447"/>
      <c r="R158" s="447"/>
      <c r="S158" s="447"/>
      <c r="T158" s="447"/>
      <c r="U158" s="142"/>
      <c r="V158" s="53"/>
    </row>
    <row r="159" spans="2:22">
      <c r="B159" s="62"/>
      <c r="C159" s="63"/>
      <c r="D159" s="447"/>
      <c r="E159" s="447"/>
      <c r="F159" s="447"/>
      <c r="G159" s="447"/>
      <c r="H159" s="447"/>
      <c r="I159" s="142"/>
      <c r="L159" s="62"/>
      <c r="M159" s="63"/>
      <c r="N159" s="447"/>
      <c r="O159" s="447"/>
      <c r="P159" s="447"/>
      <c r="Q159" s="447"/>
      <c r="R159" s="447"/>
      <c r="S159" s="447"/>
      <c r="T159" s="447"/>
      <c r="U159" s="142"/>
      <c r="V159" s="53"/>
    </row>
    <row r="160" spans="2:22">
      <c r="B160" s="62"/>
      <c r="C160" s="63"/>
      <c r="D160" s="436"/>
      <c r="E160" s="436"/>
      <c r="F160" s="436"/>
      <c r="G160" s="447"/>
      <c r="H160" s="447"/>
      <c r="I160" s="142"/>
      <c r="L160" s="62"/>
      <c r="M160" s="63"/>
      <c r="N160" s="447"/>
      <c r="O160" s="447"/>
      <c r="P160" s="447"/>
      <c r="Q160" s="447"/>
      <c r="R160" s="447"/>
      <c r="S160" s="447"/>
      <c r="T160" s="447"/>
      <c r="U160" s="142"/>
      <c r="V160" s="53"/>
    </row>
    <row r="161" spans="2:22">
      <c r="B161" s="62"/>
      <c r="C161" s="63"/>
      <c r="D161" s="447"/>
      <c r="E161" s="447"/>
      <c r="F161" s="447"/>
      <c r="G161" s="447"/>
      <c r="H161" s="447"/>
      <c r="I161" s="142"/>
      <c r="L161" s="62"/>
      <c r="M161" s="63"/>
      <c r="N161" s="436"/>
      <c r="O161" s="436"/>
      <c r="P161" s="436"/>
      <c r="Q161" s="436"/>
      <c r="R161" s="436"/>
      <c r="S161" s="447"/>
      <c r="T161" s="447"/>
      <c r="U161" s="142"/>
      <c r="V161" s="53"/>
    </row>
    <row r="162" spans="2:22">
      <c r="B162" s="62"/>
      <c r="C162" s="63"/>
      <c r="D162" s="436"/>
      <c r="E162" s="436"/>
      <c r="F162" s="436"/>
      <c r="G162" s="447"/>
      <c r="H162" s="447"/>
      <c r="I162" s="142"/>
      <c r="L162" s="62"/>
      <c r="M162" s="63"/>
      <c r="N162" s="447"/>
      <c r="O162" s="447"/>
      <c r="P162" s="447"/>
      <c r="Q162" s="447"/>
      <c r="R162" s="447"/>
      <c r="S162" s="447"/>
      <c r="T162" s="447"/>
      <c r="U162" s="142"/>
      <c r="V162" s="53"/>
    </row>
    <row r="163" spans="2:22">
      <c r="B163" s="62"/>
      <c r="C163" s="63"/>
      <c r="D163" s="447"/>
      <c r="E163" s="447"/>
      <c r="F163" s="447"/>
      <c r="G163" s="447"/>
      <c r="H163" s="447"/>
      <c r="I163" s="142"/>
      <c r="L163" s="62"/>
      <c r="M163" s="63"/>
      <c r="N163" s="436"/>
      <c r="O163" s="436"/>
      <c r="P163" s="436"/>
      <c r="Q163" s="436"/>
      <c r="R163" s="436"/>
      <c r="S163" s="436"/>
      <c r="T163" s="436"/>
      <c r="U163" s="63"/>
      <c r="V163" s="53"/>
    </row>
    <row r="164" spans="2:22">
      <c r="B164" s="62"/>
      <c r="C164" s="63"/>
      <c r="D164" s="447"/>
      <c r="E164" s="447"/>
      <c r="F164" s="447"/>
      <c r="G164" s="447"/>
      <c r="H164" s="447"/>
      <c r="I164" s="142"/>
      <c r="L164" s="62"/>
      <c r="M164" s="63"/>
      <c r="N164" s="447"/>
      <c r="O164" s="447"/>
      <c r="P164" s="447"/>
      <c r="Q164" s="447"/>
      <c r="R164" s="447"/>
      <c r="S164" s="447"/>
      <c r="T164" s="447"/>
      <c r="U164" s="142"/>
      <c r="V164" s="53"/>
    </row>
    <row r="165" spans="2:22">
      <c r="B165" s="62"/>
      <c r="C165" s="63"/>
      <c r="D165" s="436"/>
      <c r="E165" s="436"/>
      <c r="F165" s="436"/>
      <c r="G165" s="436"/>
      <c r="H165" s="436"/>
      <c r="I165" s="63"/>
      <c r="L165" s="62"/>
      <c r="M165" s="63"/>
      <c r="N165" s="447"/>
      <c r="O165" s="447"/>
      <c r="P165" s="447"/>
      <c r="Q165" s="447"/>
      <c r="R165" s="447"/>
      <c r="S165" s="447"/>
      <c r="T165" s="447"/>
      <c r="U165" s="142"/>
      <c r="V165" s="53"/>
    </row>
    <row r="166" spans="2:22" ht="13.5" customHeight="1">
      <c r="B166" s="437"/>
      <c r="C166" s="437"/>
      <c r="D166" s="437"/>
      <c r="E166" s="437"/>
      <c r="F166" s="437"/>
      <c r="G166" s="437"/>
      <c r="H166" s="437"/>
      <c r="I166" s="80"/>
      <c r="L166" s="62"/>
      <c r="M166" s="63"/>
      <c r="N166" s="447"/>
      <c r="O166" s="447"/>
      <c r="P166" s="447"/>
      <c r="Q166" s="447"/>
      <c r="R166" s="447"/>
      <c r="S166" s="447"/>
      <c r="T166" s="447"/>
      <c r="U166" s="142"/>
      <c r="V166" s="53"/>
    </row>
    <row r="167" spans="2:22">
      <c r="L167" s="62"/>
      <c r="M167" s="63"/>
      <c r="N167" s="447"/>
      <c r="O167" s="447"/>
      <c r="P167" s="447"/>
      <c r="Q167" s="447"/>
      <c r="R167" s="447"/>
      <c r="S167" s="447"/>
      <c r="T167" s="447"/>
      <c r="U167" s="142"/>
      <c r="V167" s="53"/>
    </row>
    <row r="168" spans="2:22">
      <c r="B168" s="220"/>
      <c r="C168" s="220"/>
      <c r="D168" s="220"/>
      <c r="E168" s="220"/>
      <c r="F168" s="220"/>
      <c r="G168" s="220"/>
      <c r="H168" s="220"/>
      <c r="I168" s="220"/>
      <c r="L168" s="62"/>
      <c r="M168" s="63"/>
      <c r="N168" s="436"/>
      <c r="O168" s="436"/>
      <c r="P168" s="436"/>
      <c r="Q168" s="436"/>
      <c r="R168" s="436"/>
      <c r="S168" s="436"/>
      <c r="T168" s="436"/>
      <c r="U168" s="63"/>
      <c r="V168" s="53"/>
    </row>
    <row r="169" spans="2:22" ht="12.75" customHeight="1">
      <c r="B169" s="220"/>
      <c r="C169" s="220"/>
      <c r="D169" s="220"/>
      <c r="E169" s="220"/>
      <c r="F169" s="220"/>
      <c r="G169" s="220"/>
      <c r="H169" s="220"/>
      <c r="I169" s="220"/>
      <c r="L169" s="62"/>
      <c r="M169" s="63"/>
      <c r="N169" s="436"/>
      <c r="O169" s="436"/>
      <c r="P169" s="436"/>
      <c r="Q169" s="436"/>
      <c r="R169" s="436"/>
      <c r="S169" s="436"/>
      <c r="T169" s="436"/>
      <c r="U169" s="63"/>
      <c r="V169" s="53"/>
    </row>
    <row r="170" spans="2:22">
      <c r="B170" s="79"/>
      <c r="C170" s="163"/>
      <c r="D170" s="220"/>
      <c r="E170" s="220"/>
      <c r="F170" s="163"/>
      <c r="G170" s="222"/>
      <c r="H170" s="220"/>
      <c r="I170" s="220"/>
      <c r="L170" s="62"/>
      <c r="M170" s="63"/>
      <c r="N170" s="436"/>
      <c r="O170" s="436"/>
      <c r="P170" s="436"/>
      <c r="Q170" s="436"/>
      <c r="R170" s="436"/>
      <c r="S170" s="447"/>
      <c r="T170" s="447"/>
      <c r="U170" s="142"/>
      <c r="V170" s="53"/>
    </row>
    <row r="171" spans="2:22" ht="12.75" customHeight="1">
      <c r="B171" s="97"/>
      <c r="C171" s="80"/>
      <c r="D171" s="180"/>
      <c r="E171" s="180"/>
      <c r="F171" s="80"/>
      <c r="G171" s="221"/>
      <c r="H171" s="180"/>
      <c r="I171" s="180"/>
      <c r="L171" s="62"/>
      <c r="M171" s="63"/>
      <c r="N171" s="436"/>
      <c r="O171" s="436"/>
      <c r="P171" s="436"/>
      <c r="Q171" s="436"/>
      <c r="R171" s="436"/>
      <c r="S171" s="447"/>
      <c r="T171" s="447"/>
      <c r="U171" s="142"/>
      <c r="V171" s="53"/>
    </row>
    <row r="172" spans="2:22" ht="12.75" customHeight="1">
      <c r="B172" s="97"/>
      <c r="C172" s="80"/>
      <c r="D172" s="137"/>
      <c r="E172" s="137"/>
      <c r="F172" s="80"/>
      <c r="G172" s="74"/>
      <c r="H172" s="142"/>
      <c r="I172" s="142"/>
      <c r="L172" s="62"/>
      <c r="M172" s="63"/>
      <c r="N172" s="447"/>
      <c r="O172" s="447"/>
      <c r="P172" s="447"/>
      <c r="Q172" s="447"/>
      <c r="R172" s="447"/>
      <c r="S172" s="447"/>
      <c r="T172" s="447"/>
      <c r="U172" s="142"/>
      <c r="V172" s="53"/>
    </row>
    <row r="173" spans="2:22" ht="12.75" customHeight="1">
      <c r="B173" s="97"/>
      <c r="C173" s="80"/>
      <c r="D173" s="137"/>
      <c r="E173" s="137"/>
      <c r="F173" s="80"/>
      <c r="G173" s="74"/>
      <c r="H173" s="142"/>
      <c r="I173" s="142"/>
      <c r="L173" s="62"/>
      <c r="M173" s="63"/>
      <c r="N173" s="436"/>
      <c r="O173" s="436"/>
      <c r="P173" s="436"/>
      <c r="Q173" s="436"/>
      <c r="R173" s="436"/>
      <c r="S173" s="447"/>
      <c r="T173" s="447"/>
      <c r="U173" s="142"/>
      <c r="V173" s="53"/>
    </row>
    <row r="174" spans="2:22" ht="12.75" customHeight="1">
      <c r="B174" s="97"/>
      <c r="C174" s="80"/>
      <c r="D174" s="137"/>
      <c r="E174" s="137"/>
      <c r="F174" s="80"/>
      <c r="G174" s="74"/>
      <c r="H174" s="142"/>
      <c r="I174" s="142"/>
      <c r="L174" s="62"/>
      <c r="M174" s="63"/>
      <c r="N174" s="447"/>
      <c r="O174" s="447"/>
      <c r="P174" s="447"/>
      <c r="Q174" s="447"/>
      <c r="R174" s="447"/>
      <c r="S174" s="447"/>
      <c r="T174" s="447"/>
      <c r="U174" s="142"/>
      <c r="V174" s="53"/>
    </row>
    <row r="175" spans="2:22" ht="12.75" customHeight="1">
      <c r="B175" s="97"/>
      <c r="C175" s="80"/>
      <c r="D175" s="137"/>
      <c r="E175" s="137"/>
      <c r="F175" s="80"/>
      <c r="G175" s="74"/>
      <c r="H175" s="142"/>
      <c r="I175" s="142"/>
      <c r="L175" s="62"/>
      <c r="M175" s="63"/>
      <c r="N175" s="436"/>
      <c r="O175" s="436"/>
      <c r="P175" s="436"/>
      <c r="Q175" s="436"/>
      <c r="R175" s="436"/>
      <c r="S175" s="447"/>
      <c r="T175" s="447"/>
      <c r="U175" s="142"/>
      <c r="V175" s="53"/>
    </row>
    <row r="176" spans="2:22">
      <c r="B176" s="97"/>
      <c r="C176" s="80"/>
      <c r="D176" s="137"/>
      <c r="E176" s="137"/>
      <c r="F176" s="80"/>
      <c r="G176" s="74"/>
      <c r="H176" s="142"/>
      <c r="I176" s="142"/>
      <c r="L176" s="62"/>
      <c r="M176" s="63"/>
      <c r="N176" s="447"/>
      <c r="O176" s="447"/>
      <c r="P176" s="447"/>
      <c r="Q176" s="447"/>
      <c r="R176" s="447"/>
      <c r="S176" s="447"/>
      <c r="T176" s="447"/>
      <c r="U176" s="142"/>
      <c r="V176" s="53"/>
    </row>
    <row r="177" spans="2:47">
      <c r="B177" s="97"/>
      <c r="C177" s="80"/>
      <c r="D177" s="137"/>
      <c r="E177" s="137"/>
      <c r="F177" s="80"/>
      <c r="G177" s="74"/>
      <c r="H177" s="142"/>
      <c r="I177" s="142"/>
      <c r="L177" s="62"/>
      <c r="M177" s="63"/>
      <c r="N177" s="447"/>
      <c r="O177" s="447"/>
      <c r="P177" s="447"/>
      <c r="Q177" s="447"/>
      <c r="R177" s="447"/>
      <c r="S177" s="447"/>
      <c r="T177" s="447"/>
      <c r="U177" s="142"/>
      <c r="V177" s="53"/>
    </row>
    <row r="178" spans="2:47">
      <c r="B178" s="97"/>
      <c r="C178" s="80"/>
      <c r="D178" s="137"/>
      <c r="E178" s="137"/>
      <c r="F178" s="80"/>
      <c r="G178" s="74"/>
      <c r="H178" s="142"/>
      <c r="I178" s="142"/>
      <c r="L178" s="62"/>
      <c r="M178" s="63"/>
      <c r="N178" s="436"/>
      <c r="O178" s="436"/>
      <c r="P178" s="436"/>
      <c r="Q178" s="436"/>
      <c r="R178" s="436"/>
      <c r="S178" s="436"/>
      <c r="T178" s="436"/>
      <c r="U178" s="63"/>
      <c r="V178" s="53"/>
    </row>
    <row r="179" spans="2:47" ht="12.75" customHeight="1">
      <c r="L179" s="437"/>
      <c r="M179" s="437"/>
      <c r="N179" s="437"/>
      <c r="O179" s="437"/>
      <c r="P179" s="437"/>
      <c r="Q179" s="437"/>
      <c r="R179" s="437"/>
      <c r="S179" s="437"/>
      <c r="T179" s="437"/>
      <c r="U179" s="80"/>
      <c r="V179" s="53"/>
    </row>
    <row r="181" spans="2:47" ht="18" customHeight="1">
      <c r="J181" s="220"/>
      <c r="K181" s="220"/>
      <c r="L181" s="220"/>
      <c r="M181" s="220"/>
      <c r="N181" s="220"/>
      <c r="O181" s="220"/>
      <c r="P181" s="220"/>
      <c r="Q181" s="220"/>
      <c r="R181" s="220"/>
      <c r="S181" s="220"/>
      <c r="T181" s="220"/>
      <c r="U181" s="220"/>
      <c r="V181" s="220"/>
    </row>
    <row r="182" spans="2:47" ht="18" customHeight="1">
      <c r="J182" s="220"/>
      <c r="K182" s="220"/>
      <c r="L182" s="220"/>
      <c r="M182" s="220"/>
      <c r="N182" s="220"/>
      <c r="O182" s="220"/>
      <c r="P182" s="220"/>
      <c r="Q182" s="220"/>
      <c r="R182" s="220"/>
      <c r="S182" s="220"/>
      <c r="T182" s="220"/>
      <c r="U182" s="220"/>
      <c r="V182" s="220"/>
    </row>
    <row r="183" spans="2:47" ht="0.95" customHeight="1">
      <c r="J183" s="220"/>
      <c r="K183" s="220"/>
      <c r="L183" s="79"/>
      <c r="M183" s="163"/>
      <c r="N183" s="220"/>
      <c r="O183" s="220"/>
      <c r="P183" s="163"/>
      <c r="Q183" s="220"/>
      <c r="R183" s="220"/>
      <c r="S183" s="222"/>
      <c r="T183" s="220"/>
      <c r="U183" s="220"/>
      <c r="V183" s="220"/>
    </row>
    <row r="184" spans="2:47" s="49" customFormat="1" ht="39" customHeight="1">
      <c r="B184" s="50"/>
      <c r="C184" s="51"/>
      <c r="D184" s="54"/>
      <c r="E184" s="54"/>
      <c r="F184" s="51"/>
      <c r="G184" s="55"/>
      <c r="H184" s="54"/>
      <c r="I184" s="54"/>
      <c r="J184" s="180"/>
      <c r="K184" s="180"/>
      <c r="L184" s="97"/>
      <c r="M184" s="80"/>
      <c r="N184" s="180"/>
      <c r="O184" s="180"/>
      <c r="P184" s="80"/>
      <c r="Q184" s="180"/>
      <c r="R184" s="180"/>
      <c r="S184" s="221"/>
      <c r="T184" s="180"/>
      <c r="U184" s="180"/>
      <c r="V184" s="180"/>
      <c r="AU184" s="223"/>
    </row>
    <row r="185" spans="2:47">
      <c r="J185" s="64"/>
      <c r="K185" s="64"/>
      <c r="L185" s="97"/>
      <c r="M185" s="80"/>
      <c r="N185" s="137"/>
      <c r="O185" s="137"/>
      <c r="P185" s="80"/>
      <c r="Q185" s="137"/>
      <c r="R185" s="137"/>
      <c r="S185" s="74"/>
      <c r="T185" s="142"/>
      <c r="U185" s="142"/>
      <c r="V185" s="142"/>
    </row>
    <row r="186" spans="2:47">
      <c r="B186" s="97"/>
      <c r="C186" s="80"/>
      <c r="D186" s="446"/>
      <c r="E186" s="446"/>
      <c r="F186" s="446"/>
      <c r="G186" s="446"/>
      <c r="H186" s="446"/>
      <c r="I186" s="446"/>
      <c r="J186" s="64"/>
      <c r="K186" s="64"/>
      <c r="L186" s="97"/>
      <c r="M186" s="80"/>
      <c r="N186" s="137"/>
      <c r="O186" s="137"/>
      <c r="P186" s="80"/>
      <c r="Q186" s="137"/>
      <c r="R186" s="137"/>
      <c r="S186" s="74"/>
      <c r="T186" s="142"/>
      <c r="U186" s="142"/>
      <c r="V186" s="142"/>
    </row>
    <row r="187" spans="2:47">
      <c r="B187" s="62"/>
      <c r="C187" s="63"/>
      <c r="D187" s="447"/>
      <c r="E187" s="447"/>
      <c r="F187" s="447"/>
      <c r="G187" s="447"/>
      <c r="H187" s="447"/>
      <c r="I187" s="447"/>
      <c r="J187" s="64"/>
      <c r="K187" s="64"/>
      <c r="L187" s="97"/>
      <c r="M187" s="80"/>
      <c r="N187" s="137"/>
      <c r="O187" s="137"/>
      <c r="P187" s="80"/>
      <c r="Q187" s="137"/>
      <c r="R187" s="137"/>
      <c r="S187" s="74"/>
      <c r="T187" s="142"/>
      <c r="U187" s="142"/>
      <c r="V187" s="142"/>
    </row>
    <row r="188" spans="2:47">
      <c r="B188" s="62"/>
      <c r="C188" s="63"/>
      <c r="D188" s="447"/>
      <c r="E188" s="447"/>
      <c r="F188" s="447"/>
      <c r="G188" s="447"/>
      <c r="H188" s="447"/>
      <c r="I188" s="447"/>
      <c r="J188" s="64"/>
      <c r="K188" s="64"/>
      <c r="L188" s="97"/>
      <c r="M188" s="80"/>
      <c r="N188" s="137"/>
      <c r="O188" s="137"/>
      <c r="P188" s="80"/>
      <c r="Q188" s="137"/>
      <c r="R188" s="137"/>
      <c r="S188" s="74"/>
      <c r="T188" s="142"/>
      <c r="U188" s="142"/>
      <c r="V188" s="142"/>
    </row>
    <row r="189" spans="2:47">
      <c r="B189" s="62"/>
      <c r="C189" s="63"/>
      <c r="D189" s="447"/>
      <c r="E189" s="447"/>
      <c r="F189" s="447"/>
      <c r="G189" s="447"/>
      <c r="H189" s="447"/>
      <c r="I189" s="447"/>
      <c r="J189" s="64"/>
      <c r="K189" s="64"/>
      <c r="L189" s="97"/>
      <c r="M189" s="80"/>
      <c r="N189" s="137"/>
      <c r="O189" s="137"/>
      <c r="P189" s="80"/>
      <c r="Q189" s="137"/>
      <c r="R189" s="137"/>
      <c r="S189" s="74"/>
      <c r="T189" s="142"/>
      <c r="U189" s="142"/>
      <c r="V189" s="142"/>
    </row>
    <row r="190" spans="2:47">
      <c r="B190" s="437"/>
      <c r="C190" s="437"/>
      <c r="D190" s="437"/>
      <c r="E190" s="437"/>
      <c r="F190" s="437"/>
      <c r="G190" s="437"/>
      <c r="H190" s="437"/>
      <c r="I190" s="437"/>
      <c r="J190" s="64"/>
      <c r="K190" s="64"/>
      <c r="L190" s="97"/>
      <c r="M190" s="80"/>
      <c r="N190" s="137"/>
      <c r="O190" s="137"/>
      <c r="P190" s="80"/>
      <c r="Q190" s="137"/>
      <c r="R190" s="137"/>
      <c r="S190" s="74"/>
      <c r="T190" s="142"/>
      <c r="U190" s="142"/>
      <c r="V190" s="142"/>
    </row>
    <row r="191" spans="2:47">
      <c r="J191" s="64"/>
      <c r="K191" s="64"/>
      <c r="L191" s="97"/>
      <c r="M191" s="80"/>
      <c r="N191" s="137"/>
      <c r="O191" s="137"/>
      <c r="P191" s="80"/>
      <c r="Q191" s="137"/>
      <c r="R191" s="137"/>
      <c r="S191" s="74"/>
      <c r="T191" s="142"/>
      <c r="U191" s="142"/>
      <c r="V191" s="142"/>
    </row>
    <row r="193" spans="2:43">
      <c r="B193" s="220"/>
      <c r="C193" s="220"/>
      <c r="D193" s="220"/>
      <c r="E193" s="220"/>
      <c r="F193" s="220"/>
      <c r="G193" s="220"/>
      <c r="H193" s="220"/>
      <c r="I193" s="220"/>
    </row>
    <row r="194" spans="2:43">
      <c r="B194" s="220"/>
      <c r="C194" s="220"/>
      <c r="D194" s="220"/>
      <c r="E194" s="220"/>
      <c r="F194" s="220"/>
      <c r="G194" s="220"/>
      <c r="H194" s="220"/>
      <c r="I194" s="220"/>
    </row>
    <row r="195" spans="2:43">
      <c r="B195" s="220"/>
      <c r="C195" s="220"/>
      <c r="D195" s="220"/>
      <c r="E195" s="220"/>
      <c r="F195" s="220"/>
      <c r="G195" s="220"/>
      <c r="H195" s="220"/>
      <c r="I195" s="220"/>
    </row>
    <row r="196" spans="2:43" ht="15" customHeight="1">
      <c r="B196" s="97"/>
      <c r="C196" s="80"/>
      <c r="D196" s="180"/>
      <c r="E196" s="180"/>
      <c r="F196" s="80"/>
      <c r="G196" s="221"/>
      <c r="H196" s="180"/>
      <c r="I196" s="180"/>
    </row>
    <row r="197" spans="2:43">
      <c r="B197" s="97"/>
      <c r="C197" s="80"/>
      <c r="D197" s="137"/>
      <c r="E197" s="137"/>
      <c r="F197" s="80"/>
      <c r="G197" s="74"/>
      <c r="H197" s="142"/>
      <c r="I197" s="142"/>
    </row>
    <row r="198" spans="2:43">
      <c r="B198" s="97"/>
      <c r="C198" s="80"/>
      <c r="D198" s="137"/>
      <c r="E198" s="137"/>
      <c r="F198" s="80"/>
      <c r="G198" s="74"/>
      <c r="H198" s="142"/>
      <c r="I198" s="142"/>
    </row>
    <row r="199" spans="2:43" ht="15.75" customHeight="1">
      <c r="B199" s="97"/>
      <c r="C199" s="80"/>
      <c r="D199" s="137"/>
      <c r="E199" s="137"/>
      <c r="F199" s="80"/>
      <c r="G199" s="74"/>
      <c r="H199" s="142"/>
      <c r="I199" s="142"/>
      <c r="J199" s="142"/>
      <c r="K199" s="142"/>
      <c r="L199" s="97"/>
      <c r="M199" s="80"/>
      <c r="N199" s="53"/>
      <c r="O199" s="53"/>
      <c r="P199" s="53"/>
      <c r="Q199" s="142"/>
      <c r="R199" s="180"/>
      <c r="S199" s="446"/>
      <c r="T199" s="447"/>
      <c r="U199" s="447"/>
      <c r="V199" s="447"/>
      <c r="W199" s="447"/>
      <c r="X199" s="446"/>
      <c r="Y199" s="447"/>
      <c r="Z199" s="180"/>
      <c r="AA199" s="446"/>
      <c r="AB199" s="447"/>
      <c r="AC199" s="447"/>
      <c r="AD199" s="447"/>
      <c r="AE199" s="447"/>
      <c r="AF199" s="446"/>
      <c r="AG199" s="446"/>
      <c r="AH199" s="446"/>
      <c r="AI199" s="447"/>
      <c r="AJ199" s="180"/>
      <c r="AK199" s="446"/>
      <c r="AL199" s="447"/>
      <c r="AM199" s="447"/>
      <c r="AN199" s="447"/>
      <c r="AO199" s="447"/>
      <c r="AP199" s="446"/>
      <c r="AQ199" s="447"/>
    </row>
    <row r="200" spans="2:43" ht="12.75" customHeight="1">
      <c r="B200" s="97"/>
      <c r="C200" s="80"/>
      <c r="D200" s="137"/>
      <c r="E200" s="137"/>
      <c r="F200" s="80"/>
      <c r="G200" s="74"/>
      <c r="H200" s="142"/>
      <c r="I200" s="142"/>
      <c r="J200" s="64"/>
      <c r="K200" s="64"/>
      <c r="L200" s="62"/>
      <c r="M200" s="63"/>
      <c r="N200" s="142"/>
      <c r="O200" s="142"/>
      <c r="P200" s="180"/>
      <c r="Q200" s="142"/>
      <c r="R200" s="63"/>
      <c r="S200" s="448"/>
      <c r="T200" s="448"/>
      <c r="U200" s="448"/>
      <c r="V200" s="448"/>
      <c r="W200" s="448"/>
      <c r="X200" s="447"/>
      <c r="Y200" s="447"/>
      <c r="Z200" s="63"/>
      <c r="AA200" s="448"/>
      <c r="AB200" s="448"/>
      <c r="AC200" s="448"/>
      <c r="AD200" s="448"/>
      <c r="AE200" s="448"/>
      <c r="AF200" s="447"/>
      <c r="AG200" s="447"/>
      <c r="AH200" s="447"/>
      <c r="AI200" s="447"/>
      <c r="AJ200" s="63"/>
      <c r="AK200" s="448"/>
      <c r="AL200" s="448"/>
      <c r="AM200" s="448"/>
      <c r="AN200" s="448"/>
      <c r="AO200" s="448"/>
      <c r="AP200" s="447"/>
      <c r="AQ200" s="447"/>
    </row>
    <row r="201" spans="2:43" ht="12.75" customHeight="1">
      <c r="B201" s="97"/>
      <c r="C201" s="80"/>
      <c r="D201" s="137"/>
      <c r="E201" s="137"/>
      <c r="F201" s="80"/>
      <c r="G201" s="74"/>
      <c r="H201" s="142"/>
      <c r="I201" s="142"/>
      <c r="J201" s="64"/>
      <c r="K201" s="64"/>
      <c r="L201" s="62"/>
      <c r="M201" s="63"/>
      <c r="N201" s="64"/>
      <c r="O201" s="64"/>
      <c r="P201" s="142"/>
      <c r="Q201" s="142"/>
      <c r="R201" s="63"/>
      <c r="S201" s="448"/>
      <c r="T201" s="448"/>
      <c r="U201" s="448"/>
      <c r="V201" s="448"/>
      <c r="W201" s="448"/>
      <c r="X201" s="447"/>
      <c r="Y201" s="447"/>
      <c r="Z201" s="63"/>
      <c r="AA201" s="448"/>
      <c r="AB201" s="448"/>
      <c r="AC201" s="448"/>
      <c r="AD201" s="448"/>
      <c r="AE201" s="448"/>
      <c r="AF201" s="447"/>
      <c r="AG201" s="447"/>
      <c r="AH201" s="447"/>
      <c r="AI201" s="447"/>
      <c r="AJ201" s="63"/>
      <c r="AK201" s="448"/>
      <c r="AL201" s="448"/>
      <c r="AM201" s="448"/>
      <c r="AN201" s="448"/>
      <c r="AO201" s="448"/>
      <c r="AP201" s="447"/>
      <c r="AQ201" s="447"/>
    </row>
    <row r="202" spans="2:43" ht="12.75" customHeight="1">
      <c r="B202" s="97"/>
      <c r="C202" s="80"/>
      <c r="D202" s="137"/>
      <c r="E202" s="137"/>
      <c r="F202" s="80"/>
      <c r="G202" s="74"/>
      <c r="H202" s="142"/>
      <c r="I202" s="142"/>
      <c r="J202" s="64"/>
      <c r="K202" s="64"/>
      <c r="L202" s="62"/>
      <c r="M202" s="63"/>
      <c r="N202" s="64"/>
      <c r="O202" s="64"/>
      <c r="P202" s="142"/>
      <c r="Q202" s="142"/>
      <c r="R202" s="63"/>
      <c r="S202" s="448"/>
      <c r="T202" s="448"/>
      <c r="U202" s="448"/>
      <c r="V202" s="448"/>
      <c r="W202" s="448"/>
      <c r="X202" s="447"/>
      <c r="Y202" s="447"/>
      <c r="Z202" s="63"/>
      <c r="AA202" s="448"/>
      <c r="AB202" s="448"/>
      <c r="AC202" s="448"/>
      <c r="AD202" s="448"/>
      <c r="AE202" s="448"/>
      <c r="AF202" s="447"/>
      <c r="AG202" s="447"/>
      <c r="AH202" s="447"/>
      <c r="AI202" s="447"/>
      <c r="AJ202" s="63"/>
      <c r="AK202" s="448"/>
      <c r="AL202" s="448"/>
      <c r="AM202" s="448"/>
      <c r="AN202" s="448"/>
      <c r="AO202" s="448"/>
      <c r="AP202" s="447"/>
      <c r="AQ202" s="447"/>
    </row>
    <row r="203" spans="2:43" ht="12.75" customHeight="1">
      <c r="B203" s="97"/>
      <c r="C203" s="80"/>
      <c r="D203" s="137"/>
      <c r="E203" s="137"/>
      <c r="F203" s="80"/>
      <c r="G203" s="74"/>
      <c r="H203" s="142"/>
      <c r="I203" s="142"/>
      <c r="J203" s="142"/>
      <c r="K203" s="142"/>
      <c r="L203" s="437"/>
      <c r="M203" s="437"/>
      <c r="N203" s="437"/>
      <c r="O203" s="437"/>
      <c r="P203" s="437"/>
      <c r="Q203" s="437"/>
      <c r="R203" s="437"/>
      <c r="S203" s="437"/>
      <c r="T203" s="437"/>
      <c r="U203" s="437"/>
      <c r="V203" s="437"/>
      <c r="W203" s="142"/>
      <c r="X203" s="180"/>
      <c r="Y203" s="180"/>
      <c r="Z203" s="80"/>
      <c r="AA203" s="142"/>
      <c r="AB203" s="142"/>
      <c r="AC203" s="142"/>
      <c r="AD203" s="142"/>
      <c r="AE203" s="142"/>
      <c r="AF203" s="180"/>
      <c r="AG203" s="180"/>
      <c r="AH203" s="180"/>
      <c r="AI203" s="180"/>
      <c r="AJ203" s="80"/>
      <c r="AK203" s="142"/>
      <c r="AL203" s="142"/>
      <c r="AM203" s="142"/>
      <c r="AN203" s="142"/>
      <c r="AO203" s="142"/>
      <c r="AP203" s="180"/>
      <c r="AQ203" s="180"/>
    </row>
    <row r="204" spans="2:43">
      <c r="B204" s="97"/>
      <c r="C204" s="80"/>
      <c r="D204" s="137"/>
      <c r="E204" s="137"/>
      <c r="F204" s="80"/>
      <c r="G204" s="74"/>
      <c r="H204" s="142"/>
      <c r="I204" s="142"/>
    </row>
    <row r="205" spans="2:43">
      <c r="B205" s="97"/>
      <c r="C205" s="80"/>
      <c r="D205" s="137"/>
      <c r="E205" s="137"/>
      <c r="F205" s="80"/>
      <c r="G205" s="74"/>
      <c r="H205" s="142"/>
      <c r="I205" s="142"/>
    </row>
    <row r="206" spans="2:43" ht="18" customHeight="1">
      <c r="B206" s="97"/>
      <c r="C206" s="80"/>
      <c r="D206" s="137"/>
      <c r="E206" s="137"/>
      <c r="F206" s="80"/>
      <c r="G206" s="74"/>
      <c r="H206" s="142"/>
      <c r="I206" s="142"/>
      <c r="J206" s="220"/>
      <c r="K206" s="220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</row>
    <row r="207" spans="2:43" ht="18" customHeight="1">
      <c r="B207" s="97"/>
      <c r="C207" s="80"/>
      <c r="D207" s="137"/>
      <c r="E207" s="137"/>
      <c r="F207" s="80"/>
      <c r="G207" s="74"/>
      <c r="H207" s="142"/>
      <c r="I207" s="142"/>
      <c r="J207" s="220"/>
      <c r="K207" s="220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</row>
    <row r="208" spans="2:43" ht="18" customHeight="1">
      <c r="B208" s="97"/>
      <c r="C208" s="80"/>
      <c r="D208" s="137"/>
      <c r="E208" s="137"/>
      <c r="F208" s="80"/>
      <c r="G208" s="74"/>
      <c r="H208" s="142"/>
      <c r="I208" s="142"/>
      <c r="J208" s="220"/>
      <c r="K208" s="220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</row>
    <row r="209" spans="2:47" s="49" customFormat="1" ht="39" customHeight="1">
      <c r="B209" s="97"/>
      <c r="C209" s="80"/>
      <c r="D209" s="137"/>
      <c r="E209" s="137"/>
      <c r="F209" s="80"/>
      <c r="G209" s="74"/>
      <c r="H209" s="142"/>
      <c r="I209" s="142"/>
      <c r="J209" s="180"/>
      <c r="K209" s="180"/>
      <c r="L209" s="97"/>
      <c r="M209" s="80"/>
      <c r="N209" s="180"/>
      <c r="O209" s="180"/>
      <c r="P209" s="80"/>
      <c r="Q209" s="180"/>
      <c r="R209" s="180"/>
      <c r="S209" s="221"/>
      <c r="T209" s="180"/>
      <c r="U209" s="180"/>
      <c r="V209" s="180"/>
      <c r="AU209" s="223"/>
    </row>
    <row r="210" spans="2:47">
      <c r="B210" s="97"/>
      <c r="C210" s="80"/>
      <c r="D210" s="137"/>
      <c r="E210" s="137"/>
      <c r="F210" s="80"/>
      <c r="G210" s="74"/>
      <c r="H210" s="142"/>
      <c r="I210" s="142"/>
      <c r="J210" s="64"/>
      <c r="K210" s="64"/>
      <c r="L210" s="97"/>
      <c r="M210" s="80"/>
      <c r="N210" s="137"/>
      <c r="O210" s="137"/>
      <c r="P210" s="80"/>
      <c r="Q210" s="137"/>
      <c r="R210" s="137"/>
      <c r="S210" s="74"/>
      <c r="T210" s="142"/>
      <c r="U210" s="142"/>
      <c r="V210" s="142"/>
    </row>
    <row r="211" spans="2:47">
      <c r="B211" s="97"/>
      <c r="C211" s="80"/>
      <c r="D211" s="137"/>
      <c r="E211" s="137"/>
      <c r="F211" s="80"/>
      <c r="G211" s="74"/>
      <c r="H211" s="142"/>
      <c r="I211" s="142"/>
      <c r="J211" s="64"/>
      <c r="K211" s="64"/>
      <c r="L211" s="97"/>
      <c r="M211" s="80"/>
      <c r="N211" s="137"/>
      <c r="O211" s="137"/>
      <c r="P211" s="80"/>
      <c r="Q211" s="137"/>
      <c r="R211" s="137"/>
      <c r="S211" s="74"/>
      <c r="T211" s="142"/>
      <c r="U211" s="142"/>
      <c r="V211" s="142"/>
    </row>
    <row r="212" spans="2:47">
      <c r="B212" s="97"/>
      <c r="C212" s="80"/>
      <c r="D212" s="137"/>
      <c r="E212" s="137"/>
      <c r="F212" s="80"/>
      <c r="G212" s="74"/>
      <c r="H212" s="142"/>
      <c r="I212" s="142"/>
      <c r="J212" s="64"/>
      <c r="K212" s="64"/>
      <c r="L212" s="97"/>
      <c r="M212" s="80"/>
      <c r="N212" s="137"/>
      <c r="O212" s="137"/>
      <c r="P212" s="80"/>
      <c r="Q212" s="137"/>
      <c r="R212" s="137"/>
      <c r="S212" s="74"/>
      <c r="T212" s="142"/>
      <c r="U212" s="142"/>
      <c r="V212" s="142"/>
    </row>
    <row r="213" spans="2:47" ht="39" customHeight="1">
      <c r="B213" s="97"/>
      <c r="C213" s="80"/>
      <c r="D213" s="137"/>
      <c r="E213" s="137"/>
      <c r="F213" s="80"/>
      <c r="G213" s="74"/>
      <c r="H213" s="142"/>
      <c r="I213" s="142"/>
      <c r="J213" s="64"/>
      <c r="K213" s="64"/>
      <c r="L213" s="97"/>
      <c r="M213" s="80"/>
      <c r="N213" s="137"/>
      <c r="O213" s="137"/>
      <c r="P213" s="80"/>
      <c r="Q213" s="137"/>
      <c r="R213" s="137"/>
      <c r="S213" s="74"/>
      <c r="T213" s="142"/>
      <c r="U213" s="142"/>
      <c r="V213" s="142"/>
    </row>
    <row r="214" spans="2:47">
      <c r="B214" s="97"/>
      <c r="C214" s="80"/>
      <c r="D214" s="137"/>
      <c r="E214" s="137"/>
      <c r="F214" s="80"/>
      <c r="G214" s="74"/>
      <c r="H214" s="142"/>
      <c r="I214" s="142"/>
      <c r="J214" s="64"/>
      <c r="K214" s="64"/>
      <c r="L214" s="97"/>
      <c r="M214" s="80"/>
      <c r="N214" s="137"/>
      <c r="O214" s="137"/>
      <c r="P214" s="80"/>
      <c r="Q214" s="137"/>
      <c r="R214" s="137"/>
      <c r="S214" s="74"/>
      <c r="T214" s="142"/>
      <c r="U214" s="142"/>
      <c r="V214" s="142"/>
    </row>
    <row r="215" spans="2:47" ht="13.5">
      <c r="B215" s="97"/>
      <c r="C215" s="80"/>
      <c r="D215" s="137"/>
      <c r="E215" s="137"/>
      <c r="F215" s="80"/>
      <c r="G215" s="74"/>
      <c r="H215" s="142"/>
      <c r="I215" s="142"/>
      <c r="J215" s="224"/>
      <c r="K215" s="224"/>
      <c r="L215" s="97"/>
      <c r="M215" s="80"/>
      <c r="N215" s="137"/>
      <c r="O215" s="137"/>
      <c r="P215" s="80"/>
      <c r="Q215" s="137"/>
      <c r="R215" s="137"/>
      <c r="S215" s="74"/>
      <c r="T215" s="142"/>
      <c r="U215" s="142"/>
      <c r="V215" s="142"/>
    </row>
    <row r="216" spans="2:47">
      <c r="B216" s="97"/>
      <c r="C216" s="80"/>
      <c r="D216" s="137"/>
      <c r="E216" s="137"/>
      <c r="F216" s="80"/>
      <c r="G216" s="74"/>
      <c r="H216" s="142"/>
      <c r="I216" s="142"/>
      <c r="J216" s="64"/>
      <c r="K216" s="64"/>
      <c r="L216" s="97"/>
      <c r="M216" s="80"/>
      <c r="N216" s="137"/>
      <c r="O216" s="137"/>
      <c r="P216" s="80"/>
      <c r="Q216" s="137"/>
      <c r="R216" s="137"/>
      <c r="S216" s="74"/>
      <c r="T216" s="142"/>
      <c r="U216" s="142"/>
      <c r="V216" s="142"/>
    </row>
    <row r="217" spans="2:47">
      <c r="B217" s="97"/>
      <c r="C217" s="80"/>
      <c r="D217" s="137"/>
      <c r="E217" s="137"/>
      <c r="F217" s="80"/>
      <c r="G217" s="74"/>
      <c r="H217" s="142"/>
      <c r="I217" s="142"/>
      <c r="J217" s="64"/>
      <c r="K217" s="64"/>
      <c r="L217" s="97"/>
      <c r="M217" s="80"/>
      <c r="N217" s="137"/>
      <c r="O217" s="137"/>
      <c r="P217" s="80"/>
      <c r="Q217" s="137"/>
      <c r="R217" s="137"/>
      <c r="S217" s="74"/>
      <c r="T217" s="142"/>
      <c r="U217" s="142"/>
      <c r="V217" s="142"/>
    </row>
    <row r="218" spans="2:47" ht="122.25" customHeight="1">
      <c r="B218" s="97"/>
      <c r="C218" s="80"/>
      <c r="D218" s="137"/>
      <c r="E218" s="137"/>
      <c r="F218" s="80"/>
      <c r="G218" s="74"/>
      <c r="H218" s="142"/>
      <c r="I218" s="142"/>
      <c r="J218" s="64"/>
      <c r="K218" s="64"/>
      <c r="L218" s="97"/>
      <c r="M218" s="80"/>
      <c r="N218" s="137"/>
      <c r="O218" s="137"/>
      <c r="P218" s="80"/>
      <c r="Q218" s="137"/>
      <c r="R218" s="137"/>
      <c r="S218" s="74"/>
      <c r="T218" s="142"/>
      <c r="U218" s="142"/>
      <c r="V218" s="142"/>
    </row>
    <row r="219" spans="2:47">
      <c r="B219" s="97"/>
      <c r="C219" s="80"/>
      <c r="D219" s="137"/>
      <c r="E219" s="137"/>
      <c r="F219" s="80"/>
      <c r="G219" s="74"/>
      <c r="H219" s="142"/>
      <c r="I219" s="142"/>
      <c r="J219" s="64"/>
      <c r="K219" s="64"/>
      <c r="L219" s="97"/>
      <c r="M219" s="80"/>
      <c r="N219" s="137"/>
      <c r="O219" s="137"/>
      <c r="P219" s="80"/>
      <c r="Q219" s="137"/>
      <c r="R219" s="137"/>
      <c r="S219" s="74"/>
      <c r="T219" s="142"/>
      <c r="U219" s="142"/>
      <c r="V219" s="142"/>
    </row>
    <row r="220" spans="2:47">
      <c r="B220" s="97"/>
      <c r="C220" s="80"/>
      <c r="D220" s="137"/>
      <c r="E220" s="137"/>
      <c r="F220" s="80"/>
      <c r="G220" s="74"/>
      <c r="H220" s="142"/>
      <c r="I220" s="142"/>
      <c r="J220" s="64"/>
      <c r="K220" s="64"/>
      <c r="L220" s="97"/>
      <c r="M220" s="80"/>
      <c r="N220" s="137"/>
      <c r="O220" s="137"/>
      <c r="P220" s="80"/>
      <c r="Q220" s="137"/>
      <c r="R220" s="137"/>
      <c r="S220" s="74"/>
      <c r="T220" s="142"/>
      <c r="U220" s="142"/>
      <c r="V220" s="142"/>
    </row>
    <row r="221" spans="2:47">
      <c r="B221" s="97"/>
      <c r="C221" s="80"/>
      <c r="D221" s="137"/>
      <c r="E221" s="137"/>
      <c r="F221" s="80"/>
      <c r="G221" s="74"/>
      <c r="H221" s="142"/>
      <c r="I221" s="142"/>
      <c r="J221" s="64"/>
      <c r="K221" s="64"/>
      <c r="L221" s="97"/>
      <c r="M221" s="80"/>
      <c r="N221" s="137"/>
      <c r="O221" s="137"/>
      <c r="P221" s="80"/>
      <c r="Q221" s="137"/>
      <c r="R221" s="137"/>
      <c r="S221" s="74"/>
      <c r="T221" s="142"/>
      <c r="U221" s="142"/>
      <c r="V221" s="142"/>
    </row>
    <row r="222" spans="2:47">
      <c r="B222" s="97"/>
      <c r="C222" s="80"/>
      <c r="D222" s="137"/>
      <c r="E222" s="137"/>
      <c r="F222" s="80"/>
      <c r="G222" s="74"/>
      <c r="H222" s="142"/>
      <c r="I222" s="142"/>
      <c r="J222" s="64"/>
      <c r="K222" s="64"/>
      <c r="L222" s="97"/>
      <c r="M222" s="80"/>
      <c r="N222" s="137"/>
      <c r="O222" s="137"/>
      <c r="P222" s="80"/>
      <c r="Q222" s="137"/>
      <c r="R222" s="137"/>
      <c r="S222" s="74"/>
      <c r="T222" s="142"/>
      <c r="U222" s="142"/>
      <c r="V222" s="142"/>
    </row>
    <row r="223" spans="2:47">
      <c r="B223" s="97"/>
      <c r="C223" s="80"/>
      <c r="D223" s="137"/>
      <c r="E223" s="137"/>
      <c r="F223" s="80"/>
      <c r="G223" s="74"/>
      <c r="H223" s="142"/>
      <c r="I223" s="142"/>
      <c r="J223" s="64"/>
      <c r="K223" s="64"/>
      <c r="L223" s="97"/>
      <c r="M223" s="80"/>
      <c r="N223" s="137"/>
      <c r="O223" s="137"/>
      <c r="P223" s="80"/>
      <c r="Q223" s="137"/>
      <c r="R223" s="137"/>
      <c r="S223" s="74"/>
      <c r="T223" s="142"/>
      <c r="U223" s="142"/>
      <c r="V223" s="142"/>
    </row>
    <row r="224" spans="2:47">
      <c r="B224" s="97"/>
      <c r="C224" s="80"/>
      <c r="D224" s="137"/>
      <c r="E224" s="137"/>
      <c r="F224" s="80"/>
      <c r="G224" s="74"/>
      <c r="H224" s="142"/>
      <c r="I224" s="142"/>
      <c r="J224" s="64"/>
      <c r="K224" s="64"/>
      <c r="L224" s="97"/>
      <c r="M224" s="80"/>
      <c r="N224" s="137"/>
      <c r="O224" s="137"/>
      <c r="P224" s="80"/>
      <c r="Q224" s="137"/>
      <c r="R224" s="137"/>
      <c r="S224" s="74"/>
      <c r="T224" s="142"/>
      <c r="U224" s="142"/>
      <c r="V224" s="142"/>
    </row>
    <row r="225" spans="2:22">
      <c r="B225" s="97"/>
      <c r="C225" s="80"/>
      <c r="D225" s="137"/>
      <c r="E225" s="137"/>
      <c r="F225" s="80"/>
      <c r="G225" s="74"/>
      <c r="H225" s="142"/>
      <c r="I225" s="142"/>
      <c r="J225" s="64"/>
      <c r="K225" s="64"/>
      <c r="L225" s="97"/>
      <c r="M225" s="80"/>
      <c r="N225" s="137"/>
      <c r="O225" s="137"/>
      <c r="P225" s="80"/>
      <c r="Q225" s="137"/>
      <c r="R225" s="137"/>
      <c r="S225" s="74"/>
      <c r="T225" s="142"/>
      <c r="U225" s="142"/>
      <c r="V225" s="142"/>
    </row>
    <row r="226" spans="2:22">
      <c r="B226" s="97"/>
      <c r="C226" s="80"/>
      <c r="D226" s="137"/>
      <c r="E226" s="137"/>
      <c r="F226" s="80"/>
      <c r="G226" s="74"/>
      <c r="H226" s="142"/>
      <c r="I226" s="142"/>
      <c r="J226" s="64"/>
      <c r="K226" s="64"/>
      <c r="L226" s="97"/>
      <c r="M226" s="80"/>
      <c r="N226" s="137"/>
      <c r="O226" s="137"/>
      <c r="P226" s="80"/>
      <c r="Q226" s="137"/>
      <c r="R226" s="137"/>
      <c r="S226" s="74"/>
      <c r="T226" s="142"/>
      <c r="U226" s="142"/>
      <c r="V226" s="142"/>
    </row>
    <row r="227" spans="2:22">
      <c r="B227" s="97"/>
      <c r="C227" s="80"/>
      <c r="D227" s="137"/>
      <c r="E227" s="137"/>
      <c r="F227" s="80"/>
      <c r="G227" s="74"/>
      <c r="H227" s="142"/>
      <c r="I227" s="142"/>
      <c r="J227" s="64"/>
      <c r="K227" s="64"/>
      <c r="L227" s="97"/>
      <c r="M227" s="80"/>
      <c r="N227" s="137"/>
      <c r="O227" s="137"/>
      <c r="P227" s="80"/>
      <c r="Q227" s="137"/>
      <c r="R227" s="137"/>
      <c r="S227" s="74"/>
      <c r="T227" s="142"/>
      <c r="U227" s="142"/>
      <c r="V227" s="142"/>
    </row>
    <row r="228" spans="2:22">
      <c r="B228" s="97"/>
      <c r="C228" s="80"/>
      <c r="D228" s="137"/>
      <c r="E228" s="137"/>
      <c r="F228" s="80"/>
      <c r="G228" s="74"/>
      <c r="H228" s="142"/>
      <c r="I228" s="142"/>
      <c r="J228" s="64"/>
      <c r="K228" s="64"/>
      <c r="L228" s="97"/>
      <c r="M228" s="80"/>
      <c r="N228" s="137"/>
      <c r="O228" s="137"/>
      <c r="P228" s="80"/>
      <c r="Q228" s="137"/>
      <c r="R228" s="137"/>
      <c r="S228" s="74"/>
      <c r="T228" s="142"/>
      <c r="U228" s="142"/>
      <c r="V228" s="142"/>
    </row>
    <row r="229" spans="2:22">
      <c r="B229" s="97"/>
      <c r="C229" s="80"/>
      <c r="D229" s="137"/>
      <c r="E229" s="137"/>
      <c r="F229" s="80"/>
      <c r="G229" s="74"/>
      <c r="H229" s="142"/>
      <c r="I229" s="142"/>
      <c r="J229" s="64"/>
      <c r="K229" s="64"/>
      <c r="L229" s="97"/>
      <c r="M229" s="80"/>
      <c r="N229" s="137"/>
      <c r="O229" s="137"/>
      <c r="P229" s="80"/>
      <c r="Q229" s="137"/>
      <c r="R229" s="137"/>
      <c r="S229" s="74"/>
      <c r="T229" s="142"/>
      <c r="U229" s="142"/>
      <c r="V229" s="142"/>
    </row>
    <row r="230" spans="2:22">
      <c r="B230" s="97"/>
      <c r="C230" s="80"/>
      <c r="D230" s="137"/>
      <c r="E230" s="137"/>
      <c r="F230" s="80"/>
      <c r="G230" s="74"/>
      <c r="H230" s="142"/>
      <c r="I230" s="142"/>
      <c r="J230" s="64"/>
      <c r="K230" s="64"/>
      <c r="L230" s="97"/>
      <c r="M230" s="80"/>
      <c r="N230" s="137"/>
      <c r="O230" s="137"/>
      <c r="P230" s="80"/>
      <c r="Q230" s="137"/>
      <c r="R230" s="137"/>
      <c r="S230" s="74"/>
      <c r="T230" s="142"/>
      <c r="U230" s="142"/>
      <c r="V230" s="142"/>
    </row>
    <row r="231" spans="2:22">
      <c r="B231" s="97"/>
      <c r="C231" s="80"/>
      <c r="D231" s="137"/>
      <c r="E231" s="137"/>
      <c r="F231" s="80"/>
      <c r="G231" s="74"/>
      <c r="H231" s="142"/>
      <c r="I231" s="142"/>
      <c r="J231" s="64"/>
      <c r="K231" s="64"/>
      <c r="L231" s="97"/>
      <c r="M231" s="80"/>
      <c r="N231" s="137"/>
      <c r="O231" s="137"/>
      <c r="P231" s="80"/>
      <c r="Q231" s="137"/>
      <c r="R231" s="137"/>
      <c r="S231" s="74"/>
      <c r="T231" s="142"/>
      <c r="U231" s="142"/>
      <c r="V231" s="142"/>
    </row>
    <row r="232" spans="2:22">
      <c r="J232" s="64"/>
      <c r="K232" s="64"/>
      <c r="L232" s="97"/>
      <c r="M232" s="80"/>
      <c r="N232" s="137"/>
      <c r="O232" s="137"/>
      <c r="P232" s="80"/>
      <c r="Q232" s="137"/>
      <c r="R232" s="137"/>
      <c r="S232" s="74"/>
      <c r="T232" s="142"/>
      <c r="U232" s="142"/>
      <c r="V232" s="142"/>
    </row>
    <row r="233" spans="2:22">
      <c r="J233" s="64"/>
      <c r="K233" s="64"/>
      <c r="L233" s="97"/>
      <c r="M233" s="80"/>
      <c r="N233" s="137"/>
      <c r="O233" s="137"/>
      <c r="P233" s="80"/>
      <c r="Q233" s="137"/>
      <c r="R233" s="137"/>
      <c r="S233" s="74"/>
      <c r="T233" s="142"/>
      <c r="U233" s="142"/>
      <c r="V233" s="142"/>
    </row>
    <row r="234" spans="2:22">
      <c r="J234" s="64"/>
      <c r="K234" s="64"/>
      <c r="L234" s="97"/>
      <c r="M234" s="80"/>
      <c r="N234" s="137"/>
      <c r="O234" s="137"/>
      <c r="P234" s="80"/>
      <c r="Q234" s="137"/>
      <c r="R234" s="137"/>
      <c r="S234" s="74"/>
      <c r="T234" s="142"/>
      <c r="U234" s="142"/>
      <c r="V234" s="142"/>
    </row>
    <row r="235" spans="2:22">
      <c r="J235" s="64"/>
      <c r="K235" s="64"/>
      <c r="L235" s="97"/>
      <c r="M235" s="80"/>
      <c r="N235" s="137"/>
      <c r="O235" s="137"/>
      <c r="P235" s="80"/>
      <c r="Q235" s="137"/>
      <c r="R235" s="137"/>
      <c r="S235" s="74"/>
      <c r="T235" s="142"/>
      <c r="U235" s="142"/>
      <c r="V235" s="142"/>
    </row>
    <row r="236" spans="2:22">
      <c r="J236" s="64"/>
      <c r="K236" s="64"/>
      <c r="L236" s="97"/>
      <c r="M236" s="80"/>
      <c r="N236" s="137"/>
      <c r="O236" s="137"/>
      <c r="P236" s="80"/>
      <c r="Q236" s="137"/>
      <c r="R236" s="137"/>
      <c r="S236" s="74"/>
      <c r="T236" s="142"/>
      <c r="U236" s="142"/>
      <c r="V236" s="142"/>
    </row>
    <row r="237" spans="2:22">
      <c r="J237" s="64"/>
      <c r="K237" s="64"/>
      <c r="L237" s="97"/>
      <c r="M237" s="80"/>
      <c r="N237" s="137"/>
      <c r="O237" s="137"/>
      <c r="P237" s="80"/>
      <c r="Q237" s="137"/>
      <c r="R237" s="137"/>
      <c r="S237" s="74"/>
      <c r="T237" s="142"/>
      <c r="U237" s="142"/>
      <c r="V237" s="142"/>
    </row>
    <row r="238" spans="2:22">
      <c r="J238" s="64"/>
      <c r="K238" s="64"/>
      <c r="L238" s="97"/>
      <c r="M238" s="80"/>
      <c r="N238" s="137"/>
      <c r="O238" s="137"/>
      <c r="P238" s="80"/>
      <c r="Q238" s="137"/>
      <c r="R238" s="137"/>
      <c r="S238" s="74"/>
      <c r="T238" s="142"/>
      <c r="U238" s="142"/>
      <c r="V238" s="142"/>
    </row>
    <row r="239" spans="2:22" ht="63" customHeight="1">
      <c r="J239" s="64"/>
      <c r="K239" s="64"/>
      <c r="L239" s="97"/>
      <c r="M239" s="80"/>
      <c r="N239" s="137"/>
      <c r="O239" s="137"/>
      <c r="P239" s="80"/>
      <c r="Q239" s="137"/>
      <c r="R239" s="137"/>
      <c r="S239" s="74"/>
      <c r="T239" s="142"/>
      <c r="U239" s="142"/>
      <c r="V239" s="142"/>
    </row>
    <row r="240" spans="2:22" ht="63" customHeight="1">
      <c r="J240" s="64"/>
      <c r="K240" s="64"/>
      <c r="L240" s="97"/>
      <c r="M240" s="80"/>
      <c r="N240" s="137"/>
      <c r="O240" s="137"/>
      <c r="P240" s="80"/>
      <c r="Q240" s="137"/>
      <c r="R240" s="137"/>
      <c r="S240" s="74"/>
      <c r="T240" s="142"/>
      <c r="U240" s="142"/>
      <c r="V240" s="142"/>
    </row>
    <row r="241" spans="2:22">
      <c r="J241" s="64"/>
      <c r="K241" s="64"/>
      <c r="L241" s="97"/>
      <c r="M241" s="80"/>
      <c r="N241" s="137"/>
      <c r="O241" s="137"/>
      <c r="P241" s="80"/>
      <c r="Q241" s="137"/>
      <c r="R241" s="137"/>
      <c r="S241" s="74"/>
      <c r="T241" s="142"/>
      <c r="U241" s="142"/>
      <c r="V241" s="142"/>
    </row>
    <row r="242" spans="2:22">
      <c r="J242" s="64"/>
      <c r="K242" s="64"/>
      <c r="L242" s="97"/>
      <c r="M242" s="80"/>
      <c r="N242" s="137"/>
      <c r="O242" s="137"/>
      <c r="P242" s="80"/>
      <c r="Q242" s="137"/>
      <c r="R242" s="137"/>
      <c r="S242" s="74"/>
      <c r="T242" s="142"/>
      <c r="U242" s="142"/>
      <c r="V242" s="142"/>
    </row>
    <row r="243" spans="2:22">
      <c r="J243" s="64"/>
      <c r="K243" s="64"/>
      <c r="L243" s="97"/>
      <c r="M243" s="80"/>
      <c r="N243" s="137"/>
      <c r="O243" s="137"/>
      <c r="P243" s="80"/>
      <c r="Q243" s="137"/>
      <c r="R243" s="137"/>
      <c r="S243" s="74"/>
      <c r="T243" s="142"/>
      <c r="U243" s="142"/>
      <c r="V243" s="142"/>
    </row>
    <row r="244" spans="2:22" ht="28.5" customHeight="1">
      <c r="J244" s="64"/>
      <c r="K244" s="64"/>
      <c r="L244" s="97"/>
      <c r="M244" s="80"/>
      <c r="N244" s="137"/>
      <c r="O244" s="137"/>
      <c r="P244" s="80"/>
      <c r="Q244" s="137"/>
      <c r="R244" s="137"/>
      <c r="S244" s="74"/>
      <c r="T244" s="142"/>
      <c r="U244" s="142"/>
      <c r="V244" s="142"/>
    </row>
    <row r="250" spans="2:22">
      <c r="B250" s="97"/>
      <c r="C250" s="80"/>
      <c r="D250" s="180"/>
      <c r="E250" s="180"/>
      <c r="F250" s="80"/>
      <c r="G250" s="221"/>
      <c r="H250" s="180"/>
      <c r="I250" s="180"/>
    </row>
    <row r="251" spans="2:22">
      <c r="B251" s="62"/>
      <c r="C251" s="63"/>
      <c r="D251" s="142"/>
      <c r="E251" s="142"/>
      <c r="F251" s="63"/>
      <c r="G251" s="74"/>
      <c r="H251" s="142"/>
      <c r="I251" s="142"/>
    </row>
    <row r="252" spans="2:22">
      <c r="B252" s="97"/>
      <c r="C252" s="80"/>
      <c r="D252" s="446"/>
      <c r="E252" s="446"/>
      <c r="F252" s="446"/>
      <c r="G252" s="447"/>
      <c r="H252" s="447"/>
      <c r="I252" s="142"/>
    </row>
    <row r="253" spans="2:22">
      <c r="B253" s="62"/>
      <c r="C253" s="63"/>
      <c r="D253" s="447"/>
      <c r="E253" s="447"/>
      <c r="F253" s="447"/>
      <c r="G253" s="447"/>
      <c r="H253" s="447"/>
      <c r="I253" s="142"/>
    </row>
    <row r="254" spans="2:22">
      <c r="B254" s="62"/>
      <c r="C254" s="63"/>
      <c r="D254" s="436"/>
      <c r="E254" s="436"/>
      <c r="F254" s="436"/>
      <c r="G254" s="447"/>
      <c r="H254" s="447"/>
      <c r="I254" s="142"/>
    </row>
    <row r="255" spans="2:22">
      <c r="B255" s="62"/>
      <c r="C255" s="63"/>
      <c r="D255" s="447"/>
      <c r="E255" s="447"/>
      <c r="F255" s="447"/>
      <c r="G255" s="447"/>
      <c r="H255" s="447"/>
      <c r="I255" s="142"/>
    </row>
    <row r="256" spans="2:22">
      <c r="B256" s="62"/>
      <c r="C256" s="63"/>
      <c r="D256" s="447"/>
      <c r="E256" s="447"/>
      <c r="F256" s="447"/>
      <c r="G256" s="447"/>
      <c r="H256" s="447"/>
      <c r="I256" s="142"/>
    </row>
    <row r="257" spans="2:22">
      <c r="B257" s="62"/>
      <c r="C257" s="63"/>
      <c r="D257" s="436"/>
      <c r="E257" s="436"/>
      <c r="F257" s="436"/>
      <c r="G257" s="447"/>
      <c r="H257" s="447"/>
      <c r="I257" s="142"/>
    </row>
    <row r="258" spans="2:22">
      <c r="B258" s="62"/>
      <c r="C258" s="63"/>
      <c r="D258" s="447"/>
      <c r="E258" s="447"/>
      <c r="F258" s="447"/>
      <c r="G258" s="447"/>
      <c r="H258" s="447"/>
      <c r="I258" s="142"/>
    </row>
    <row r="259" spans="2:22">
      <c r="B259" s="62"/>
      <c r="C259" s="63"/>
      <c r="D259" s="447"/>
      <c r="E259" s="447"/>
      <c r="F259" s="447"/>
      <c r="G259" s="447"/>
      <c r="H259" s="447"/>
      <c r="I259" s="142"/>
    </row>
    <row r="260" spans="2:22">
      <c r="B260" s="62"/>
      <c r="C260" s="63"/>
      <c r="D260" s="436"/>
      <c r="E260" s="436"/>
      <c r="F260" s="436"/>
      <c r="G260" s="447"/>
      <c r="H260" s="447"/>
      <c r="I260" s="142"/>
    </row>
    <row r="261" spans="2:22">
      <c r="B261" s="62"/>
      <c r="C261" s="63"/>
      <c r="D261" s="436"/>
      <c r="E261" s="436"/>
      <c r="F261" s="436"/>
      <c r="G261" s="436"/>
      <c r="H261" s="436"/>
      <c r="I261" s="63"/>
    </row>
    <row r="262" spans="2:22">
      <c r="B262" s="437"/>
      <c r="C262" s="437"/>
      <c r="D262" s="437"/>
      <c r="E262" s="437"/>
      <c r="F262" s="437"/>
      <c r="G262" s="437"/>
      <c r="H262" s="437"/>
      <c r="I262" s="80"/>
    </row>
    <row r="263" spans="2:22">
      <c r="L263" s="97"/>
      <c r="M263" s="80"/>
      <c r="N263" s="180"/>
      <c r="O263" s="180"/>
      <c r="P263" s="80"/>
      <c r="Q263" s="180"/>
      <c r="R263" s="180"/>
      <c r="S263" s="221"/>
      <c r="T263" s="180"/>
      <c r="U263" s="180"/>
      <c r="V263" s="180"/>
    </row>
    <row r="264" spans="2:22">
      <c r="L264" s="62"/>
      <c r="M264" s="63"/>
      <c r="N264" s="142"/>
      <c r="O264" s="142"/>
      <c r="P264" s="63"/>
      <c r="Q264" s="142"/>
      <c r="R264" s="142"/>
      <c r="S264" s="74"/>
      <c r="T264" s="142"/>
      <c r="U264" s="142"/>
      <c r="V264" s="142"/>
    </row>
    <row r="265" spans="2:22">
      <c r="L265" s="97"/>
      <c r="M265" s="80"/>
      <c r="N265" s="446"/>
      <c r="O265" s="446"/>
      <c r="P265" s="446"/>
      <c r="Q265" s="446"/>
      <c r="R265" s="446"/>
      <c r="S265" s="447"/>
      <c r="T265" s="447"/>
      <c r="U265" s="142"/>
      <c r="V265" s="53"/>
    </row>
    <row r="266" spans="2:22" ht="12.75" customHeight="1">
      <c r="L266" s="62"/>
      <c r="M266" s="63"/>
      <c r="N266" s="447"/>
      <c r="O266" s="447"/>
      <c r="P266" s="447"/>
      <c r="Q266" s="447"/>
      <c r="R266" s="447"/>
      <c r="S266" s="447"/>
      <c r="T266" s="447"/>
      <c r="U266" s="142"/>
      <c r="V266" s="53"/>
    </row>
    <row r="267" spans="2:22">
      <c r="L267" s="62"/>
      <c r="M267" s="63"/>
      <c r="N267" s="436"/>
      <c r="O267" s="436"/>
      <c r="P267" s="436"/>
      <c r="Q267" s="436"/>
      <c r="R267" s="436"/>
      <c r="S267" s="447"/>
      <c r="T267" s="447"/>
      <c r="U267" s="142"/>
      <c r="V267" s="53"/>
    </row>
    <row r="268" spans="2:22">
      <c r="L268" s="62"/>
      <c r="M268" s="63"/>
      <c r="N268" s="447"/>
      <c r="O268" s="447"/>
      <c r="P268" s="447"/>
      <c r="Q268" s="447"/>
      <c r="R268" s="447"/>
      <c r="S268" s="447"/>
      <c r="T268" s="447"/>
      <c r="U268" s="142"/>
      <c r="V268" s="53"/>
    </row>
    <row r="269" spans="2:22">
      <c r="L269" s="62"/>
      <c r="M269" s="63"/>
      <c r="N269" s="447"/>
      <c r="O269" s="447"/>
      <c r="P269" s="447"/>
      <c r="Q269" s="447"/>
      <c r="R269" s="447"/>
      <c r="S269" s="447"/>
      <c r="T269" s="447"/>
      <c r="U269" s="142"/>
      <c r="V269" s="53"/>
    </row>
    <row r="270" spans="2:22">
      <c r="L270" s="62"/>
      <c r="M270" s="63"/>
      <c r="N270" s="436"/>
      <c r="O270" s="436"/>
      <c r="P270" s="436"/>
      <c r="Q270" s="436"/>
      <c r="R270" s="436"/>
      <c r="S270" s="447"/>
      <c r="T270" s="447"/>
      <c r="U270" s="142"/>
      <c r="V270" s="53"/>
    </row>
    <row r="271" spans="2:22">
      <c r="L271" s="62"/>
      <c r="M271" s="63"/>
      <c r="N271" s="447"/>
      <c r="O271" s="447"/>
      <c r="P271" s="447"/>
      <c r="Q271" s="447"/>
      <c r="R271" s="447"/>
      <c r="S271" s="447"/>
      <c r="T271" s="447"/>
      <c r="U271" s="142"/>
      <c r="V271" s="53"/>
    </row>
    <row r="272" spans="2:22">
      <c r="L272" s="62"/>
      <c r="M272" s="63"/>
      <c r="N272" s="447"/>
      <c r="O272" s="447"/>
      <c r="P272" s="447"/>
      <c r="Q272" s="447"/>
      <c r="R272" s="447"/>
      <c r="S272" s="447"/>
      <c r="T272" s="447"/>
      <c r="U272" s="142"/>
      <c r="V272" s="53"/>
    </row>
    <row r="273" spans="12:22">
      <c r="L273" s="62"/>
      <c r="M273" s="63"/>
      <c r="N273" s="436"/>
      <c r="O273" s="436"/>
      <c r="P273" s="436"/>
      <c r="Q273" s="436"/>
      <c r="R273" s="436"/>
      <c r="S273" s="447"/>
      <c r="T273" s="447"/>
      <c r="U273" s="142"/>
      <c r="V273" s="53"/>
    </row>
    <row r="274" spans="12:22" ht="12.75" customHeight="1">
      <c r="L274" s="62"/>
      <c r="M274" s="63"/>
      <c r="N274" s="436"/>
      <c r="O274" s="436"/>
      <c r="P274" s="436"/>
      <c r="Q274" s="436"/>
      <c r="R274" s="436"/>
      <c r="S274" s="436"/>
      <c r="T274" s="436"/>
      <c r="U274" s="63"/>
      <c r="V274" s="53"/>
    </row>
    <row r="275" spans="12:22" ht="12.75" customHeight="1">
      <c r="L275" s="437"/>
      <c r="M275" s="437"/>
      <c r="N275" s="437"/>
      <c r="O275" s="437"/>
      <c r="P275" s="437"/>
      <c r="Q275" s="437"/>
      <c r="R275" s="437"/>
      <c r="S275" s="437"/>
      <c r="T275" s="437"/>
      <c r="U275" s="80"/>
      <c r="V275" s="53"/>
    </row>
  </sheetData>
  <mergeCells count="120">
    <mergeCell ref="B6:I6"/>
    <mergeCell ref="L6:V6"/>
    <mergeCell ref="Y6:AF6"/>
    <mergeCell ref="AJ6:AQ6"/>
    <mergeCell ref="B7:I7"/>
    <mergeCell ref="L7:V7"/>
    <mergeCell ref="Y7:AF7"/>
    <mergeCell ref="AJ7:AQ7"/>
    <mergeCell ref="Z9:AA9"/>
    <mergeCell ref="AB9:AC9"/>
    <mergeCell ref="AK9:AL9"/>
    <mergeCell ref="AM9:AN9"/>
    <mergeCell ref="AJ9:AJ10"/>
    <mergeCell ref="AO9:AO10"/>
    <mergeCell ref="AP9:AP10"/>
    <mergeCell ref="AQ9:AQ10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N156:T156"/>
    <mergeCell ref="D157:H157"/>
    <mergeCell ref="N157:T157"/>
    <mergeCell ref="D158:H158"/>
    <mergeCell ref="N158:T158"/>
    <mergeCell ref="D159:H159"/>
    <mergeCell ref="N159:T159"/>
    <mergeCell ref="D160:H160"/>
    <mergeCell ref="N160:T160"/>
    <mergeCell ref="D161:H161"/>
    <mergeCell ref="N161:T161"/>
    <mergeCell ref="D162:H162"/>
    <mergeCell ref="N162:T162"/>
    <mergeCell ref="D163:H163"/>
    <mergeCell ref="N163:T163"/>
    <mergeCell ref="D164:H164"/>
    <mergeCell ref="N164:T164"/>
    <mergeCell ref="D165:H165"/>
    <mergeCell ref="N165:T165"/>
    <mergeCell ref="B166:H166"/>
    <mergeCell ref="N166:T166"/>
    <mergeCell ref="N167:T167"/>
    <mergeCell ref="N168:T168"/>
    <mergeCell ref="N169:T169"/>
    <mergeCell ref="D186:I186"/>
    <mergeCell ref="D187:I187"/>
    <mergeCell ref="D188:I188"/>
    <mergeCell ref="D189:I189"/>
    <mergeCell ref="B190:I190"/>
    <mergeCell ref="S199:W199"/>
    <mergeCell ref="X199:Y199"/>
    <mergeCell ref="AA199:AE199"/>
    <mergeCell ref="N170:T170"/>
    <mergeCell ref="N171:T171"/>
    <mergeCell ref="N172:T172"/>
    <mergeCell ref="N173:T173"/>
    <mergeCell ref="N174:T174"/>
    <mergeCell ref="N175:T175"/>
    <mergeCell ref="N176:T176"/>
    <mergeCell ref="N177:T177"/>
    <mergeCell ref="N178:T178"/>
    <mergeCell ref="AK201:AO201"/>
    <mergeCell ref="AP201:AQ201"/>
    <mergeCell ref="S202:W202"/>
    <mergeCell ref="X202:Y202"/>
    <mergeCell ref="AA202:AE202"/>
    <mergeCell ref="AF202:AI202"/>
    <mergeCell ref="AK202:AO202"/>
    <mergeCell ref="AP202:AQ202"/>
    <mergeCell ref="AF199:AI199"/>
    <mergeCell ref="AK199:AO199"/>
    <mergeCell ref="AP199:AQ199"/>
    <mergeCell ref="S200:W200"/>
    <mergeCell ref="X200:Y200"/>
    <mergeCell ref="AA200:AE200"/>
    <mergeCell ref="AF200:AI200"/>
    <mergeCell ref="AK200:AO200"/>
    <mergeCell ref="AP200:AQ200"/>
    <mergeCell ref="D252:H252"/>
    <mergeCell ref="D253:H253"/>
    <mergeCell ref="D254:H254"/>
    <mergeCell ref="D255:H255"/>
    <mergeCell ref="D256:H256"/>
    <mergeCell ref="D257:H257"/>
    <mergeCell ref="D258:H258"/>
    <mergeCell ref="D259:H259"/>
    <mergeCell ref="S201:W201"/>
    <mergeCell ref="D260:H260"/>
    <mergeCell ref="D261:H261"/>
    <mergeCell ref="B262:H262"/>
    <mergeCell ref="N265:T265"/>
    <mergeCell ref="N266:T266"/>
    <mergeCell ref="N267:T267"/>
    <mergeCell ref="N268:T268"/>
    <mergeCell ref="N269:T269"/>
    <mergeCell ref="N270:T270"/>
    <mergeCell ref="N271:T271"/>
    <mergeCell ref="N272:T272"/>
    <mergeCell ref="N273:T273"/>
    <mergeCell ref="N274:T274"/>
    <mergeCell ref="L275:T275"/>
    <mergeCell ref="Y9:Y10"/>
    <mergeCell ref="AD9:AD10"/>
    <mergeCell ref="AE9:AE10"/>
    <mergeCell ref="AF9:AF10"/>
    <mergeCell ref="L203:V203"/>
    <mergeCell ref="X201:Y201"/>
    <mergeCell ref="AA201:AE201"/>
    <mergeCell ref="AF201:AI201"/>
    <mergeCell ref="L179:T179"/>
  </mergeCells>
  <conditionalFormatting sqref="Z12">
    <cfRule type="cellIs" dxfId="3" priority="1" stopIfTrue="1" operator="lessThanOrEqual">
      <formula>0.9</formula>
    </cfRule>
  </conditionalFormatting>
  <pageMargins left="0.5" right="0.5" top="0.5" bottom="0.5" header="0.5" footer="0.5"/>
  <pageSetup scale="6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5"/>
  </sheetPr>
  <dimension ref="A1:AR325"/>
  <sheetViews>
    <sheetView showGridLines="0" zoomScale="70" zoomScaleNormal="70" workbookViewId="0">
      <pane xSplit="1" topLeftCell="B1" activePane="topRight" state="frozen"/>
      <selection pane="topRight" activeCell="AW21" sqref="AW21"/>
    </sheetView>
  </sheetViews>
  <sheetFormatPr defaultColWidth="9.140625" defaultRowHeight="12.75"/>
  <cols>
    <col min="1" max="1" width="15.42578125" style="50" customWidth="1"/>
    <col min="2" max="2" width="14.42578125" style="51" customWidth="1"/>
    <col min="3" max="3" width="14.5703125" style="51" customWidth="1"/>
    <col min="4" max="5" width="13.140625" style="51" customWidth="1"/>
    <col min="6" max="6" width="11" style="52" customWidth="1"/>
    <col min="7" max="7" width="5.85546875" style="53" customWidth="1"/>
    <col min="8" max="8" width="4.7109375" style="53" hidden="1" customWidth="1"/>
    <col min="9" max="9" width="15.42578125" style="50" hidden="1" customWidth="1"/>
    <col min="10" max="10" width="13.140625" style="51" hidden="1" customWidth="1"/>
    <col min="11" max="11" width="12.7109375" style="54" hidden="1" customWidth="1"/>
    <col min="12" max="12" width="10.42578125" style="54" hidden="1" customWidth="1"/>
    <col min="13" max="13" width="11.85546875" style="51" hidden="1" customWidth="1"/>
    <col min="14" max="14" width="17.28515625" style="54" hidden="1" customWidth="1"/>
    <col min="15" max="15" width="18" style="54" hidden="1" customWidth="1"/>
    <col min="16" max="16" width="13.7109375" style="55" hidden="1" customWidth="1"/>
    <col min="17" max="17" width="15" style="54" hidden="1" customWidth="1"/>
    <col min="18" max="18" width="5.42578125" style="54" hidden="1" customWidth="1"/>
    <col min="19" max="19" width="38" style="54" hidden="1" customWidth="1"/>
    <col min="20" max="20" width="4.7109375" style="53" hidden="1" customWidth="1"/>
    <col min="21" max="22" width="9" style="53" hidden="1" customWidth="1"/>
    <col min="23" max="23" width="12.5703125" style="53" hidden="1" customWidth="1"/>
    <col min="24" max="24" width="13.140625" style="53" hidden="1" customWidth="1"/>
    <col min="25" max="25" width="12.5703125" style="53" hidden="1" customWidth="1"/>
    <col min="26" max="26" width="8.5703125" style="53" hidden="1" customWidth="1"/>
    <col min="27" max="27" width="15.140625" style="53" hidden="1" customWidth="1"/>
    <col min="28" max="28" width="13.140625" style="53" hidden="1" customWidth="1"/>
    <col min="29" max="29" width="41.5703125" style="53" hidden="1" customWidth="1"/>
    <col min="30" max="31" width="7.42578125" style="53" hidden="1" customWidth="1"/>
    <col min="32" max="32" width="9" style="53" hidden="1" customWidth="1"/>
    <col min="33" max="33" width="7.7109375" style="53" hidden="1" customWidth="1"/>
    <col min="34" max="34" width="12.5703125" style="53" hidden="1" customWidth="1"/>
    <col min="35" max="35" width="13.140625" style="53" hidden="1" customWidth="1"/>
    <col min="36" max="36" width="12.5703125" style="53" hidden="1" customWidth="1"/>
    <col min="37" max="37" width="9" style="53" hidden="1" customWidth="1"/>
    <col min="38" max="38" width="10.28515625" style="53" hidden="1" customWidth="1"/>
    <col min="39" max="39" width="13.140625" style="53" hidden="1" customWidth="1"/>
    <col min="40" max="40" width="53.42578125" style="53" hidden="1" customWidth="1"/>
    <col min="41" max="43" width="9" style="53" hidden="1" customWidth="1"/>
    <col min="44" max="44" width="9.140625" style="56" customWidth="1"/>
    <col min="45" max="16384" width="9.140625" style="53"/>
  </cols>
  <sheetData>
    <row r="1" spans="1:44">
      <c r="H1" s="57"/>
      <c r="V1" s="51"/>
      <c r="W1" s="50"/>
      <c r="X1" s="51"/>
      <c r="Y1" s="176"/>
      <c r="Z1" s="177"/>
      <c r="AA1" s="51"/>
      <c r="AB1" s="51"/>
      <c r="AC1" s="54"/>
      <c r="AD1" s="54"/>
      <c r="AE1" s="54"/>
      <c r="AG1" s="51"/>
      <c r="AH1" s="50"/>
      <c r="AI1" s="51"/>
      <c r="AJ1" s="176"/>
      <c r="AK1" s="195"/>
      <c r="AL1" s="51"/>
      <c r="AM1" s="51"/>
      <c r="AN1" s="54"/>
    </row>
    <row r="2" spans="1:44">
      <c r="H2" s="57"/>
      <c r="V2" s="51"/>
      <c r="W2" s="50"/>
      <c r="X2" s="51"/>
      <c r="Y2" s="176"/>
      <c r="Z2" s="51"/>
      <c r="AA2" s="51"/>
      <c r="AB2" s="51"/>
      <c r="AC2" s="54"/>
      <c r="AD2" s="54"/>
      <c r="AE2" s="54"/>
      <c r="AG2" s="51"/>
      <c r="AH2" s="50"/>
      <c r="AI2" s="51"/>
      <c r="AJ2" s="176"/>
      <c r="AK2" s="195"/>
      <c r="AL2" s="51"/>
      <c r="AM2" s="51"/>
      <c r="AN2" s="54"/>
    </row>
    <row r="3" spans="1:44">
      <c r="H3" s="57"/>
      <c r="V3" s="51"/>
      <c r="W3" s="50"/>
      <c r="X3" s="51"/>
      <c r="Y3" s="176"/>
      <c r="Z3" s="51"/>
      <c r="AA3" s="51"/>
      <c r="AB3" s="51"/>
      <c r="AC3" s="54"/>
      <c r="AD3" s="54"/>
      <c r="AE3" s="54"/>
      <c r="AG3" s="51"/>
      <c r="AH3" s="50"/>
      <c r="AI3" s="51"/>
      <c r="AJ3" s="176"/>
      <c r="AK3" s="195"/>
      <c r="AL3" s="51"/>
      <c r="AM3" s="51"/>
      <c r="AN3" s="54"/>
    </row>
    <row r="4" spans="1:44" ht="15" customHeight="1">
      <c r="H4" s="57"/>
      <c r="V4" s="51"/>
      <c r="W4" s="50"/>
      <c r="X4" s="51"/>
      <c r="Y4" s="176"/>
      <c r="Z4" s="51"/>
      <c r="AA4" s="51"/>
      <c r="AB4" s="51"/>
      <c r="AC4" s="54"/>
      <c r="AD4" s="54"/>
      <c r="AE4" s="54"/>
      <c r="AG4" s="51"/>
      <c r="AH4" s="50"/>
      <c r="AI4" s="51"/>
      <c r="AJ4" s="176"/>
      <c r="AK4" s="195"/>
      <c r="AL4" s="51"/>
      <c r="AM4" s="51"/>
      <c r="AN4" s="54"/>
    </row>
    <row r="5" spans="1:44">
      <c r="H5" s="57"/>
      <c r="V5" s="51"/>
      <c r="W5" s="50"/>
      <c r="X5" s="51"/>
      <c r="Y5" s="176"/>
      <c r="Z5" s="51"/>
      <c r="AA5" s="51"/>
      <c r="AB5" s="51"/>
      <c r="AC5" s="54"/>
      <c r="AD5" s="54"/>
      <c r="AE5" s="54"/>
      <c r="AG5" s="51"/>
      <c r="AH5" s="50"/>
      <c r="AI5" s="51"/>
      <c r="AJ5" s="176"/>
      <c r="AK5" s="195"/>
      <c r="AL5" s="51"/>
      <c r="AM5" s="51"/>
      <c r="AN5" s="54"/>
    </row>
    <row r="6" spans="1:44" s="48" customFormat="1" ht="18" customHeight="1">
      <c r="A6" s="453" t="s">
        <v>23</v>
      </c>
      <c r="B6" s="453"/>
      <c r="C6" s="453"/>
      <c r="D6" s="453"/>
      <c r="E6" s="453"/>
      <c r="F6" s="59"/>
      <c r="G6" s="60"/>
      <c r="H6" s="57"/>
      <c r="I6" s="453"/>
      <c r="J6" s="453"/>
      <c r="K6" s="453"/>
      <c r="L6" s="453"/>
      <c r="M6" s="453"/>
      <c r="N6" s="453"/>
      <c r="O6" s="453"/>
      <c r="P6" s="453"/>
      <c r="Q6" s="453"/>
      <c r="R6" s="453"/>
      <c r="S6" s="453"/>
      <c r="V6" s="453"/>
      <c r="W6" s="453"/>
      <c r="X6" s="453"/>
      <c r="Y6" s="453"/>
      <c r="Z6" s="453"/>
      <c r="AA6" s="453"/>
      <c r="AB6" s="453"/>
      <c r="AC6" s="453"/>
      <c r="AD6" s="58"/>
      <c r="AE6" s="58"/>
      <c r="AG6" s="453"/>
      <c r="AH6" s="453"/>
      <c r="AI6" s="453"/>
      <c r="AJ6" s="453"/>
      <c r="AK6" s="453"/>
      <c r="AL6" s="453"/>
      <c r="AM6" s="453"/>
      <c r="AN6" s="453"/>
      <c r="AR6" s="219"/>
    </row>
    <row r="7" spans="1:44" s="48" customFormat="1" ht="18" customHeight="1">
      <c r="A7" s="453" t="s">
        <v>24</v>
      </c>
      <c r="B7" s="453"/>
      <c r="C7" s="453"/>
      <c r="D7" s="453"/>
      <c r="E7" s="453"/>
      <c r="F7" s="59"/>
      <c r="G7" s="60"/>
      <c r="H7" s="57"/>
      <c r="I7" s="453"/>
      <c r="J7" s="453"/>
      <c r="K7" s="453"/>
      <c r="L7" s="453"/>
      <c r="M7" s="453"/>
      <c r="N7" s="453"/>
      <c r="O7" s="453"/>
      <c r="P7" s="453"/>
      <c r="Q7" s="453"/>
      <c r="R7" s="453"/>
      <c r="S7" s="453"/>
      <c r="V7" s="454"/>
      <c r="W7" s="454"/>
      <c r="X7" s="454"/>
      <c r="Y7" s="454"/>
      <c r="Z7" s="454"/>
      <c r="AA7" s="454"/>
      <c r="AB7" s="454"/>
      <c r="AC7" s="454"/>
      <c r="AD7" s="178"/>
      <c r="AE7" s="178"/>
      <c r="AG7" s="454"/>
      <c r="AH7" s="454"/>
      <c r="AI7" s="454"/>
      <c r="AJ7" s="454"/>
      <c r="AK7" s="454"/>
      <c r="AL7" s="454"/>
      <c r="AM7" s="454"/>
      <c r="AN7" s="454"/>
      <c r="AR7" s="219"/>
    </row>
    <row r="8" spans="1:44" s="48" customFormat="1" ht="18" customHeight="1">
      <c r="A8" s="58"/>
      <c r="B8" s="61"/>
      <c r="C8" s="61"/>
      <c r="D8" s="61"/>
      <c r="E8" s="61"/>
      <c r="F8" s="59"/>
      <c r="G8" s="60"/>
      <c r="H8" s="57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V8" s="63"/>
      <c r="W8" s="62"/>
      <c r="X8" s="63"/>
      <c r="Y8" s="179"/>
      <c r="Z8" s="63"/>
      <c r="AA8" s="63"/>
      <c r="AB8" s="63"/>
      <c r="AC8" s="63"/>
      <c r="AD8" s="63"/>
      <c r="AE8" s="63"/>
      <c r="AG8" s="63"/>
      <c r="AH8" s="62"/>
      <c r="AI8" s="63"/>
      <c r="AJ8" s="179"/>
      <c r="AK8" s="196"/>
      <c r="AL8" s="63"/>
      <c r="AM8" s="63"/>
      <c r="AN8" s="63"/>
      <c r="AR8" s="219"/>
    </row>
    <row r="9" spans="1:44">
      <c r="A9" s="62"/>
      <c r="B9" s="63"/>
      <c r="C9" s="63"/>
      <c r="D9" s="63"/>
      <c r="E9" s="63"/>
      <c r="F9" s="63"/>
      <c r="G9" s="64"/>
      <c r="H9" s="57"/>
      <c r="I9" s="62"/>
      <c r="J9" s="63"/>
      <c r="K9" s="98"/>
      <c r="L9" s="98"/>
      <c r="M9" s="63"/>
      <c r="N9" s="98"/>
      <c r="O9" s="98"/>
      <c r="P9" s="74"/>
      <c r="Q9" s="142"/>
      <c r="R9" s="142"/>
      <c r="S9" s="142"/>
      <c r="V9" s="438"/>
      <c r="W9" s="455"/>
      <c r="X9" s="455"/>
      <c r="Y9" s="456"/>
      <c r="Z9" s="456"/>
      <c r="AA9" s="440"/>
      <c r="AB9" s="442"/>
      <c r="AC9" s="444"/>
      <c r="AD9" s="180"/>
      <c r="AE9" s="180"/>
      <c r="AG9" s="438"/>
      <c r="AH9" s="455"/>
      <c r="AI9" s="455"/>
      <c r="AJ9" s="456"/>
      <c r="AK9" s="456"/>
      <c r="AL9" s="440"/>
      <c r="AM9" s="442"/>
      <c r="AN9" s="444"/>
    </row>
    <row r="10" spans="1:44" ht="29.25" customHeight="1">
      <c r="A10" s="65" t="s">
        <v>1</v>
      </c>
      <c r="B10" s="66" t="s">
        <v>25</v>
      </c>
      <c r="C10" s="66" t="s">
        <v>26</v>
      </c>
      <c r="D10" s="66" t="s">
        <v>27</v>
      </c>
      <c r="E10" s="66" t="s">
        <v>28</v>
      </c>
      <c r="F10" s="63"/>
      <c r="G10" s="64"/>
      <c r="H10" s="57"/>
      <c r="I10" s="99"/>
      <c r="J10" s="100"/>
      <c r="K10" s="100"/>
      <c r="L10" s="100"/>
      <c r="M10" s="101"/>
      <c r="N10" s="100"/>
      <c r="O10" s="100"/>
      <c r="P10" s="102"/>
      <c r="Q10" s="100"/>
      <c r="R10" s="100"/>
      <c r="S10" s="100"/>
      <c r="V10" s="439"/>
      <c r="W10" s="143"/>
      <c r="X10" s="144"/>
      <c r="Y10" s="143"/>
      <c r="Z10" s="144"/>
      <c r="AA10" s="441"/>
      <c r="AB10" s="443"/>
      <c r="AC10" s="445"/>
      <c r="AD10" s="180"/>
      <c r="AE10" s="180"/>
      <c r="AG10" s="439"/>
      <c r="AH10" s="143"/>
      <c r="AI10" s="144"/>
      <c r="AJ10" s="143"/>
      <c r="AK10" s="197"/>
      <c r="AL10" s="441"/>
      <c r="AM10" s="443"/>
      <c r="AN10" s="445"/>
    </row>
    <row r="11" spans="1:44" ht="20.100000000000001" customHeight="1">
      <c r="A11" s="67">
        <v>40148</v>
      </c>
      <c r="B11" s="68">
        <v>30</v>
      </c>
      <c r="C11" s="68">
        <v>5</v>
      </c>
      <c r="D11" s="69"/>
      <c r="E11" s="68">
        <v>10</v>
      </c>
      <c r="F11" s="63"/>
      <c r="G11" s="70"/>
      <c r="H11" s="57"/>
      <c r="I11" s="103"/>
      <c r="J11" s="104"/>
      <c r="K11" s="105"/>
      <c r="L11" s="106"/>
      <c r="M11" s="107"/>
      <c r="N11" s="108"/>
      <c r="O11" s="109"/>
      <c r="P11" s="110"/>
      <c r="Q11" s="145"/>
      <c r="R11" s="146"/>
      <c r="S11" s="147"/>
      <c r="V11" s="148"/>
      <c r="W11" s="149"/>
      <c r="X11" s="121"/>
      <c r="Y11" s="149"/>
      <c r="Z11" s="182"/>
      <c r="AA11" s="46"/>
      <c r="AB11" s="123"/>
      <c r="AC11" s="183"/>
      <c r="AD11" s="184"/>
      <c r="AE11" s="184"/>
      <c r="AG11" s="148"/>
      <c r="AH11" s="67"/>
      <c r="AI11" s="198"/>
      <c r="AJ11" s="67"/>
      <c r="AK11" s="198"/>
      <c r="AL11" s="68"/>
      <c r="AM11" s="199"/>
      <c r="AN11" s="162"/>
    </row>
    <row r="12" spans="1:44" ht="20.100000000000001" customHeight="1">
      <c r="A12" s="67">
        <v>40149</v>
      </c>
      <c r="B12" s="68"/>
      <c r="C12" s="68">
        <v>35</v>
      </c>
      <c r="D12" s="68">
        <v>10</v>
      </c>
      <c r="E12" s="68">
        <v>55</v>
      </c>
      <c r="F12" s="63"/>
      <c r="G12" s="70"/>
      <c r="H12" s="57"/>
      <c r="I12" s="111"/>
      <c r="J12" s="104"/>
      <c r="K12" s="105"/>
      <c r="L12" s="106"/>
      <c r="M12" s="107"/>
      <c r="N12" s="108"/>
      <c r="O12" s="109"/>
      <c r="P12" s="110"/>
      <c r="Q12" s="150"/>
      <c r="R12" s="146"/>
      <c r="S12" s="147"/>
      <c r="V12" s="148"/>
      <c r="W12" s="149"/>
      <c r="X12" s="121"/>
      <c r="Y12" s="149"/>
      <c r="Z12" s="182"/>
      <c r="AA12" s="46"/>
      <c r="AB12" s="123"/>
      <c r="AC12" s="183"/>
      <c r="AD12" s="184"/>
      <c r="AE12" s="184"/>
      <c r="AG12" s="148"/>
      <c r="AH12" s="67"/>
      <c r="AI12" s="198"/>
      <c r="AJ12" s="67"/>
      <c r="AK12" s="198"/>
      <c r="AL12" s="68"/>
      <c r="AM12" s="199"/>
      <c r="AN12" s="162"/>
    </row>
    <row r="13" spans="1:44" ht="20.100000000000001" customHeight="1">
      <c r="A13" s="67">
        <v>40150</v>
      </c>
      <c r="B13" s="68"/>
      <c r="C13" s="68">
        <v>10</v>
      </c>
      <c r="D13" s="68"/>
      <c r="E13" s="68">
        <v>15</v>
      </c>
      <c r="F13" s="63"/>
      <c r="H13" s="57"/>
      <c r="I13" s="112"/>
      <c r="J13" s="104"/>
      <c r="K13" s="106"/>
      <c r="L13" s="113"/>
      <c r="M13" s="114"/>
      <c r="N13" s="115"/>
      <c r="O13" s="116"/>
      <c r="P13" s="117"/>
      <c r="Q13" s="151"/>
      <c r="R13" s="152"/>
      <c r="S13" s="147"/>
      <c r="V13" s="148"/>
      <c r="W13" s="149"/>
      <c r="X13" s="121"/>
      <c r="Y13" s="149"/>
      <c r="Z13" s="182"/>
      <c r="AA13" s="46"/>
      <c r="AB13" s="123"/>
      <c r="AC13" s="183"/>
      <c r="AD13" s="184"/>
      <c r="AE13" s="184"/>
      <c r="AG13" s="148"/>
      <c r="AH13" s="67"/>
      <c r="AI13" s="198"/>
      <c r="AJ13" s="67"/>
      <c r="AK13" s="198"/>
      <c r="AL13" s="68"/>
      <c r="AM13" s="199"/>
      <c r="AN13" s="162"/>
    </row>
    <row r="14" spans="1:44" ht="20.100000000000001" customHeight="1">
      <c r="A14" s="67">
        <v>40151</v>
      </c>
      <c r="B14" s="68"/>
      <c r="C14" s="68">
        <v>11</v>
      </c>
      <c r="D14" s="68"/>
      <c r="E14" s="68">
        <v>10</v>
      </c>
      <c r="F14" s="63"/>
      <c r="H14" s="57"/>
      <c r="I14" s="112"/>
      <c r="J14" s="104"/>
      <c r="K14" s="106"/>
      <c r="L14" s="113"/>
      <c r="M14" s="114"/>
      <c r="N14" s="115"/>
      <c r="O14" s="116"/>
      <c r="P14" s="117"/>
      <c r="Q14" s="151"/>
      <c r="R14" s="152"/>
      <c r="S14" s="147"/>
      <c r="V14" s="148"/>
      <c r="W14" s="149"/>
      <c r="X14" s="153"/>
      <c r="Y14" s="149"/>
      <c r="Z14" s="182"/>
      <c r="AA14" s="46"/>
      <c r="AB14" s="123"/>
      <c r="AC14" s="183"/>
      <c r="AD14" s="184"/>
      <c r="AE14" s="184"/>
      <c r="AG14" s="148"/>
      <c r="AH14" s="67"/>
      <c r="AI14" s="198"/>
      <c r="AJ14" s="67"/>
      <c r="AK14" s="198"/>
      <c r="AL14" s="68"/>
      <c r="AM14" s="199"/>
      <c r="AN14" s="162"/>
    </row>
    <row r="15" spans="1:44" ht="20.100000000000001" customHeight="1">
      <c r="A15" s="67">
        <v>40152</v>
      </c>
      <c r="B15" s="68">
        <v>90</v>
      </c>
      <c r="C15" s="68"/>
      <c r="D15" s="68"/>
      <c r="E15" s="68"/>
      <c r="F15" s="63"/>
      <c r="H15" s="57"/>
      <c r="I15" s="112"/>
      <c r="J15" s="104"/>
      <c r="K15" s="106"/>
      <c r="L15" s="113"/>
      <c r="M15" s="114"/>
      <c r="N15" s="115"/>
      <c r="O15" s="116"/>
      <c r="P15" s="117"/>
      <c r="Q15" s="151"/>
      <c r="R15" s="152"/>
      <c r="S15" s="147"/>
      <c r="V15" s="148"/>
      <c r="W15" s="149"/>
      <c r="X15" s="153"/>
      <c r="Y15" s="149"/>
      <c r="Z15" s="182"/>
      <c r="AA15" s="46"/>
      <c r="AB15" s="123"/>
      <c r="AC15" s="183"/>
      <c r="AD15" s="184"/>
      <c r="AE15" s="184"/>
      <c r="AG15" s="148"/>
      <c r="AH15" s="67"/>
      <c r="AI15" s="198"/>
      <c r="AJ15" s="67"/>
      <c r="AK15" s="198"/>
      <c r="AL15" s="68"/>
      <c r="AM15" s="199"/>
      <c r="AN15" s="147"/>
    </row>
    <row r="16" spans="1:44" ht="20.100000000000001" customHeight="1">
      <c r="A16" s="67">
        <v>40153</v>
      </c>
      <c r="B16" s="68"/>
      <c r="C16" s="68"/>
      <c r="D16" s="68">
        <v>10</v>
      </c>
      <c r="E16" s="68"/>
      <c r="F16" s="63"/>
      <c r="H16" s="57"/>
      <c r="I16" s="112"/>
      <c r="J16" s="104"/>
      <c r="K16" s="106"/>
      <c r="L16" s="113"/>
      <c r="M16" s="114"/>
      <c r="N16" s="115"/>
      <c r="O16" s="116"/>
      <c r="P16" s="117"/>
      <c r="Q16" s="151"/>
      <c r="R16" s="152"/>
      <c r="S16" s="147"/>
      <c r="V16" s="148"/>
      <c r="W16" s="149"/>
      <c r="X16" s="153"/>
      <c r="Y16" s="149"/>
      <c r="Z16" s="182"/>
      <c r="AA16" s="46"/>
      <c r="AB16" s="123"/>
      <c r="AC16" s="183"/>
      <c r="AD16" s="184"/>
      <c r="AE16" s="184"/>
      <c r="AG16" s="148"/>
      <c r="AH16" s="67"/>
      <c r="AI16" s="198"/>
      <c r="AJ16" s="67"/>
      <c r="AK16" s="198"/>
      <c r="AL16" s="68"/>
      <c r="AM16" s="199"/>
      <c r="AN16" s="183"/>
    </row>
    <row r="17" spans="1:40" ht="20.100000000000001" customHeight="1">
      <c r="A17" s="67">
        <v>40154</v>
      </c>
      <c r="B17" s="68"/>
      <c r="C17" s="69"/>
      <c r="D17" s="69">
        <v>10</v>
      </c>
      <c r="E17" s="68">
        <v>5</v>
      </c>
      <c r="F17" s="63"/>
      <c r="H17" s="57"/>
      <c r="I17" s="112"/>
      <c r="J17" s="104"/>
      <c r="K17" s="106"/>
      <c r="L17" s="113"/>
      <c r="M17" s="114"/>
      <c r="N17" s="115"/>
      <c r="O17" s="116"/>
      <c r="P17" s="117"/>
      <c r="Q17" s="151"/>
      <c r="R17" s="152"/>
      <c r="S17" s="147"/>
      <c r="V17" s="148"/>
      <c r="W17" s="149"/>
      <c r="X17" s="121"/>
      <c r="Y17" s="149"/>
      <c r="Z17" s="156"/>
      <c r="AA17" s="69"/>
      <c r="AB17" s="123"/>
      <c r="AC17" s="183"/>
      <c r="AD17" s="184"/>
      <c r="AE17" s="184"/>
      <c r="AG17" s="148"/>
      <c r="AH17" s="67"/>
      <c r="AI17" s="198"/>
      <c r="AJ17" s="67"/>
      <c r="AK17" s="198"/>
      <c r="AL17" s="68"/>
      <c r="AM17" s="199"/>
      <c r="AN17" s="162"/>
    </row>
    <row r="18" spans="1:40" ht="20.100000000000001" customHeight="1">
      <c r="A18" s="67">
        <v>40155</v>
      </c>
      <c r="B18" s="68"/>
      <c r="C18" s="69">
        <v>50</v>
      </c>
      <c r="D18" s="69">
        <v>30</v>
      </c>
      <c r="E18" s="68"/>
      <c r="F18" s="63"/>
      <c r="G18" s="64"/>
      <c r="H18" s="64"/>
      <c r="I18" s="112"/>
      <c r="J18" s="104"/>
      <c r="K18" s="106"/>
      <c r="L18" s="113"/>
      <c r="M18" s="118"/>
      <c r="N18" s="119"/>
      <c r="O18" s="116"/>
      <c r="P18" s="120"/>
      <c r="Q18" s="151"/>
      <c r="R18" s="154"/>
      <c r="S18" s="147"/>
      <c r="V18" s="148"/>
      <c r="W18" s="149"/>
      <c r="X18" s="121"/>
      <c r="Y18" s="149"/>
      <c r="Z18" s="156"/>
      <c r="AA18" s="69"/>
      <c r="AB18" s="123"/>
      <c r="AC18" s="183"/>
      <c r="AD18" s="184"/>
      <c r="AE18" s="184"/>
      <c r="AG18" s="148"/>
      <c r="AH18" s="67"/>
      <c r="AI18" s="198"/>
      <c r="AJ18" s="67"/>
      <c r="AK18" s="198"/>
      <c r="AL18" s="68"/>
      <c r="AM18" s="199"/>
      <c r="AN18" s="183"/>
    </row>
    <row r="19" spans="1:40" ht="20.100000000000001" customHeight="1">
      <c r="A19" s="67">
        <v>40156</v>
      </c>
      <c r="B19" s="68"/>
      <c r="C19" s="69"/>
      <c r="D19" s="71">
        <v>5</v>
      </c>
      <c r="E19" s="68">
        <v>20</v>
      </c>
      <c r="F19" s="63"/>
      <c r="G19" s="64"/>
      <c r="H19" s="64"/>
      <c r="I19" s="112"/>
      <c r="J19" s="104"/>
      <c r="K19" s="106"/>
      <c r="L19" s="113"/>
      <c r="M19" s="118"/>
      <c r="N19" s="119"/>
      <c r="O19" s="116"/>
      <c r="P19" s="120"/>
      <c r="Q19" s="151"/>
      <c r="R19" s="154"/>
      <c r="S19" s="147"/>
      <c r="V19" s="148"/>
      <c r="W19" s="149"/>
      <c r="X19" s="121"/>
      <c r="Y19" s="149"/>
      <c r="Z19" s="156"/>
      <c r="AA19" s="69"/>
      <c r="AB19" s="123"/>
      <c r="AC19" s="183"/>
      <c r="AD19" s="184"/>
      <c r="AE19" s="184"/>
      <c r="AG19" s="148"/>
      <c r="AH19" s="67"/>
      <c r="AI19" s="200"/>
      <c r="AJ19" s="67"/>
      <c r="AK19" s="198"/>
      <c r="AL19" s="68"/>
      <c r="AM19" s="199"/>
      <c r="AN19" s="183"/>
    </row>
    <row r="20" spans="1:40" ht="20.100000000000001" customHeight="1">
      <c r="A20" s="67">
        <v>40157</v>
      </c>
      <c r="B20" s="68"/>
      <c r="C20" s="68"/>
      <c r="D20" s="69">
        <v>25</v>
      </c>
      <c r="E20" s="68">
        <v>30</v>
      </c>
      <c r="F20" s="63"/>
      <c r="G20" s="64"/>
      <c r="H20" s="64"/>
      <c r="I20" s="112"/>
      <c r="J20" s="104"/>
      <c r="K20" s="121"/>
      <c r="L20" s="122"/>
      <c r="M20" s="118"/>
      <c r="N20" s="119"/>
      <c r="O20" s="116"/>
      <c r="P20" s="120"/>
      <c r="Q20" s="151"/>
      <c r="R20" s="154"/>
      <c r="S20" s="155"/>
      <c r="V20" s="148"/>
      <c r="W20" s="149"/>
      <c r="X20" s="121"/>
      <c r="Y20" s="149"/>
      <c r="Z20" s="156"/>
      <c r="AA20" s="69"/>
      <c r="AB20" s="123"/>
      <c r="AC20" s="183"/>
      <c r="AD20" s="184"/>
      <c r="AE20" s="184"/>
      <c r="AG20" s="148"/>
      <c r="AH20" s="67"/>
      <c r="AI20" s="200"/>
      <c r="AJ20" s="67"/>
      <c r="AK20" s="198"/>
      <c r="AL20" s="68"/>
      <c r="AM20" s="199"/>
      <c r="AN20" s="162"/>
    </row>
    <row r="21" spans="1:40" ht="20.100000000000001" customHeight="1">
      <c r="A21" s="67">
        <v>40158</v>
      </c>
      <c r="B21" s="68"/>
      <c r="C21" s="69"/>
      <c r="D21" s="72">
        <v>50</v>
      </c>
      <c r="E21" s="69">
        <v>5</v>
      </c>
      <c r="F21" s="63"/>
      <c r="G21" s="64"/>
      <c r="H21" s="64"/>
      <c r="I21" s="112"/>
      <c r="J21" s="104"/>
      <c r="K21" s="121"/>
      <c r="L21" s="122"/>
      <c r="M21" s="118"/>
      <c r="N21" s="119"/>
      <c r="O21" s="116"/>
      <c r="P21" s="120"/>
      <c r="Q21" s="151"/>
      <c r="R21" s="154"/>
      <c r="S21" s="155"/>
      <c r="V21" s="148"/>
      <c r="W21" s="149"/>
      <c r="X21" s="156"/>
      <c r="Y21" s="149"/>
      <c r="Z21" s="156"/>
      <c r="AA21" s="69"/>
      <c r="AB21" s="123"/>
      <c r="AC21" s="183"/>
      <c r="AD21" s="184"/>
      <c r="AE21" s="184"/>
      <c r="AG21" s="148"/>
      <c r="AH21" s="67"/>
      <c r="AI21" s="200"/>
      <c r="AJ21" s="67"/>
      <c r="AK21" s="198"/>
      <c r="AL21" s="68"/>
      <c r="AM21" s="199"/>
      <c r="AN21" s="162"/>
    </row>
    <row r="22" spans="1:40" ht="20.100000000000001" customHeight="1">
      <c r="A22" s="67">
        <v>40159</v>
      </c>
      <c r="B22" s="68">
        <v>180</v>
      </c>
      <c r="C22" s="69"/>
      <c r="D22" s="72">
        <v>10</v>
      </c>
      <c r="E22" s="69">
        <v>5</v>
      </c>
      <c r="F22" s="63"/>
      <c r="G22" s="64"/>
      <c r="H22" s="64"/>
      <c r="I22" s="112"/>
      <c r="J22" s="104"/>
      <c r="K22" s="121"/>
      <c r="L22" s="122"/>
      <c r="M22" s="118"/>
      <c r="N22" s="119"/>
      <c r="O22" s="116"/>
      <c r="P22" s="120"/>
      <c r="Q22" s="151"/>
      <c r="R22" s="154"/>
      <c r="S22" s="147"/>
      <c r="V22" s="148"/>
      <c r="W22" s="149"/>
      <c r="X22" s="156"/>
      <c r="Y22" s="149"/>
      <c r="Z22" s="156"/>
      <c r="AA22" s="69"/>
      <c r="AB22" s="123"/>
      <c r="AC22" s="183"/>
      <c r="AD22" s="184"/>
      <c r="AE22" s="184"/>
      <c r="AG22" s="148"/>
      <c r="AH22" s="67"/>
      <c r="AI22" s="200"/>
      <c r="AJ22" s="67"/>
      <c r="AK22" s="198"/>
      <c r="AL22" s="68"/>
      <c r="AM22" s="199"/>
      <c r="AN22" s="162"/>
    </row>
    <row r="23" spans="1:40" ht="20.100000000000001" customHeight="1">
      <c r="A23" s="67">
        <v>40160</v>
      </c>
      <c r="B23" s="68">
        <v>1200</v>
      </c>
      <c r="C23" s="69">
        <v>5</v>
      </c>
      <c r="D23" s="72"/>
      <c r="E23" s="69"/>
      <c r="F23" s="63"/>
      <c r="G23" s="64"/>
      <c r="H23" s="64"/>
      <c r="I23" s="112"/>
      <c r="J23" s="104"/>
      <c r="K23" s="121"/>
      <c r="L23" s="122"/>
      <c r="M23" s="118"/>
      <c r="N23" s="119"/>
      <c r="O23" s="116"/>
      <c r="P23" s="120"/>
      <c r="Q23" s="151"/>
      <c r="R23" s="154"/>
      <c r="S23" s="147"/>
      <c r="V23" s="148"/>
      <c r="W23" s="149"/>
      <c r="X23" s="156"/>
      <c r="Y23" s="149"/>
      <c r="Z23" s="156"/>
      <c r="AA23" s="69"/>
      <c r="AB23" s="123"/>
      <c r="AC23" s="183"/>
      <c r="AD23" s="184"/>
      <c r="AE23" s="184"/>
      <c r="AG23" s="148"/>
      <c r="AH23" s="67"/>
      <c r="AI23" s="200"/>
      <c r="AJ23" s="67"/>
      <c r="AK23" s="200"/>
      <c r="AL23" s="69"/>
      <c r="AM23" s="199"/>
      <c r="AN23" s="162"/>
    </row>
    <row r="24" spans="1:40" ht="20.100000000000001" customHeight="1">
      <c r="A24" s="67">
        <v>40161</v>
      </c>
      <c r="B24" s="68"/>
      <c r="C24" s="69">
        <v>20</v>
      </c>
      <c r="D24" s="72">
        <v>15</v>
      </c>
      <c r="E24" s="69"/>
      <c r="F24" s="63"/>
      <c r="G24" s="64"/>
      <c r="H24" s="64"/>
      <c r="I24" s="112"/>
      <c r="J24" s="104"/>
      <c r="K24" s="121"/>
      <c r="L24" s="122"/>
      <c r="M24" s="118"/>
      <c r="N24" s="119"/>
      <c r="O24" s="116"/>
      <c r="P24" s="120"/>
      <c r="Q24" s="151"/>
      <c r="R24" s="154"/>
      <c r="S24" s="147"/>
      <c r="V24" s="148"/>
      <c r="W24" s="149"/>
      <c r="X24" s="156"/>
      <c r="Y24" s="149"/>
      <c r="Z24" s="156"/>
      <c r="AA24" s="69"/>
      <c r="AB24" s="123"/>
      <c r="AC24" s="183"/>
      <c r="AD24" s="184"/>
      <c r="AE24" s="184"/>
      <c r="AG24" s="148"/>
      <c r="AH24" s="67"/>
      <c r="AI24" s="200"/>
      <c r="AJ24" s="67"/>
      <c r="AK24" s="200"/>
      <c r="AL24" s="69"/>
      <c r="AM24" s="199"/>
      <c r="AN24" s="162"/>
    </row>
    <row r="25" spans="1:40" ht="20.100000000000001" customHeight="1">
      <c r="A25" s="67">
        <v>40162</v>
      </c>
      <c r="B25" s="68"/>
      <c r="C25" s="69"/>
      <c r="D25" s="72">
        <v>15</v>
      </c>
      <c r="E25" s="69"/>
      <c r="F25" s="63"/>
      <c r="G25" s="64"/>
      <c r="H25" s="64"/>
      <c r="I25" s="112"/>
      <c r="J25" s="104"/>
      <c r="K25" s="121"/>
      <c r="L25" s="122"/>
      <c r="M25" s="118"/>
      <c r="N25" s="119"/>
      <c r="O25" s="116"/>
      <c r="P25" s="120"/>
      <c r="Q25" s="151"/>
      <c r="R25" s="154"/>
      <c r="S25" s="147"/>
      <c r="V25" s="148"/>
      <c r="W25" s="149"/>
      <c r="X25" s="156"/>
      <c r="Y25" s="149"/>
      <c r="Z25" s="156"/>
      <c r="AA25" s="69"/>
      <c r="AB25" s="123"/>
      <c r="AC25" s="183"/>
      <c r="AD25" s="184"/>
      <c r="AE25" s="184"/>
      <c r="AG25" s="148"/>
      <c r="AH25" s="67"/>
      <c r="AI25" s="200"/>
      <c r="AJ25" s="67"/>
      <c r="AK25" s="200"/>
      <c r="AL25" s="69"/>
      <c r="AM25" s="199"/>
      <c r="AN25" s="162"/>
    </row>
    <row r="26" spans="1:40" ht="20.100000000000001" customHeight="1">
      <c r="A26" s="67">
        <v>40163</v>
      </c>
      <c r="B26" s="68">
        <v>30</v>
      </c>
      <c r="C26" s="69">
        <v>10</v>
      </c>
      <c r="D26" s="72"/>
      <c r="E26" s="69">
        <v>10</v>
      </c>
      <c r="F26" s="63"/>
      <c r="G26" s="64"/>
      <c r="H26" s="64"/>
      <c r="I26" s="103"/>
      <c r="J26" s="104"/>
      <c r="K26" s="121"/>
      <c r="L26" s="122"/>
      <c r="M26" s="123"/>
      <c r="N26" s="108"/>
      <c r="O26" s="109"/>
      <c r="P26" s="73"/>
      <c r="Q26" s="145"/>
      <c r="R26" s="152"/>
      <c r="S26" s="157"/>
      <c r="V26" s="148"/>
      <c r="W26" s="149"/>
      <c r="X26" s="156"/>
      <c r="Y26" s="149"/>
      <c r="Z26" s="156"/>
      <c r="AA26" s="69"/>
      <c r="AB26" s="123"/>
      <c r="AC26" s="183"/>
      <c r="AD26" s="184"/>
      <c r="AE26" s="184"/>
      <c r="AG26" s="148"/>
      <c r="AH26" s="67"/>
      <c r="AI26" s="200"/>
      <c r="AJ26" s="67"/>
      <c r="AK26" s="200"/>
      <c r="AL26" s="69"/>
      <c r="AM26" s="199"/>
      <c r="AN26" s="162"/>
    </row>
    <row r="27" spans="1:40" ht="20.100000000000001" customHeight="1">
      <c r="A27" s="67">
        <v>40164</v>
      </c>
      <c r="B27" s="68"/>
      <c r="C27" s="69"/>
      <c r="D27" s="72">
        <v>10</v>
      </c>
      <c r="E27" s="69">
        <v>10</v>
      </c>
      <c r="F27" s="63"/>
      <c r="G27" s="64"/>
      <c r="H27" s="64"/>
      <c r="I27" s="103"/>
      <c r="J27" s="104"/>
      <c r="K27" s="121"/>
      <c r="L27" s="122"/>
      <c r="M27" s="123"/>
      <c r="N27" s="124"/>
      <c r="O27" s="109"/>
      <c r="P27" s="73"/>
      <c r="Q27" s="158"/>
      <c r="R27" s="152"/>
      <c r="S27" s="157"/>
      <c r="V27" s="148"/>
      <c r="W27" s="149"/>
      <c r="X27" s="159"/>
      <c r="Y27" s="149"/>
      <c r="Z27" s="159"/>
      <c r="AA27" s="185"/>
      <c r="AB27" s="123"/>
      <c r="AC27" s="183"/>
      <c r="AD27" s="184"/>
      <c r="AE27" s="184"/>
      <c r="AG27" s="148"/>
      <c r="AH27" s="67"/>
      <c r="AI27" s="159"/>
      <c r="AJ27" s="67"/>
      <c r="AK27" s="186"/>
      <c r="AL27" s="185"/>
      <c r="AM27" s="199"/>
      <c r="AN27" s="162"/>
    </row>
    <row r="28" spans="1:40" ht="20.100000000000001" customHeight="1">
      <c r="A28" s="67">
        <v>40165</v>
      </c>
      <c r="B28" s="68"/>
      <c r="C28" s="69">
        <v>15</v>
      </c>
      <c r="D28" s="72">
        <v>10</v>
      </c>
      <c r="E28" s="69">
        <v>10</v>
      </c>
      <c r="F28" s="63"/>
      <c r="G28" s="64"/>
      <c r="H28" s="64"/>
      <c r="I28" s="103"/>
      <c r="J28" s="104"/>
      <c r="K28" s="121"/>
      <c r="L28" s="122"/>
      <c r="M28" s="123"/>
      <c r="N28" s="124"/>
      <c r="O28" s="109"/>
      <c r="P28" s="73"/>
      <c r="Q28" s="145"/>
      <c r="R28" s="152"/>
      <c r="S28" s="147"/>
      <c r="V28" s="148"/>
      <c r="W28" s="149"/>
      <c r="X28" s="159"/>
      <c r="Y28" s="149"/>
      <c r="Z28" s="159"/>
      <c r="AA28" s="185"/>
      <c r="AB28" s="123"/>
      <c r="AC28" s="183"/>
      <c r="AD28" s="184"/>
      <c r="AE28" s="184"/>
      <c r="AG28" s="148"/>
      <c r="AH28" s="67"/>
      <c r="AI28" s="159"/>
      <c r="AJ28" s="67"/>
      <c r="AK28" s="186"/>
      <c r="AL28" s="185"/>
      <c r="AM28" s="199"/>
      <c r="AN28" s="162"/>
    </row>
    <row r="29" spans="1:40" ht="20.100000000000001" customHeight="1">
      <c r="A29" s="67">
        <v>40166</v>
      </c>
      <c r="B29" s="68"/>
      <c r="C29" s="73">
        <v>10</v>
      </c>
      <c r="D29" s="72">
        <v>10</v>
      </c>
      <c r="E29" s="69">
        <v>5</v>
      </c>
      <c r="F29" s="63"/>
      <c r="G29" s="64"/>
      <c r="H29" s="64"/>
      <c r="I29" s="103"/>
      <c r="J29" s="104"/>
      <c r="K29" s="121"/>
      <c r="L29" s="122"/>
      <c r="M29" s="123"/>
      <c r="N29" s="124"/>
      <c r="O29" s="109"/>
      <c r="P29" s="73"/>
      <c r="Q29" s="145"/>
      <c r="R29" s="152"/>
      <c r="S29" s="157"/>
      <c r="V29" s="148"/>
      <c r="W29" s="149"/>
      <c r="X29" s="159"/>
      <c r="Y29" s="149"/>
      <c r="Z29" s="159"/>
      <c r="AA29" s="185"/>
      <c r="AB29" s="123"/>
      <c r="AC29" s="183"/>
      <c r="AD29" s="184"/>
      <c r="AE29" s="184"/>
      <c r="AG29" s="148"/>
      <c r="AH29" s="201"/>
      <c r="AI29" s="159"/>
      <c r="AJ29" s="201"/>
      <c r="AK29" s="202"/>
      <c r="AL29" s="203"/>
      <c r="AM29" s="199"/>
      <c r="AN29" s="162"/>
    </row>
    <row r="30" spans="1:40" ht="20.100000000000001" customHeight="1">
      <c r="A30" s="67">
        <v>40167</v>
      </c>
      <c r="B30" s="68"/>
      <c r="C30" s="73">
        <v>5</v>
      </c>
      <c r="D30" s="72"/>
      <c r="E30" s="72"/>
      <c r="F30" s="63"/>
      <c r="G30" s="64"/>
      <c r="H30" s="64"/>
      <c r="I30" s="125"/>
      <c r="J30" s="104"/>
      <c r="K30" s="121"/>
      <c r="L30" s="122"/>
      <c r="M30" s="123"/>
      <c r="N30" s="124"/>
      <c r="O30" s="109"/>
      <c r="P30" s="73"/>
      <c r="Q30" s="145"/>
      <c r="R30" s="152"/>
      <c r="S30" s="147"/>
      <c r="V30" s="148"/>
      <c r="W30" s="149"/>
      <c r="X30" s="159"/>
      <c r="Y30" s="149"/>
      <c r="Z30" s="159"/>
      <c r="AA30" s="185"/>
      <c r="AB30" s="123"/>
      <c r="AC30" s="183"/>
      <c r="AD30" s="184"/>
      <c r="AE30" s="184"/>
      <c r="AG30" s="148"/>
      <c r="AH30" s="201"/>
      <c r="AI30" s="204"/>
      <c r="AJ30" s="201"/>
      <c r="AK30" s="202"/>
      <c r="AL30" s="203"/>
      <c r="AM30" s="199"/>
      <c r="AN30" s="162"/>
    </row>
    <row r="31" spans="1:40" ht="20.100000000000001" customHeight="1">
      <c r="A31" s="67">
        <v>40168</v>
      </c>
      <c r="B31" s="68"/>
      <c r="C31" s="73">
        <v>5</v>
      </c>
      <c r="D31" s="72">
        <v>5</v>
      </c>
      <c r="E31" s="72">
        <v>25</v>
      </c>
      <c r="F31" s="74"/>
      <c r="G31" s="64"/>
      <c r="H31" s="64"/>
      <c r="I31" s="125"/>
      <c r="J31" s="104"/>
      <c r="K31" s="121"/>
      <c r="L31" s="122"/>
      <c r="M31" s="118"/>
      <c r="N31" s="124"/>
      <c r="O31" s="109"/>
      <c r="P31" s="120"/>
      <c r="Q31" s="145"/>
      <c r="R31" s="160"/>
      <c r="S31" s="147"/>
      <c r="V31" s="148"/>
      <c r="W31" s="67"/>
      <c r="X31" s="159"/>
      <c r="Y31" s="67"/>
      <c r="Z31" s="186"/>
      <c r="AA31" s="185"/>
      <c r="AB31" s="123"/>
      <c r="AC31" s="187"/>
      <c r="AD31" s="184"/>
      <c r="AE31" s="184"/>
      <c r="AG31" s="148"/>
      <c r="AH31" s="201"/>
      <c r="AI31" s="204"/>
      <c r="AJ31" s="201"/>
      <c r="AK31" s="202"/>
      <c r="AL31" s="203"/>
      <c r="AM31" s="199"/>
      <c r="AN31" s="183"/>
    </row>
    <row r="32" spans="1:40" ht="20.100000000000001" customHeight="1">
      <c r="A32" s="67">
        <v>40169</v>
      </c>
      <c r="B32" s="68"/>
      <c r="C32" s="69"/>
      <c r="D32" s="72"/>
      <c r="E32" s="72">
        <v>5</v>
      </c>
      <c r="F32" s="63"/>
      <c r="G32" s="64"/>
      <c r="H32" s="64"/>
      <c r="I32" s="126"/>
      <c r="J32" s="116"/>
      <c r="K32" s="127"/>
      <c r="L32" s="128"/>
      <c r="M32" s="129"/>
      <c r="N32" s="130"/>
      <c r="O32" s="116"/>
      <c r="P32" s="131"/>
      <c r="Q32" s="151"/>
      <c r="R32" s="161"/>
      <c r="S32" s="162"/>
      <c r="V32" s="148"/>
      <c r="W32" s="67"/>
      <c r="X32" s="159"/>
      <c r="Y32" s="67"/>
      <c r="Z32" s="186"/>
      <c r="AA32" s="185"/>
      <c r="AB32" s="123"/>
      <c r="AC32" s="187"/>
      <c r="AD32" s="184"/>
      <c r="AE32" s="184"/>
      <c r="AG32" s="148"/>
      <c r="AH32" s="201"/>
      <c r="AI32" s="204"/>
      <c r="AJ32" s="201"/>
      <c r="AK32" s="202"/>
      <c r="AL32" s="203"/>
      <c r="AM32" s="199"/>
      <c r="AN32" s="183"/>
    </row>
    <row r="33" spans="1:40" ht="20.100000000000001" customHeight="1">
      <c r="A33" s="67">
        <v>40170</v>
      </c>
      <c r="B33" s="68">
        <v>45</v>
      </c>
      <c r="C33" s="69"/>
      <c r="D33" s="72"/>
      <c r="E33" s="72">
        <v>5</v>
      </c>
      <c r="F33" s="63"/>
      <c r="G33" s="64"/>
      <c r="H33" s="64"/>
      <c r="I33" s="112"/>
      <c r="J33" s="116"/>
      <c r="K33" s="106"/>
      <c r="L33" s="113"/>
      <c r="M33" s="114"/>
      <c r="N33" s="115"/>
      <c r="O33" s="116"/>
      <c r="P33" s="117"/>
      <c r="Q33" s="151"/>
      <c r="R33" s="152"/>
      <c r="S33" s="147"/>
      <c r="V33" s="148"/>
      <c r="W33" s="67"/>
      <c r="X33" s="159"/>
      <c r="Y33" s="67"/>
      <c r="Z33" s="186"/>
      <c r="AA33" s="185"/>
      <c r="AB33" s="123"/>
      <c r="AC33" s="187"/>
      <c r="AD33" s="184"/>
      <c r="AE33" s="184"/>
      <c r="AG33" s="148"/>
      <c r="AH33" s="201"/>
      <c r="AI33" s="204"/>
      <c r="AJ33" s="201"/>
      <c r="AK33" s="202"/>
      <c r="AL33" s="203"/>
      <c r="AM33" s="199"/>
      <c r="AN33" s="162"/>
    </row>
    <row r="34" spans="1:40" ht="20.100000000000001" customHeight="1">
      <c r="A34" s="67">
        <v>40171</v>
      </c>
      <c r="B34" s="68"/>
      <c r="C34" s="69">
        <v>531</v>
      </c>
      <c r="D34" s="72">
        <v>5</v>
      </c>
      <c r="E34" s="72">
        <v>15</v>
      </c>
      <c r="F34" s="63"/>
      <c r="G34" s="64"/>
      <c r="H34" s="64"/>
      <c r="I34" s="112"/>
      <c r="J34" s="116"/>
      <c r="K34" s="106"/>
      <c r="L34" s="113"/>
      <c r="M34" s="114"/>
      <c r="N34" s="115"/>
      <c r="O34" s="116"/>
      <c r="P34" s="117"/>
      <c r="Q34" s="151"/>
      <c r="R34" s="152"/>
      <c r="S34" s="147"/>
      <c r="V34" s="148"/>
      <c r="W34" s="67"/>
      <c r="X34" s="159"/>
      <c r="Y34" s="67"/>
      <c r="Z34" s="186"/>
      <c r="AA34" s="185"/>
      <c r="AB34" s="123"/>
      <c r="AC34" s="187"/>
      <c r="AD34" s="184"/>
      <c r="AE34" s="184"/>
      <c r="AG34" s="205"/>
      <c r="AH34" s="201"/>
      <c r="AI34" s="204"/>
      <c r="AJ34" s="201"/>
      <c r="AK34" s="202"/>
      <c r="AL34" s="203"/>
      <c r="AM34" s="206"/>
      <c r="AN34" s="147"/>
    </row>
    <row r="35" spans="1:40" ht="20.100000000000001" customHeight="1">
      <c r="A35" s="67">
        <v>40172</v>
      </c>
      <c r="B35" s="68"/>
      <c r="C35" s="69"/>
      <c r="D35" s="72"/>
      <c r="E35" s="72"/>
      <c r="F35" s="63"/>
      <c r="G35" s="64"/>
      <c r="H35" s="64"/>
      <c r="I35" s="112"/>
      <c r="J35" s="116"/>
      <c r="K35" s="106"/>
      <c r="L35" s="113"/>
      <c r="M35" s="114"/>
      <c r="N35" s="115"/>
      <c r="O35" s="116"/>
      <c r="P35" s="117"/>
      <c r="Q35" s="151"/>
      <c r="R35" s="152"/>
      <c r="S35" s="147"/>
      <c r="V35" s="148"/>
      <c r="W35" s="149"/>
      <c r="X35" s="153"/>
      <c r="Y35" s="149"/>
      <c r="Z35" s="153"/>
      <c r="AA35" s="185"/>
      <c r="AB35" s="123"/>
      <c r="AC35" s="187"/>
      <c r="AD35" s="184"/>
      <c r="AE35" s="184"/>
      <c r="AG35" s="69"/>
      <c r="AH35" s="67"/>
      <c r="AI35" s="156"/>
      <c r="AJ35" s="67"/>
      <c r="AK35" s="200"/>
      <c r="AL35" s="69"/>
      <c r="AM35" s="207"/>
      <c r="AN35" s="208"/>
    </row>
    <row r="36" spans="1:40" ht="20.100000000000001" customHeight="1">
      <c r="A36" s="67">
        <v>40173</v>
      </c>
      <c r="B36" s="68"/>
      <c r="C36" s="69"/>
      <c r="D36" s="72"/>
      <c r="E36" s="72">
        <v>10</v>
      </c>
      <c r="F36" s="63"/>
      <c r="G36" s="64"/>
      <c r="H36" s="64"/>
      <c r="I36" s="112"/>
      <c r="J36" s="116"/>
      <c r="K36" s="106"/>
      <c r="L36" s="113"/>
      <c r="M36" s="114"/>
      <c r="N36" s="115"/>
      <c r="O36" s="116"/>
      <c r="P36" s="117"/>
      <c r="Q36" s="151"/>
      <c r="R36" s="152"/>
      <c r="S36" s="147"/>
      <c r="V36" s="148"/>
      <c r="W36" s="149"/>
      <c r="X36" s="153"/>
      <c r="Y36" s="149"/>
      <c r="Z36" s="153"/>
      <c r="AA36" s="185"/>
      <c r="AB36" s="123"/>
      <c r="AC36" s="187"/>
      <c r="AD36" s="184"/>
      <c r="AE36" s="184"/>
      <c r="AG36" s="69"/>
      <c r="AH36" s="67"/>
      <c r="AI36" s="159"/>
      <c r="AJ36" s="67"/>
      <c r="AK36" s="186"/>
      <c r="AL36" s="185"/>
      <c r="AM36" s="207"/>
      <c r="AN36" s="187"/>
    </row>
    <row r="37" spans="1:40" ht="20.100000000000001" customHeight="1">
      <c r="A37" s="67">
        <v>40174</v>
      </c>
      <c r="B37" s="45">
        <v>180</v>
      </c>
      <c r="C37" s="69"/>
      <c r="D37" s="72"/>
      <c r="E37" s="72"/>
      <c r="F37" s="63"/>
      <c r="G37" s="64"/>
      <c r="H37" s="64"/>
      <c r="I37" s="112"/>
      <c r="J37" s="116"/>
      <c r="K37" s="106"/>
      <c r="L37" s="113"/>
      <c r="M37" s="114"/>
      <c r="N37" s="115"/>
      <c r="O37" s="116"/>
      <c r="P37" s="117"/>
      <c r="Q37" s="151"/>
      <c r="R37" s="152"/>
      <c r="S37" s="147"/>
      <c r="V37" s="148"/>
      <c r="W37" s="149"/>
      <c r="X37" s="153"/>
      <c r="Y37" s="149"/>
      <c r="Z37" s="153"/>
      <c r="AA37" s="185"/>
      <c r="AB37" s="123"/>
      <c r="AC37" s="187"/>
      <c r="AD37" s="184"/>
      <c r="AE37" s="184"/>
      <c r="AG37" s="69"/>
      <c r="AH37" s="67"/>
      <c r="AI37" s="159"/>
      <c r="AJ37" s="67"/>
      <c r="AK37" s="186"/>
      <c r="AL37" s="185"/>
      <c r="AM37" s="207"/>
      <c r="AN37" s="187"/>
    </row>
    <row r="38" spans="1:40" ht="20.100000000000001" customHeight="1">
      <c r="A38" s="67">
        <v>40175</v>
      </c>
      <c r="B38" s="45">
        <v>240</v>
      </c>
      <c r="C38" s="69">
        <v>120</v>
      </c>
      <c r="D38" s="72"/>
      <c r="E38" s="72">
        <v>10</v>
      </c>
      <c r="F38" s="63"/>
      <c r="G38" s="64"/>
      <c r="H38" s="64"/>
      <c r="I38" s="112"/>
      <c r="J38" s="116"/>
      <c r="K38" s="106"/>
      <c r="L38" s="113"/>
      <c r="M38" s="114"/>
      <c r="N38" s="115"/>
      <c r="O38" s="116"/>
      <c r="P38" s="117"/>
      <c r="Q38" s="151"/>
      <c r="R38" s="152"/>
      <c r="S38" s="147"/>
      <c r="V38" s="148"/>
      <c r="W38" s="149"/>
      <c r="X38" s="153"/>
      <c r="Y38" s="149"/>
      <c r="Z38" s="153"/>
      <c r="AA38" s="185"/>
      <c r="AB38" s="123"/>
      <c r="AC38" s="187"/>
      <c r="AD38" s="184"/>
      <c r="AE38" s="184"/>
      <c r="AG38" s="69"/>
      <c r="AH38" s="67"/>
      <c r="AI38" s="159"/>
      <c r="AJ38" s="67"/>
      <c r="AK38" s="200"/>
      <c r="AL38" s="185"/>
      <c r="AM38" s="207"/>
      <c r="AN38" s="187"/>
    </row>
    <row r="39" spans="1:40" ht="20.100000000000001" customHeight="1">
      <c r="A39" s="67">
        <v>40176</v>
      </c>
      <c r="B39" s="68"/>
      <c r="C39" s="69"/>
      <c r="D39" s="72">
        <v>5</v>
      </c>
      <c r="E39" s="72"/>
      <c r="F39" s="63"/>
      <c r="G39" s="64"/>
      <c r="H39" s="64"/>
      <c r="I39" s="112"/>
      <c r="J39" s="116"/>
      <c r="K39" s="106"/>
      <c r="L39" s="113"/>
      <c r="M39" s="114"/>
      <c r="N39" s="115"/>
      <c r="O39" s="116"/>
      <c r="P39" s="117"/>
      <c r="Q39" s="151"/>
      <c r="R39" s="152"/>
      <c r="S39" s="147"/>
      <c r="V39" s="148"/>
      <c r="W39" s="149"/>
      <c r="X39" s="153"/>
      <c r="Y39" s="149"/>
      <c r="Z39" s="153"/>
      <c r="AA39" s="185"/>
      <c r="AB39" s="123"/>
      <c r="AC39" s="187"/>
      <c r="AD39" s="184"/>
      <c r="AE39" s="184"/>
      <c r="AG39" s="69"/>
      <c r="AH39" s="67"/>
      <c r="AI39" s="159"/>
      <c r="AJ39" s="67"/>
      <c r="AK39" s="200"/>
      <c r="AL39" s="185"/>
      <c r="AM39" s="207"/>
      <c r="AN39" s="187"/>
    </row>
    <row r="40" spans="1:40" ht="20.100000000000001" customHeight="1">
      <c r="A40" s="67">
        <v>40177</v>
      </c>
      <c r="B40" s="68"/>
      <c r="C40" s="69"/>
      <c r="D40" s="72">
        <v>35</v>
      </c>
      <c r="E40" s="72"/>
      <c r="F40" s="63"/>
      <c r="G40" s="64"/>
      <c r="H40" s="64"/>
      <c r="I40" s="112"/>
      <c r="J40" s="116"/>
      <c r="K40" s="106"/>
      <c r="L40" s="113"/>
      <c r="M40" s="114"/>
      <c r="N40" s="115"/>
      <c r="O40" s="116"/>
      <c r="P40" s="117"/>
      <c r="Q40" s="151"/>
      <c r="R40" s="152"/>
      <c r="S40" s="147"/>
      <c r="V40" s="148"/>
      <c r="W40" s="149"/>
      <c r="X40" s="153"/>
      <c r="Y40" s="149"/>
      <c r="Z40" s="153"/>
      <c r="AA40" s="185"/>
      <c r="AB40" s="123"/>
      <c r="AC40" s="187"/>
      <c r="AD40" s="184"/>
      <c r="AE40" s="184"/>
      <c r="AG40" s="69"/>
      <c r="AH40" s="67"/>
      <c r="AI40" s="159"/>
      <c r="AJ40" s="67"/>
      <c r="AK40" s="200"/>
      <c r="AL40" s="185"/>
      <c r="AM40" s="207"/>
      <c r="AN40" s="187"/>
    </row>
    <row r="41" spans="1:40" ht="20.100000000000001" customHeight="1">
      <c r="A41" s="67">
        <v>40178</v>
      </c>
      <c r="B41" s="68"/>
      <c r="C41" s="69">
        <v>240</v>
      </c>
      <c r="D41" s="72">
        <v>5</v>
      </c>
      <c r="E41" s="72">
        <v>3</v>
      </c>
      <c r="F41" s="63"/>
      <c r="G41" s="64"/>
      <c r="H41" s="64"/>
      <c r="I41" s="112"/>
      <c r="J41" s="116"/>
      <c r="K41" s="106"/>
      <c r="L41" s="113"/>
      <c r="M41" s="114"/>
      <c r="N41" s="115"/>
      <c r="O41" s="116"/>
      <c r="P41" s="117"/>
      <c r="Q41" s="151"/>
      <c r="R41" s="152"/>
      <c r="S41" s="147"/>
      <c r="V41" s="148"/>
      <c r="W41" s="149"/>
      <c r="X41" s="153"/>
      <c r="Y41" s="149"/>
      <c r="Z41" s="153"/>
      <c r="AA41" s="185"/>
      <c r="AB41" s="123"/>
      <c r="AC41" s="187"/>
      <c r="AD41" s="184"/>
      <c r="AE41" s="184"/>
      <c r="AG41" s="69"/>
      <c r="AH41" s="67"/>
      <c r="AI41" s="159"/>
      <c r="AJ41" s="67"/>
      <c r="AK41" s="186"/>
      <c r="AL41" s="185"/>
      <c r="AM41" s="207"/>
      <c r="AN41" s="187"/>
    </row>
    <row r="42" spans="1:40" ht="30" customHeight="1">
      <c r="A42" s="75"/>
      <c r="B42" s="76">
        <f>SUM(B11:B41)</f>
        <v>1995</v>
      </c>
      <c r="C42" s="76">
        <f>SUM(C11:C41)</f>
        <v>1072</v>
      </c>
      <c r="D42" s="76">
        <f>SUM(D11:D41)</f>
        <v>265</v>
      </c>
      <c r="E42" s="76">
        <f>SUM(E11:E41)</f>
        <v>263</v>
      </c>
      <c r="F42" s="63"/>
      <c r="G42" s="64"/>
      <c r="H42" s="64"/>
      <c r="I42" s="112"/>
      <c r="J42" s="116"/>
      <c r="K42" s="121"/>
      <c r="L42" s="122"/>
      <c r="M42" s="118"/>
      <c r="N42" s="119"/>
      <c r="O42" s="116"/>
      <c r="P42" s="120"/>
      <c r="Q42" s="151"/>
      <c r="R42" s="154"/>
      <c r="S42" s="147"/>
      <c r="V42" s="163"/>
      <c r="W42" s="79"/>
      <c r="X42" s="164"/>
      <c r="Y42" s="188"/>
      <c r="Z42" s="164"/>
      <c r="AA42" s="163"/>
      <c r="AB42" s="132"/>
      <c r="AC42" s="132"/>
      <c r="AD42" s="132"/>
      <c r="AE42" s="132"/>
      <c r="AG42" s="69"/>
      <c r="AH42" s="67"/>
      <c r="AI42" s="159"/>
      <c r="AJ42" s="67"/>
      <c r="AK42" s="186"/>
      <c r="AL42" s="185"/>
      <c r="AM42" s="207"/>
      <c r="AN42" s="187"/>
    </row>
    <row r="43" spans="1:40" ht="30" customHeight="1">
      <c r="A43" s="77"/>
      <c r="B43" s="78"/>
      <c r="C43" s="78"/>
      <c r="D43" s="78"/>
      <c r="E43" s="78"/>
      <c r="F43" s="63"/>
      <c r="G43" s="64"/>
      <c r="H43" s="64"/>
      <c r="I43" s="112"/>
      <c r="J43" s="116"/>
      <c r="K43" s="121"/>
      <c r="L43" s="122"/>
      <c r="M43" s="118"/>
      <c r="N43" s="119"/>
      <c r="O43" s="116"/>
      <c r="P43" s="120"/>
      <c r="Q43" s="151"/>
      <c r="R43" s="154"/>
      <c r="S43" s="147"/>
      <c r="V43" s="163"/>
      <c r="W43" s="141"/>
      <c r="X43" s="163"/>
      <c r="Y43" s="188"/>
      <c r="Z43" s="163"/>
      <c r="AA43" s="163"/>
      <c r="AB43" s="80"/>
      <c r="AC43" s="142"/>
      <c r="AD43" s="142"/>
      <c r="AE43" s="142"/>
      <c r="AG43" s="69"/>
      <c r="AH43" s="67"/>
      <c r="AI43" s="159"/>
      <c r="AJ43" s="67"/>
      <c r="AK43" s="186"/>
      <c r="AL43" s="185"/>
      <c r="AM43" s="207"/>
      <c r="AN43" s="187"/>
    </row>
    <row r="44" spans="1:40" ht="30" customHeight="1">
      <c r="A44" s="79"/>
      <c r="B44" s="80"/>
      <c r="C44" s="80"/>
      <c r="D44" s="80"/>
      <c r="E44" s="80"/>
      <c r="F44" s="63"/>
      <c r="G44" s="64"/>
      <c r="H44" s="64"/>
      <c r="I44" s="112"/>
      <c r="J44" s="116"/>
      <c r="K44" s="121"/>
      <c r="L44" s="122"/>
      <c r="M44" s="118"/>
      <c r="N44" s="119"/>
      <c r="O44" s="116"/>
      <c r="P44" s="120"/>
      <c r="Q44" s="151"/>
      <c r="R44" s="154"/>
      <c r="S44" s="162"/>
      <c r="V44" s="163"/>
      <c r="W44" s="79"/>
      <c r="X44" s="163"/>
      <c r="Y44" s="188"/>
      <c r="Z44" s="163"/>
      <c r="AA44" s="163"/>
      <c r="AB44" s="80"/>
      <c r="AC44" s="54"/>
      <c r="AD44" s="54"/>
      <c r="AE44" s="54"/>
      <c r="AG44" s="209"/>
      <c r="AH44" s="75"/>
      <c r="AI44" s="210"/>
      <c r="AJ44" s="211"/>
      <c r="AK44" s="212"/>
      <c r="AL44" s="213"/>
      <c r="AM44" s="132"/>
      <c r="AN44" s="132"/>
    </row>
    <row r="45" spans="1:40" ht="30" customHeight="1">
      <c r="A45" s="79"/>
      <c r="B45" s="80"/>
      <c r="C45" s="80"/>
      <c r="D45" s="80"/>
      <c r="E45" s="80"/>
      <c r="F45" s="63"/>
      <c r="G45" s="64"/>
      <c r="H45" s="64"/>
      <c r="I45" s="112"/>
      <c r="J45" s="116"/>
      <c r="K45" s="121"/>
      <c r="L45" s="122"/>
      <c r="M45" s="118"/>
      <c r="N45" s="119"/>
      <c r="O45" s="116"/>
      <c r="P45" s="120"/>
      <c r="Q45" s="151"/>
      <c r="R45" s="154"/>
      <c r="S45" s="162"/>
      <c r="V45" s="165"/>
      <c r="W45" s="166"/>
      <c r="X45" s="138"/>
      <c r="Y45" s="189"/>
      <c r="Z45" s="139"/>
      <c r="AA45" s="80"/>
      <c r="AB45" s="137"/>
      <c r="AC45" s="54"/>
      <c r="AD45" s="54"/>
      <c r="AE45" s="54"/>
      <c r="AG45" s="163"/>
      <c r="AH45" s="79"/>
      <c r="AI45" s="164"/>
      <c r="AJ45" s="188"/>
      <c r="AK45" s="214"/>
      <c r="AL45" s="163"/>
      <c r="AM45" s="132"/>
      <c r="AN45" s="132"/>
    </row>
    <row r="46" spans="1:40" ht="30" customHeight="1">
      <c r="A46" s="79"/>
      <c r="B46" s="80"/>
      <c r="C46" s="80"/>
      <c r="D46" s="80"/>
      <c r="E46" s="80"/>
      <c r="F46" s="63"/>
      <c r="G46" s="64"/>
      <c r="H46" s="64"/>
      <c r="I46" s="112"/>
      <c r="J46" s="116"/>
      <c r="K46" s="121"/>
      <c r="L46" s="122"/>
      <c r="M46" s="118"/>
      <c r="N46" s="119"/>
      <c r="O46" s="116"/>
      <c r="P46" s="120"/>
      <c r="Q46" s="151"/>
      <c r="R46" s="154"/>
      <c r="S46" s="147"/>
      <c r="V46" s="87"/>
      <c r="W46" s="167"/>
      <c r="X46" s="88"/>
      <c r="Y46" s="190"/>
      <c r="Z46" s="140"/>
      <c r="AA46" s="80"/>
      <c r="AB46" s="137"/>
      <c r="AC46" s="54"/>
      <c r="AD46" s="54"/>
      <c r="AE46" s="54"/>
      <c r="AG46" s="163"/>
      <c r="AH46" s="141"/>
      <c r="AI46" s="163"/>
      <c r="AJ46" s="188"/>
      <c r="AK46" s="214"/>
      <c r="AL46" s="163"/>
      <c r="AM46" s="80"/>
      <c r="AN46" s="142"/>
    </row>
    <row r="47" spans="1:40" ht="30" customHeight="1">
      <c r="A47" s="81" t="s">
        <v>9</v>
      </c>
      <c r="B47" s="82"/>
      <c r="C47" s="82"/>
      <c r="D47" s="83"/>
      <c r="E47" s="80"/>
      <c r="F47" s="63"/>
      <c r="G47" s="64"/>
      <c r="H47" s="64"/>
      <c r="I47" s="112"/>
      <c r="J47" s="116"/>
      <c r="K47" s="121"/>
      <c r="L47" s="122"/>
      <c r="M47" s="118"/>
      <c r="N47" s="119"/>
      <c r="O47" s="116"/>
      <c r="P47" s="120"/>
      <c r="Q47" s="151"/>
      <c r="R47" s="154"/>
      <c r="S47" s="147"/>
      <c r="V47" s="449"/>
      <c r="W47" s="450"/>
      <c r="X47" s="88"/>
      <c r="Y47" s="190"/>
      <c r="Z47" s="140"/>
      <c r="AA47" s="80"/>
      <c r="AB47" s="137"/>
      <c r="AC47" s="54"/>
      <c r="AD47" s="54"/>
      <c r="AE47" s="54"/>
      <c r="AG47" s="163"/>
      <c r="AH47" s="79"/>
      <c r="AI47" s="163"/>
      <c r="AJ47" s="188"/>
      <c r="AK47" s="214"/>
      <c r="AL47" s="163"/>
      <c r="AM47" s="80"/>
      <c r="AN47" s="54"/>
    </row>
    <row r="48" spans="1:40" ht="30" customHeight="1">
      <c r="A48" s="84"/>
      <c r="B48" s="85"/>
      <c r="C48" s="85"/>
      <c r="D48" s="86"/>
      <c r="E48" s="80"/>
      <c r="F48" s="63"/>
      <c r="G48" s="64"/>
      <c r="H48" s="64"/>
      <c r="I48" s="112"/>
      <c r="J48" s="116"/>
      <c r="K48" s="121"/>
      <c r="L48" s="122"/>
      <c r="M48" s="118"/>
      <c r="N48" s="119"/>
      <c r="O48" s="116"/>
      <c r="P48" s="120"/>
      <c r="Q48" s="151"/>
      <c r="R48" s="154"/>
      <c r="S48" s="147"/>
      <c r="V48" s="451"/>
      <c r="W48" s="452"/>
      <c r="X48" s="88"/>
      <c r="Y48" s="190"/>
      <c r="Z48" s="141"/>
      <c r="AA48" s="80"/>
      <c r="AB48" s="137"/>
      <c r="AC48" s="54"/>
      <c r="AD48" s="54"/>
      <c r="AE48" s="54"/>
      <c r="AG48" s="165"/>
      <c r="AH48" s="166"/>
      <c r="AI48" s="138"/>
      <c r="AJ48" s="189"/>
      <c r="AK48" s="215"/>
      <c r="AL48" s="80"/>
      <c r="AM48" s="137"/>
      <c r="AN48" s="54"/>
    </row>
    <row r="49" spans="1:40" ht="30" customHeight="1">
      <c r="A49" s="449" t="s">
        <v>29</v>
      </c>
      <c r="B49" s="450"/>
      <c r="C49" s="85"/>
      <c r="D49" s="86"/>
      <c r="E49" s="80"/>
      <c r="F49" s="63"/>
      <c r="G49" s="64"/>
      <c r="H49" s="64"/>
      <c r="I49" s="112"/>
      <c r="J49" s="116"/>
      <c r="K49" s="121"/>
      <c r="L49" s="122"/>
      <c r="M49" s="118"/>
      <c r="N49" s="119"/>
      <c r="O49" s="116"/>
      <c r="P49" s="53"/>
      <c r="Q49" s="151"/>
      <c r="R49" s="154"/>
      <c r="S49" s="147"/>
      <c r="V49" s="90"/>
      <c r="W49" s="89"/>
      <c r="X49" s="88"/>
      <c r="Y49" s="190"/>
      <c r="Z49" s="140"/>
      <c r="AA49" s="51"/>
      <c r="AB49" s="54"/>
      <c r="AC49" s="54"/>
      <c r="AD49" s="54"/>
      <c r="AE49" s="54"/>
      <c r="AG49" s="87"/>
      <c r="AH49" s="167"/>
      <c r="AI49" s="88"/>
      <c r="AJ49" s="190"/>
      <c r="AK49" s="216"/>
      <c r="AL49" s="80"/>
      <c r="AM49" s="137"/>
      <c r="AN49" s="54"/>
    </row>
    <row r="50" spans="1:40" ht="30" customHeight="1">
      <c r="A50" s="451" t="s">
        <v>30</v>
      </c>
      <c r="B50" s="452"/>
      <c r="C50" s="85" t="s">
        <v>31</v>
      </c>
      <c r="D50" s="86" t="e">
        <f>(((24*31*60)-#REF!)/(24*31*60))</f>
        <v>#REF!</v>
      </c>
      <c r="E50" s="80"/>
      <c r="F50" s="63"/>
      <c r="G50" s="64"/>
      <c r="H50" s="64"/>
      <c r="I50" s="112"/>
      <c r="J50" s="116"/>
      <c r="K50" s="121"/>
      <c r="L50" s="122"/>
      <c r="M50" s="118"/>
      <c r="N50" s="119"/>
      <c r="O50" s="116"/>
      <c r="P50" s="120"/>
      <c r="Q50" s="151"/>
      <c r="R50" s="154"/>
      <c r="S50" s="147"/>
      <c r="V50" s="168"/>
      <c r="W50" s="169"/>
      <c r="X50" s="170"/>
      <c r="Y50" s="191"/>
      <c r="Z50" s="192"/>
      <c r="AA50" s="80"/>
      <c r="AB50" s="137"/>
      <c r="AC50" s="54"/>
      <c r="AD50" s="54"/>
      <c r="AE50" s="54"/>
      <c r="AG50" s="449"/>
      <c r="AH50" s="450"/>
      <c r="AI50" s="88"/>
      <c r="AJ50" s="190"/>
      <c r="AK50" s="216"/>
      <c r="AL50" s="80"/>
      <c r="AM50" s="137"/>
      <c r="AN50" s="54"/>
    </row>
    <row r="51" spans="1:40" ht="30" customHeight="1">
      <c r="A51" s="89"/>
      <c r="B51" s="90"/>
      <c r="C51" s="85"/>
      <c r="D51" s="86"/>
      <c r="F51" s="63"/>
      <c r="G51" s="64"/>
      <c r="H51" s="64"/>
      <c r="I51" s="112"/>
      <c r="J51" s="116"/>
      <c r="K51" s="121"/>
      <c r="L51" s="122"/>
      <c r="M51" s="118"/>
      <c r="N51" s="119"/>
      <c r="O51" s="116"/>
      <c r="P51" s="120"/>
      <c r="Q51" s="151"/>
      <c r="R51" s="154"/>
      <c r="S51" s="147"/>
      <c r="V51" s="171"/>
      <c r="W51" s="172"/>
      <c r="X51" s="173"/>
      <c r="Y51" s="193"/>
      <c r="Z51" s="173"/>
      <c r="AA51" s="80"/>
      <c r="AB51" s="137"/>
      <c r="AC51" s="54"/>
      <c r="AD51" s="54"/>
      <c r="AE51" s="54"/>
      <c r="AG51" s="451"/>
      <c r="AH51" s="452"/>
      <c r="AI51" s="88"/>
      <c r="AJ51" s="190"/>
      <c r="AK51" s="216"/>
      <c r="AL51" s="80"/>
      <c r="AM51" s="137"/>
      <c r="AN51" s="54"/>
    </row>
    <row r="52" spans="1:40" ht="30" customHeight="1">
      <c r="A52" s="91"/>
      <c r="B52" s="92"/>
      <c r="C52" s="92"/>
      <c r="D52" s="93"/>
      <c r="E52" s="80"/>
      <c r="F52" s="63"/>
      <c r="G52" s="64"/>
      <c r="H52" s="64"/>
      <c r="I52" s="112"/>
      <c r="J52" s="116"/>
      <c r="K52" s="121"/>
      <c r="L52" s="122"/>
      <c r="M52" s="118"/>
      <c r="N52" s="119"/>
      <c r="O52" s="116"/>
      <c r="P52" s="120"/>
      <c r="Q52" s="151"/>
      <c r="R52" s="154"/>
      <c r="S52" s="147"/>
      <c r="V52" s="174"/>
      <c r="W52" s="172"/>
      <c r="X52" s="173"/>
      <c r="Y52" s="193"/>
      <c r="Z52" s="173"/>
      <c r="AA52" s="80"/>
      <c r="AB52" s="137"/>
      <c r="AC52" s="54"/>
      <c r="AD52" s="54"/>
      <c r="AE52" s="54"/>
      <c r="AG52" s="90"/>
      <c r="AH52" s="89"/>
      <c r="AI52" s="88"/>
      <c r="AJ52" s="190"/>
      <c r="AK52" s="216"/>
      <c r="AL52" s="51"/>
      <c r="AM52" s="54"/>
      <c r="AN52" s="54"/>
    </row>
    <row r="53" spans="1:40" ht="30" customHeight="1">
      <c r="A53" s="94" t="s">
        <v>11</v>
      </c>
      <c r="B53" s="95"/>
      <c r="C53" s="95"/>
      <c r="D53" s="95"/>
      <c r="E53" s="80"/>
      <c r="F53" s="63"/>
      <c r="G53" s="64"/>
      <c r="H53" s="64"/>
      <c r="I53" s="112"/>
      <c r="J53" s="116"/>
      <c r="K53" s="121"/>
      <c r="L53" s="122"/>
      <c r="M53" s="118"/>
      <c r="N53" s="119"/>
      <c r="O53" s="116"/>
      <c r="P53" s="120"/>
      <c r="Q53" s="151"/>
      <c r="R53" s="154"/>
      <c r="S53" s="147"/>
      <c r="V53" s="174"/>
      <c r="W53" s="172"/>
      <c r="X53" s="173"/>
      <c r="Y53" s="193"/>
      <c r="Z53" s="173"/>
      <c r="AA53" s="80"/>
      <c r="AB53" s="137"/>
      <c r="AC53" s="54"/>
      <c r="AD53" s="54"/>
      <c r="AE53" s="54"/>
      <c r="AG53" s="168"/>
      <c r="AH53" s="169"/>
      <c r="AI53" s="170"/>
      <c r="AJ53" s="191"/>
      <c r="AK53" s="217"/>
      <c r="AL53" s="80"/>
      <c r="AM53" s="137"/>
      <c r="AN53" s="54"/>
    </row>
    <row r="54" spans="1:40" ht="30" customHeight="1">
      <c r="A54" s="366" t="s">
        <v>12</v>
      </c>
      <c r="B54" s="95"/>
      <c r="C54" s="95"/>
      <c r="D54" s="95"/>
      <c r="E54" s="80"/>
      <c r="F54" s="63"/>
      <c r="G54" s="64"/>
      <c r="H54" s="64"/>
      <c r="I54" s="125"/>
      <c r="J54" s="116"/>
      <c r="K54" s="121"/>
      <c r="L54" s="122"/>
      <c r="M54" s="118"/>
      <c r="N54" s="119"/>
      <c r="O54" s="116"/>
      <c r="P54" s="120"/>
      <c r="Q54" s="151"/>
      <c r="R54" s="154"/>
      <c r="S54" s="155"/>
      <c r="V54" s="174"/>
      <c r="W54" s="172"/>
      <c r="X54" s="173"/>
      <c r="Y54" s="193"/>
      <c r="Z54" s="173"/>
      <c r="AA54" s="80"/>
      <c r="AB54" s="137"/>
      <c r="AC54" s="54"/>
      <c r="AD54" s="54"/>
      <c r="AE54" s="54"/>
      <c r="AG54" s="171"/>
      <c r="AH54" s="172"/>
      <c r="AI54" s="173"/>
      <c r="AJ54" s="193"/>
      <c r="AK54" s="218"/>
      <c r="AL54" s="80"/>
      <c r="AM54" s="137"/>
      <c r="AN54" s="54"/>
    </row>
    <row r="55" spans="1:40">
      <c r="A55" s="96" t="s">
        <v>32</v>
      </c>
      <c r="B55" s="95"/>
      <c r="C55" s="95"/>
      <c r="D55" s="95"/>
      <c r="E55" s="80"/>
      <c r="F55" s="63"/>
      <c r="G55" s="64"/>
      <c r="H55" s="64"/>
      <c r="I55" s="75"/>
      <c r="J55" s="132"/>
      <c r="K55" s="133"/>
      <c r="L55" s="133"/>
      <c r="M55" s="78"/>
      <c r="N55" s="134"/>
      <c r="O55" s="132"/>
      <c r="P55" s="135"/>
      <c r="Q55" s="132"/>
      <c r="R55" s="132"/>
      <c r="S55" s="132"/>
      <c r="V55" s="175"/>
      <c r="W55" s="172"/>
      <c r="X55" s="173"/>
      <c r="Y55" s="193"/>
      <c r="Z55" s="173"/>
      <c r="AA55" s="80"/>
      <c r="AB55" s="137"/>
      <c r="AC55" s="54"/>
      <c r="AD55" s="54"/>
      <c r="AE55" s="54"/>
      <c r="AG55" s="174"/>
      <c r="AH55" s="172"/>
      <c r="AI55" s="173"/>
      <c r="AJ55" s="193"/>
      <c r="AK55" s="218"/>
      <c r="AL55" s="80"/>
      <c r="AM55" s="137"/>
      <c r="AN55" s="54"/>
    </row>
    <row r="56" spans="1:40">
      <c r="A56" s="96" t="s">
        <v>13</v>
      </c>
      <c r="B56" s="95"/>
      <c r="C56" s="95"/>
      <c r="D56" s="95"/>
      <c r="E56" s="80"/>
      <c r="F56" s="51"/>
      <c r="G56" s="64"/>
      <c r="H56" s="64"/>
      <c r="I56" s="79"/>
      <c r="J56" s="132"/>
      <c r="K56" s="133"/>
      <c r="L56" s="133"/>
      <c r="M56" s="78"/>
      <c r="N56" s="134"/>
      <c r="O56" s="132"/>
      <c r="P56" s="136"/>
      <c r="Q56" s="132"/>
      <c r="R56" s="132"/>
      <c r="S56" s="132"/>
      <c r="V56" s="80"/>
      <c r="W56" s="97"/>
      <c r="X56" s="80"/>
      <c r="Y56" s="194"/>
      <c r="Z56" s="80"/>
      <c r="AA56" s="80"/>
      <c r="AB56" s="80"/>
      <c r="AC56" s="54"/>
      <c r="AD56" s="54"/>
      <c r="AE56" s="54"/>
      <c r="AG56" s="174"/>
      <c r="AH56" s="172"/>
      <c r="AI56" s="173"/>
      <c r="AJ56" s="193"/>
      <c r="AK56" s="218"/>
      <c r="AL56" s="80"/>
      <c r="AM56" s="137"/>
      <c r="AN56" s="54"/>
    </row>
    <row r="57" spans="1:40">
      <c r="A57" s="96" t="s">
        <v>33</v>
      </c>
      <c r="B57" s="95"/>
      <c r="C57" s="95"/>
      <c r="D57" s="95"/>
      <c r="E57" s="80"/>
      <c r="F57" s="63"/>
      <c r="G57" s="64"/>
      <c r="H57" s="64"/>
      <c r="I57" s="79"/>
      <c r="J57" s="80"/>
      <c r="K57" s="137"/>
      <c r="L57" s="137"/>
      <c r="M57" s="80"/>
      <c r="N57" s="137"/>
      <c r="O57" s="137"/>
      <c r="P57" s="74"/>
      <c r="Q57" s="142"/>
      <c r="R57" s="142"/>
      <c r="S57" s="142"/>
      <c r="AG57" s="174"/>
      <c r="AH57" s="172"/>
      <c r="AI57" s="173"/>
      <c r="AJ57" s="193"/>
      <c r="AK57" s="218"/>
      <c r="AL57" s="80"/>
      <c r="AM57" s="137"/>
      <c r="AN57" s="54"/>
    </row>
    <row r="58" spans="1:40">
      <c r="A58" s="97"/>
      <c r="B58" s="80"/>
      <c r="C58" s="80"/>
      <c r="D58" s="80"/>
      <c r="E58" s="80"/>
      <c r="F58" s="63"/>
      <c r="G58" s="64"/>
      <c r="H58" s="64"/>
      <c r="I58" s="79"/>
      <c r="J58" s="80"/>
      <c r="K58" s="137"/>
      <c r="L58" s="137"/>
      <c r="M58" s="80"/>
      <c r="N58" s="137"/>
      <c r="O58" s="137"/>
      <c r="P58" s="74"/>
      <c r="Q58" s="142"/>
      <c r="R58" s="142"/>
      <c r="S58" s="142"/>
      <c r="AG58" s="175"/>
      <c r="AH58" s="172"/>
      <c r="AI58" s="173"/>
      <c r="AJ58" s="193"/>
      <c r="AK58" s="218"/>
      <c r="AL58" s="80"/>
      <c r="AM58" s="137"/>
      <c r="AN58" s="54"/>
    </row>
    <row r="59" spans="1:40">
      <c r="A59" s="97"/>
      <c r="B59" s="80"/>
      <c r="C59" s="80"/>
      <c r="D59" s="80"/>
      <c r="E59" s="80"/>
      <c r="F59" s="63"/>
      <c r="G59" s="64"/>
      <c r="H59" s="64"/>
      <c r="I59" s="79"/>
      <c r="J59" s="80"/>
      <c r="K59" s="137"/>
      <c r="L59" s="137"/>
      <c r="M59" s="80"/>
      <c r="N59" s="137"/>
      <c r="O59" s="137"/>
      <c r="P59" s="74"/>
      <c r="Q59" s="142"/>
      <c r="R59" s="142"/>
      <c r="S59" s="142"/>
    </row>
    <row r="60" spans="1:40" ht="15">
      <c r="A60" s="97"/>
      <c r="B60" s="80"/>
      <c r="C60" s="80"/>
      <c r="D60" s="80"/>
      <c r="E60" s="80"/>
      <c r="F60" s="63"/>
      <c r="G60" s="64"/>
      <c r="H60" s="64"/>
      <c r="I60" s="81"/>
      <c r="J60" s="138"/>
      <c r="K60" s="138"/>
      <c r="L60" s="139"/>
      <c r="M60" s="80"/>
      <c r="N60" s="137"/>
      <c r="O60" s="137"/>
      <c r="P60" s="74"/>
      <c r="Q60" s="142"/>
      <c r="R60" s="142"/>
      <c r="S60" s="142"/>
    </row>
    <row r="61" spans="1:40" ht="15">
      <c r="A61" s="97"/>
      <c r="B61" s="80"/>
      <c r="C61" s="80"/>
      <c r="D61" s="80"/>
      <c r="E61" s="80"/>
      <c r="F61" s="51"/>
      <c r="G61" s="64"/>
      <c r="H61" s="64"/>
      <c r="I61" s="84"/>
      <c r="J61" s="88"/>
      <c r="K61" s="88"/>
      <c r="L61" s="140"/>
      <c r="M61" s="80"/>
      <c r="N61" s="137"/>
      <c r="O61" s="137"/>
      <c r="P61" s="74"/>
      <c r="Q61" s="142"/>
      <c r="R61" s="142"/>
      <c r="S61" s="142"/>
    </row>
    <row r="62" spans="1:40" ht="15">
      <c r="A62" s="97"/>
      <c r="B62" s="80"/>
      <c r="C62" s="80"/>
      <c r="D62" s="80"/>
      <c r="E62" s="80"/>
      <c r="F62" s="63"/>
      <c r="G62" s="64"/>
      <c r="H62" s="64"/>
      <c r="I62" s="449"/>
      <c r="J62" s="450"/>
      <c r="K62" s="88"/>
      <c r="L62" s="140"/>
      <c r="M62" s="80"/>
      <c r="N62" s="137"/>
      <c r="O62" s="137"/>
      <c r="P62" s="74"/>
      <c r="Q62" s="142"/>
      <c r="R62" s="142"/>
      <c r="S62" s="142"/>
    </row>
    <row r="63" spans="1:40" ht="15">
      <c r="A63" s="97"/>
      <c r="B63" s="80"/>
      <c r="C63" s="80"/>
      <c r="D63" s="80"/>
      <c r="E63" s="80"/>
      <c r="F63" s="63"/>
      <c r="G63" s="64"/>
      <c r="H63" s="64"/>
      <c r="I63" s="451"/>
      <c r="J63" s="452"/>
      <c r="K63" s="88"/>
      <c r="L63" s="141"/>
      <c r="M63" s="80"/>
      <c r="N63" s="137"/>
      <c r="O63" s="137"/>
      <c r="P63" s="74"/>
      <c r="Q63" s="142"/>
      <c r="R63" s="142"/>
      <c r="S63" s="142"/>
    </row>
    <row r="64" spans="1:40" ht="15">
      <c r="A64" s="97"/>
      <c r="B64" s="80"/>
      <c r="C64" s="80"/>
      <c r="D64" s="80"/>
      <c r="E64" s="80"/>
      <c r="F64" s="51"/>
      <c r="G64" s="64"/>
      <c r="H64" s="64"/>
      <c r="I64" s="89"/>
      <c r="J64" s="90"/>
      <c r="K64" s="88"/>
      <c r="L64" s="140"/>
      <c r="S64" s="142"/>
    </row>
    <row r="65" spans="1:19" ht="14.25">
      <c r="A65" s="97"/>
      <c r="B65" s="80"/>
      <c r="C65" s="80"/>
      <c r="D65" s="80"/>
      <c r="E65" s="80"/>
      <c r="F65" s="51"/>
      <c r="G65" s="64"/>
      <c r="H65" s="64"/>
      <c r="I65" s="91"/>
      <c r="J65" s="170"/>
      <c r="K65" s="170"/>
      <c r="L65" s="192"/>
      <c r="M65" s="80"/>
      <c r="N65" s="137"/>
      <c r="O65" s="137"/>
      <c r="P65" s="74"/>
      <c r="Q65" s="142"/>
      <c r="R65" s="142"/>
      <c r="S65" s="142"/>
    </row>
    <row r="66" spans="1:19">
      <c r="A66" s="97"/>
      <c r="B66" s="80"/>
      <c r="C66" s="80"/>
      <c r="D66" s="80"/>
      <c r="E66" s="80"/>
      <c r="F66" s="51"/>
      <c r="G66" s="64"/>
      <c r="H66" s="64"/>
      <c r="I66" s="94"/>
      <c r="J66" s="95"/>
      <c r="K66" s="173"/>
      <c r="L66" s="173"/>
      <c r="M66" s="80"/>
      <c r="N66" s="137"/>
      <c r="O66" s="137"/>
      <c r="P66" s="74"/>
      <c r="Q66" s="142"/>
      <c r="R66" s="142"/>
      <c r="S66" s="142"/>
    </row>
    <row r="67" spans="1:19">
      <c r="A67" s="97"/>
      <c r="B67" s="80"/>
      <c r="C67" s="80"/>
      <c r="D67" s="80"/>
      <c r="E67" s="80"/>
      <c r="F67" s="63"/>
      <c r="G67" s="64"/>
      <c r="H67" s="64"/>
      <c r="I67" s="96"/>
      <c r="J67" s="95"/>
      <c r="K67" s="173"/>
      <c r="L67" s="173"/>
      <c r="M67" s="80"/>
      <c r="N67" s="137"/>
      <c r="O67" s="137"/>
      <c r="P67" s="74"/>
      <c r="Q67" s="142"/>
      <c r="R67" s="142"/>
      <c r="S67" s="142"/>
    </row>
    <row r="68" spans="1:19">
      <c r="A68" s="97"/>
      <c r="B68" s="80"/>
      <c r="C68" s="80"/>
      <c r="D68" s="80"/>
      <c r="E68" s="80"/>
      <c r="F68" s="63"/>
      <c r="G68" s="64"/>
      <c r="H68" s="64"/>
      <c r="I68" s="96"/>
      <c r="J68" s="95"/>
      <c r="K68" s="173"/>
      <c r="L68" s="173"/>
      <c r="M68" s="80"/>
      <c r="N68" s="137"/>
      <c r="O68" s="137"/>
      <c r="P68" s="74"/>
      <c r="Q68" s="142"/>
      <c r="R68" s="142"/>
      <c r="S68" s="142"/>
    </row>
    <row r="69" spans="1:19">
      <c r="A69" s="97"/>
      <c r="B69" s="80"/>
      <c r="C69" s="80"/>
      <c r="D69" s="80"/>
      <c r="E69" s="80"/>
      <c r="F69" s="63"/>
      <c r="G69" s="64"/>
      <c r="H69" s="64"/>
      <c r="I69" s="96"/>
      <c r="J69" s="95"/>
      <c r="K69" s="173"/>
      <c r="L69" s="173"/>
      <c r="M69" s="80"/>
      <c r="N69" s="137"/>
      <c r="O69" s="137"/>
      <c r="P69" s="74"/>
      <c r="Q69" s="142"/>
      <c r="R69" s="142"/>
      <c r="S69" s="142"/>
    </row>
    <row r="70" spans="1:19">
      <c r="A70" s="97"/>
      <c r="B70" s="80"/>
      <c r="C70" s="80"/>
      <c r="D70" s="80"/>
      <c r="E70" s="80"/>
      <c r="F70" s="63"/>
      <c r="G70" s="64"/>
      <c r="H70" s="64"/>
      <c r="I70" s="96"/>
      <c r="J70" s="95"/>
      <c r="K70" s="173"/>
      <c r="L70" s="173"/>
      <c r="M70" s="80"/>
      <c r="N70" s="137"/>
      <c r="O70" s="137"/>
      <c r="P70" s="74"/>
      <c r="Q70" s="142"/>
      <c r="R70" s="142"/>
      <c r="S70" s="142"/>
    </row>
    <row r="71" spans="1:19">
      <c r="A71" s="97"/>
      <c r="B71" s="80"/>
      <c r="C71" s="80"/>
      <c r="D71" s="80"/>
      <c r="E71" s="80"/>
      <c r="F71" s="63"/>
      <c r="G71" s="64"/>
      <c r="H71" s="64"/>
      <c r="I71" s="97"/>
      <c r="J71" s="80"/>
      <c r="K71" s="137"/>
      <c r="L71" s="137"/>
      <c r="M71" s="80"/>
      <c r="N71" s="137"/>
      <c r="O71" s="137"/>
      <c r="P71" s="74"/>
      <c r="Q71" s="142"/>
      <c r="R71" s="142"/>
      <c r="S71" s="142"/>
    </row>
    <row r="72" spans="1:19">
      <c r="A72" s="97"/>
      <c r="B72" s="80"/>
      <c r="C72" s="80"/>
      <c r="D72" s="80"/>
      <c r="E72" s="80"/>
      <c r="F72" s="63"/>
      <c r="G72" s="64"/>
      <c r="H72" s="64"/>
      <c r="I72" s="97"/>
      <c r="J72" s="80"/>
      <c r="K72" s="137"/>
      <c r="L72" s="137"/>
      <c r="M72" s="80"/>
      <c r="N72" s="137"/>
      <c r="O72" s="137"/>
      <c r="P72" s="74"/>
      <c r="Q72" s="142"/>
      <c r="R72" s="142"/>
      <c r="S72" s="142"/>
    </row>
    <row r="73" spans="1:19">
      <c r="A73" s="97"/>
      <c r="B73" s="80"/>
      <c r="C73" s="80"/>
      <c r="D73" s="80"/>
      <c r="E73" s="80"/>
      <c r="F73" s="63"/>
      <c r="G73" s="64"/>
      <c r="H73" s="64"/>
      <c r="I73" s="97"/>
      <c r="J73" s="80"/>
      <c r="K73" s="137"/>
      <c r="L73" s="137"/>
      <c r="M73" s="80"/>
      <c r="N73" s="137"/>
      <c r="O73" s="137"/>
      <c r="P73" s="74"/>
      <c r="Q73" s="142"/>
      <c r="R73" s="142"/>
      <c r="S73" s="142"/>
    </row>
    <row r="74" spans="1:19">
      <c r="A74" s="97"/>
      <c r="B74" s="80"/>
      <c r="C74" s="80"/>
      <c r="D74" s="80"/>
      <c r="E74" s="80"/>
      <c r="F74" s="51"/>
      <c r="G74" s="64"/>
      <c r="H74" s="64"/>
      <c r="I74" s="97"/>
      <c r="J74" s="80"/>
      <c r="K74" s="137"/>
      <c r="L74" s="137"/>
      <c r="M74" s="80"/>
      <c r="N74" s="137"/>
      <c r="O74" s="137"/>
      <c r="P74" s="74"/>
      <c r="Q74" s="142"/>
      <c r="R74" s="142"/>
      <c r="S74" s="142"/>
    </row>
    <row r="75" spans="1:19">
      <c r="A75" s="97"/>
      <c r="B75" s="80"/>
      <c r="C75" s="80"/>
      <c r="D75" s="80"/>
      <c r="E75" s="80"/>
      <c r="F75" s="51"/>
      <c r="G75" s="64"/>
      <c r="H75" s="64"/>
      <c r="I75" s="97"/>
      <c r="J75" s="80"/>
      <c r="K75" s="137"/>
      <c r="L75" s="137"/>
      <c r="M75" s="80"/>
      <c r="N75" s="137"/>
      <c r="O75" s="137"/>
      <c r="P75" s="74"/>
      <c r="Q75" s="142"/>
      <c r="R75" s="142"/>
      <c r="S75" s="142"/>
    </row>
    <row r="76" spans="1:19">
      <c r="A76" s="97"/>
      <c r="B76" s="80"/>
      <c r="C76" s="80"/>
      <c r="D76" s="80"/>
      <c r="E76" s="80"/>
      <c r="F76" s="51"/>
      <c r="G76" s="64"/>
      <c r="H76" s="64"/>
      <c r="I76" s="97"/>
      <c r="J76" s="80"/>
      <c r="K76" s="137"/>
      <c r="L76" s="137"/>
      <c r="M76" s="80"/>
      <c r="N76" s="137"/>
      <c r="O76" s="137"/>
      <c r="P76" s="74"/>
      <c r="Q76" s="142"/>
      <c r="R76" s="142"/>
      <c r="S76" s="142"/>
    </row>
    <row r="77" spans="1:19">
      <c r="A77" s="97"/>
      <c r="B77" s="80"/>
      <c r="C77" s="80"/>
      <c r="D77" s="80"/>
      <c r="E77" s="80"/>
      <c r="F77" s="51"/>
      <c r="G77" s="64"/>
      <c r="H77" s="64"/>
      <c r="I77" s="97"/>
      <c r="J77" s="80"/>
      <c r="K77" s="137"/>
      <c r="L77" s="137"/>
      <c r="M77" s="80"/>
      <c r="N77" s="137"/>
      <c r="O77" s="137"/>
      <c r="P77" s="74"/>
      <c r="Q77" s="142"/>
      <c r="R77" s="142"/>
      <c r="S77" s="142"/>
    </row>
    <row r="78" spans="1:19">
      <c r="A78" s="97"/>
      <c r="B78" s="80"/>
      <c r="C78" s="80"/>
      <c r="D78" s="80"/>
      <c r="E78" s="80"/>
      <c r="F78" s="51"/>
      <c r="G78" s="64"/>
      <c r="H78" s="64"/>
      <c r="I78" s="97"/>
      <c r="J78" s="80"/>
      <c r="K78" s="137"/>
      <c r="L78" s="137"/>
      <c r="M78" s="80"/>
      <c r="N78" s="137"/>
      <c r="O78" s="137"/>
      <c r="P78" s="74"/>
      <c r="Q78" s="142"/>
      <c r="R78" s="142"/>
      <c r="S78" s="142"/>
    </row>
    <row r="79" spans="1:19">
      <c r="A79" s="97"/>
      <c r="B79" s="80"/>
      <c r="C79" s="80"/>
      <c r="D79" s="80"/>
      <c r="E79" s="80"/>
      <c r="F79" s="51"/>
      <c r="G79" s="64"/>
      <c r="H79" s="64"/>
      <c r="I79" s="97"/>
      <c r="J79" s="80"/>
      <c r="K79" s="137"/>
      <c r="L79" s="137"/>
      <c r="M79" s="80"/>
      <c r="N79" s="137"/>
      <c r="O79" s="137"/>
      <c r="P79" s="74"/>
      <c r="Q79" s="142"/>
      <c r="R79" s="142"/>
      <c r="S79" s="142"/>
    </row>
    <row r="80" spans="1:19">
      <c r="A80" s="97"/>
      <c r="B80" s="80"/>
      <c r="C80" s="80"/>
      <c r="D80" s="80"/>
      <c r="E80" s="80"/>
      <c r="F80" s="51"/>
      <c r="G80" s="64"/>
      <c r="H80" s="64"/>
      <c r="I80" s="97"/>
      <c r="J80" s="80"/>
      <c r="K80" s="137"/>
      <c r="L80" s="137"/>
      <c r="M80" s="80"/>
      <c r="N80" s="137"/>
      <c r="O80" s="137"/>
      <c r="P80" s="74"/>
      <c r="Q80" s="142"/>
      <c r="R80" s="142"/>
      <c r="S80" s="142"/>
    </row>
    <row r="81" spans="1:19">
      <c r="A81" s="97"/>
      <c r="B81" s="80"/>
      <c r="C81" s="80"/>
      <c r="D81" s="80"/>
      <c r="E81" s="80"/>
      <c r="F81" s="51"/>
      <c r="G81" s="64"/>
      <c r="H81" s="64"/>
      <c r="I81" s="97"/>
      <c r="J81" s="80"/>
      <c r="K81" s="137"/>
      <c r="L81" s="137"/>
      <c r="M81" s="80"/>
      <c r="N81" s="137"/>
      <c r="O81" s="137"/>
      <c r="P81" s="74"/>
      <c r="Q81" s="142"/>
      <c r="R81" s="142"/>
      <c r="S81" s="142"/>
    </row>
    <row r="82" spans="1:19">
      <c r="A82" s="97"/>
      <c r="B82" s="80"/>
      <c r="C82" s="80"/>
      <c r="D82" s="80"/>
      <c r="E82" s="80"/>
      <c r="F82" s="51"/>
      <c r="G82" s="64"/>
      <c r="H82" s="64"/>
      <c r="I82" s="97"/>
      <c r="J82" s="80"/>
      <c r="K82" s="137"/>
      <c r="L82" s="137"/>
      <c r="M82" s="80"/>
      <c r="N82" s="137"/>
      <c r="O82" s="137"/>
      <c r="P82" s="74"/>
      <c r="Q82" s="142"/>
      <c r="R82" s="142"/>
      <c r="S82" s="142"/>
    </row>
    <row r="83" spans="1:19">
      <c r="A83" s="97"/>
      <c r="B83" s="80"/>
      <c r="C83" s="80"/>
      <c r="D83" s="80"/>
      <c r="E83" s="80"/>
      <c r="F83" s="63"/>
      <c r="G83" s="64"/>
      <c r="H83" s="64"/>
      <c r="I83" s="97"/>
      <c r="J83" s="80"/>
      <c r="K83" s="137"/>
      <c r="L83" s="137"/>
      <c r="M83" s="80"/>
      <c r="N83" s="137"/>
      <c r="O83" s="137"/>
      <c r="P83" s="74"/>
      <c r="Q83" s="142"/>
      <c r="R83" s="142"/>
      <c r="S83" s="142"/>
    </row>
    <row r="84" spans="1:19">
      <c r="A84" s="97"/>
      <c r="B84" s="80"/>
      <c r="C84" s="80"/>
      <c r="D84" s="80"/>
      <c r="E84" s="80"/>
      <c r="F84" s="51"/>
      <c r="G84" s="64"/>
      <c r="H84" s="64"/>
      <c r="I84" s="97"/>
      <c r="J84" s="80"/>
      <c r="K84" s="137"/>
      <c r="L84" s="137"/>
      <c r="M84" s="80"/>
      <c r="N84" s="137"/>
      <c r="O84" s="137"/>
      <c r="P84" s="74"/>
      <c r="Q84" s="142"/>
      <c r="R84" s="142"/>
      <c r="S84" s="142"/>
    </row>
    <row r="85" spans="1:19">
      <c r="A85" s="97"/>
      <c r="B85" s="80"/>
      <c r="C85" s="80"/>
      <c r="D85" s="80"/>
      <c r="E85" s="80"/>
      <c r="F85" s="51"/>
      <c r="G85" s="64"/>
      <c r="H85" s="64"/>
      <c r="I85" s="97"/>
      <c r="J85" s="80"/>
      <c r="K85" s="137"/>
      <c r="L85" s="137"/>
      <c r="M85" s="80"/>
      <c r="N85" s="137"/>
      <c r="O85" s="137"/>
      <c r="P85" s="74"/>
      <c r="Q85" s="142"/>
      <c r="R85" s="142"/>
      <c r="S85" s="142"/>
    </row>
    <row r="86" spans="1:19">
      <c r="A86" s="97"/>
      <c r="B86" s="80"/>
      <c r="C86" s="80"/>
      <c r="D86" s="80"/>
      <c r="E86" s="80"/>
      <c r="F86" s="51"/>
      <c r="G86" s="64"/>
      <c r="H86" s="64"/>
      <c r="I86" s="97"/>
      <c r="J86" s="80"/>
      <c r="K86" s="137"/>
      <c r="L86" s="137"/>
      <c r="M86" s="80"/>
      <c r="N86" s="137"/>
      <c r="O86" s="137"/>
      <c r="P86" s="74"/>
      <c r="Q86" s="142"/>
      <c r="R86" s="142"/>
      <c r="S86" s="142"/>
    </row>
    <row r="87" spans="1:19">
      <c r="A87" s="97"/>
      <c r="B87" s="80"/>
      <c r="C87" s="80"/>
      <c r="D87" s="80"/>
      <c r="E87" s="80"/>
      <c r="F87" s="63"/>
      <c r="G87" s="64"/>
      <c r="H87" s="64"/>
      <c r="I87" s="97"/>
      <c r="J87" s="80"/>
      <c r="K87" s="137"/>
      <c r="L87" s="137"/>
      <c r="M87" s="80"/>
      <c r="N87" s="137"/>
      <c r="O87" s="137"/>
      <c r="P87" s="74"/>
      <c r="Q87" s="142"/>
      <c r="R87" s="142"/>
      <c r="S87" s="142"/>
    </row>
    <row r="88" spans="1:19">
      <c r="A88" s="97"/>
      <c r="B88" s="80"/>
      <c r="C88" s="80"/>
      <c r="D88" s="80"/>
      <c r="E88" s="80"/>
      <c r="F88" s="63"/>
      <c r="G88" s="64"/>
      <c r="H88" s="64"/>
      <c r="I88" s="97"/>
      <c r="J88" s="80"/>
      <c r="K88" s="137"/>
      <c r="L88" s="137"/>
      <c r="M88" s="80"/>
      <c r="N88" s="137"/>
      <c r="O88" s="137"/>
      <c r="P88" s="74"/>
      <c r="Q88" s="142"/>
      <c r="R88" s="142"/>
      <c r="S88" s="142"/>
    </row>
    <row r="89" spans="1:19">
      <c r="A89" s="97"/>
      <c r="B89" s="80"/>
      <c r="C89" s="80"/>
      <c r="D89" s="80"/>
      <c r="E89" s="80"/>
      <c r="F89" s="63"/>
      <c r="G89" s="64"/>
      <c r="H89" s="64"/>
      <c r="I89" s="97"/>
      <c r="J89" s="80"/>
      <c r="K89" s="137"/>
      <c r="L89" s="137"/>
      <c r="M89" s="80"/>
      <c r="N89" s="137"/>
      <c r="O89" s="137"/>
      <c r="P89" s="74"/>
      <c r="Q89" s="142"/>
      <c r="R89" s="142"/>
      <c r="S89" s="142"/>
    </row>
    <row r="90" spans="1:19">
      <c r="A90" s="97"/>
      <c r="B90" s="80"/>
      <c r="C90" s="80"/>
      <c r="D90" s="80"/>
      <c r="E90" s="80"/>
      <c r="F90" s="63"/>
      <c r="G90" s="64"/>
      <c r="H90" s="64"/>
      <c r="I90" s="97"/>
      <c r="J90" s="80"/>
      <c r="K90" s="137"/>
      <c r="L90" s="137"/>
      <c r="M90" s="80"/>
      <c r="N90" s="137"/>
      <c r="O90" s="137"/>
      <c r="P90" s="74"/>
      <c r="Q90" s="142"/>
      <c r="R90" s="142"/>
      <c r="S90" s="142"/>
    </row>
    <row r="91" spans="1:19">
      <c r="A91" s="97"/>
      <c r="B91" s="80"/>
      <c r="C91" s="80"/>
      <c r="D91" s="80"/>
      <c r="E91" s="80"/>
      <c r="F91" s="63"/>
      <c r="G91" s="64"/>
      <c r="H91" s="64"/>
      <c r="I91" s="97"/>
      <c r="J91" s="80"/>
      <c r="K91" s="137"/>
      <c r="L91" s="137"/>
      <c r="M91" s="80"/>
      <c r="N91" s="137"/>
      <c r="O91" s="137"/>
      <c r="P91" s="74"/>
      <c r="Q91" s="142"/>
      <c r="R91" s="142"/>
      <c r="S91" s="142"/>
    </row>
    <row r="92" spans="1:19">
      <c r="A92" s="97"/>
      <c r="B92" s="80"/>
      <c r="C92" s="80"/>
      <c r="D92" s="80"/>
      <c r="E92" s="80"/>
      <c r="F92" s="63"/>
      <c r="G92" s="64"/>
      <c r="H92" s="64"/>
      <c r="I92" s="97"/>
      <c r="J92" s="80"/>
      <c r="K92" s="137"/>
      <c r="L92" s="137"/>
      <c r="M92" s="80"/>
      <c r="N92" s="137"/>
      <c r="O92" s="137"/>
      <c r="P92" s="74"/>
      <c r="Q92" s="142"/>
      <c r="R92" s="142"/>
      <c r="S92" s="142"/>
    </row>
    <row r="93" spans="1:19">
      <c r="A93" s="97"/>
      <c r="B93" s="80"/>
      <c r="C93" s="80"/>
      <c r="D93" s="80"/>
      <c r="E93" s="80"/>
      <c r="F93" s="63"/>
      <c r="G93" s="64"/>
      <c r="H93" s="64"/>
      <c r="I93" s="97"/>
      <c r="J93" s="80"/>
      <c r="K93" s="137"/>
      <c r="L93" s="137"/>
      <c r="M93" s="80"/>
      <c r="N93" s="137"/>
      <c r="O93" s="137"/>
      <c r="P93" s="74"/>
      <c r="Q93" s="142"/>
      <c r="R93" s="142"/>
      <c r="S93" s="142"/>
    </row>
    <row r="94" spans="1:19">
      <c r="A94" s="97"/>
      <c r="B94" s="80"/>
      <c r="C94" s="80"/>
      <c r="D94" s="80"/>
      <c r="E94" s="80"/>
      <c r="F94" s="63"/>
      <c r="G94" s="64"/>
      <c r="H94" s="64"/>
      <c r="I94" s="97"/>
      <c r="J94" s="80"/>
      <c r="K94" s="137"/>
      <c r="L94" s="137"/>
      <c r="M94" s="80"/>
      <c r="N94" s="137"/>
      <c r="O94" s="137"/>
      <c r="P94" s="74"/>
      <c r="Q94" s="142"/>
      <c r="R94" s="142"/>
      <c r="S94" s="142"/>
    </row>
    <row r="95" spans="1:19">
      <c r="A95" s="97"/>
      <c r="B95" s="80"/>
      <c r="C95" s="80"/>
      <c r="D95" s="80"/>
      <c r="E95" s="80"/>
      <c r="F95" s="51"/>
      <c r="G95" s="64"/>
      <c r="H95" s="64"/>
      <c r="I95" s="97"/>
      <c r="J95" s="80"/>
      <c r="K95" s="137"/>
      <c r="L95" s="137"/>
      <c r="M95" s="80"/>
      <c r="N95" s="137"/>
      <c r="O95" s="137"/>
      <c r="P95" s="74"/>
      <c r="Q95" s="142"/>
      <c r="R95" s="142"/>
      <c r="S95" s="142"/>
    </row>
    <row r="96" spans="1:19">
      <c r="A96" s="97"/>
      <c r="B96" s="80"/>
      <c r="C96" s="80"/>
      <c r="D96" s="80"/>
      <c r="E96" s="80"/>
      <c r="F96" s="51"/>
      <c r="G96" s="64"/>
      <c r="H96" s="64"/>
      <c r="I96" s="97"/>
      <c r="J96" s="80"/>
      <c r="K96" s="137"/>
      <c r="L96" s="137"/>
      <c r="M96" s="80"/>
      <c r="N96" s="137"/>
      <c r="O96" s="137"/>
      <c r="P96" s="74"/>
      <c r="Q96" s="142"/>
      <c r="R96" s="142"/>
      <c r="S96" s="142"/>
    </row>
    <row r="97" spans="1:19">
      <c r="A97" s="97"/>
      <c r="B97" s="80"/>
      <c r="C97" s="80"/>
      <c r="D97" s="80"/>
      <c r="E97" s="80"/>
      <c r="F97" s="51"/>
      <c r="G97" s="64"/>
      <c r="H97" s="64"/>
      <c r="I97" s="97"/>
      <c r="J97" s="80"/>
      <c r="K97" s="137"/>
      <c r="L97" s="137"/>
      <c r="M97" s="80"/>
      <c r="N97" s="137"/>
      <c r="O97" s="137"/>
      <c r="P97" s="74"/>
      <c r="Q97" s="142"/>
      <c r="R97" s="142"/>
      <c r="S97" s="142"/>
    </row>
    <row r="98" spans="1:19">
      <c r="A98" s="97"/>
      <c r="B98" s="80"/>
      <c r="C98" s="80"/>
      <c r="D98" s="80"/>
      <c r="E98" s="80"/>
      <c r="F98" s="51"/>
      <c r="G98" s="64"/>
      <c r="H98" s="64"/>
      <c r="I98" s="97"/>
      <c r="J98" s="80"/>
      <c r="K98" s="137"/>
      <c r="L98" s="137"/>
      <c r="M98" s="80"/>
      <c r="N98" s="137"/>
      <c r="O98" s="137"/>
      <c r="P98" s="74"/>
      <c r="Q98" s="142"/>
      <c r="R98" s="142"/>
      <c r="S98" s="142"/>
    </row>
    <row r="99" spans="1:19">
      <c r="A99" s="97"/>
      <c r="B99" s="80"/>
      <c r="C99" s="80"/>
      <c r="D99" s="80"/>
      <c r="E99" s="80"/>
      <c r="F99" s="51"/>
      <c r="G99" s="64"/>
      <c r="H99" s="64"/>
      <c r="I99" s="97"/>
      <c r="J99" s="80"/>
      <c r="K99" s="137"/>
      <c r="L99" s="137"/>
      <c r="M99" s="80"/>
      <c r="N99" s="137"/>
      <c r="O99" s="137"/>
      <c r="P99" s="74"/>
      <c r="Q99" s="142"/>
      <c r="R99" s="142"/>
      <c r="S99" s="142"/>
    </row>
    <row r="100" spans="1:19">
      <c r="A100" s="97"/>
      <c r="B100" s="80"/>
      <c r="C100" s="80"/>
      <c r="D100" s="80"/>
      <c r="E100" s="80"/>
      <c r="F100" s="51"/>
      <c r="G100" s="64"/>
      <c r="H100" s="64"/>
      <c r="I100" s="97"/>
      <c r="J100" s="80"/>
      <c r="K100" s="137"/>
      <c r="L100" s="137"/>
      <c r="M100" s="80"/>
      <c r="N100" s="137"/>
      <c r="O100" s="137"/>
      <c r="P100" s="74"/>
      <c r="Q100" s="142"/>
      <c r="R100" s="142"/>
      <c r="S100" s="142"/>
    </row>
    <row r="101" spans="1:19">
      <c r="A101" s="97"/>
      <c r="B101" s="80"/>
      <c r="C101" s="80"/>
      <c r="D101" s="80"/>
      <c r="E101" s="80"/>
      <c r="F101" s="63"/>
      <c r="G101" s="64"/>
      <c r="H101" s="64"/>
      <c r="I101" s="97"/>
      <c r="J101" s="80"/>
      <c r="K101" s="137"/>
      <c r="L101" s="137"/>
      <c r="M101" s="80"/>
      <c r="N101" s="137"/>
      <c r="O101" s="137"/>
      <c r="P101" s="74"/>
      <c r="Q101" s="142"/>
      <c r="R101" s="142"/>
      <c r="S101" s="142"/>
    </row>
    <row r="102" spans="1:19">
      <c r="A102" s="97"/>
      <c r="B102" s="80"/>
      <c r="C102" s="80"/>
      <c r="D102" s="80"/>
      <c r="E102" s="80"/>
      <c r="F102" s="63"/>
      <c r="G102" s="64"/>
      <c r="H102" s="64"/>
      <c r="I102" s="97"/>
      <c r="J102" s="80"/>
      <c r="K102" s="137"/>
      <c r="L102" s="137"/>
      <c r="M102" s="80"/>
      <c r="N102" s="137"/>
      <c r="O102" s="137"/>
      <c r="P102" s="74"/>
      <c r="Q102" s="142"/>
      <c r="R102" s="142"/>
      <c r="S102" s="142"/>
    </row>
    <row r="103" spans="1:19">
      <c r="A103" s="97"/>
      <c r="B103" s="80"/>
      <c r="C103" s="80"/>
      <c r="D103" s="80"/>
      <c r="E103" s="80"/>
      <c r="F103" s="63"/>
      <c r="G103" s="64"/>
      <c r="H103" s="64"/>
      <c r="I103" s="97"/>
      <c r="J103" s="80"/>
      <c r="K103" s="137"/>
      <c r="L103" s="137"/>
      <c r="M103" s="80"/>
      <c r="N103" s="137"/>
      <c r="O103" s="137"/>
      <c r="P103" s="74"/>
      <c r="Q103" s="142"/>
      <c r="R103" s="142"/>
      <c r="S103" s="142"/>
    </row>
    <row r="104" spans="1:19">
      <c r="A104" s="97"/>
      <c r="B104" s="80"/>
      <c r="C104" s="80"/>
      <c r="D104" s="80"/>
      <c r="E104" s="80"/>
      <c r="F104" s="63"/>
      <c r="G104" s="64"/>
      <c r="H104" s="64"/>
      <c r="I104" s="97"/>
      <c r="J104" s="80"/>
      <c r="K104" s="137"/>
      <c r="L104" s="137"/>
      <c r="M104" s="80"/>
      <c r="N104" s="137"/>
      <c r="O104" s="137"/>
      <c r="P104" s="74"/>
      <c r="Q104" s="142"/>
      <c r="R104" s="142"/>
      <c r="S104" s="142"/>
    </row>
    <row r="105" spans="1:19" ht="27.75" customHeight="1">
      <c r="A105" s="97"/>
      <c r="B105" s="80"/>
      <c r="C105" s="80"/>
      <c r="D105" s="80"/>
      <c r="E105" s="80"/>
      <c r="F105" s="51"/>
      <c r="G105" s="64"/>
      <c r="H105" s="64"/>
      <c r="I105" s="97"/>
      <c r="J105" s="80"/>
      <c r="K105" s="137"/>
      <c r="L105" s="137"/>
      <c r="M105" s="80"/>
      <c r="N105" s="137"/>
      <c r="O105" s="137"/>
      <c r="P105" s="74"/>
      <c r="Q105" s="142"/>
      <c r="R105" s="142"/>
      <c r="S105" s="142"/>
    </row>
    <row r="106" spans="1:19">
      <c r="A106" s="97"/>
      <c r="B106" s="80"/>
      <c r="C106" s="80"/>
      <c r="D106" s="80"/>
      <c r="E106" s="80"/>
      <c r="F106" s="63"/>
      <c r="G106" s="64"/>
      <c r="H106" s="64"/>
      <c r="I106" s="97"/>
      <c r="J106" s="80"/>
      <c r="K106" s="137"/>
      <c r="L106" s="137"/>
      <c r="M106" s="80"/>
      <c r="N106" s="137"/>
      <c r="O106" s="137"/>
      <c r="P106" s="74"/>
      <c r="Q106" s="142"/>
      <c r="R106" s="142"/>
      <c r="S106" s="142"/>
    </row>
    <row r="107" spans="1:19">
      <c r="A107" s="97"/>
      <c r="B107" s="80"/>
      <c r="C107" s="80"/>
      <c r="D107" s="80"/>
      <c r="E107" s="80"/>
      <c r="F107" s="63"/>
      <c r="G107" s="64"/>
      <c r="H107" s="64"/>
      <c r="I107" s="97"/>
      <c r="J107" s="80"/>
      <c r="K107" s="137"/>
      <c r="L107" s="137"/>
      <c r="M107" s="80"/>
      <c r="N107" s="137"/>
      <c r="O107" s="137"/>
      <c r="P107" s="74"/>
      <c r="Q107" s="142"/>
      <c r="R107" s="142"/>
      <c r="S107" s="142"/>
    </row>
    <row r="108" spans="1:19">
      <c r="A108" s="97"/>
      <c r="B108" s="80"/>
      <c r="C108" s="80"/>
      <c r="D108" s="80"/>
      <c r="E108" s="80"/>
      <c r="F108" s="63"/>
      <c r="G108" s="64"/>
      <c r="H108" s="64"/>
      <c r="I108" s="97"/>
      <c r="J108" s="80"/>
      <c r="K108" s="137"/>
      <c r="L108" s="137"/>
      <c r="M108" s="80"/>
      <c r="N108" s="137"/>
      <c r="O108" s="137"/>
      <c r="P108" s="74"/>
      <c r="Q108" s="142"/>
      <c r="R108" s="142"/>
      <c r="S108" s="142"/>
    </row>
    <row r="109" spans="1:19">
      <c r="A109" s="97"/>
      <c r="B109" s="80"/>
      <c r="C109" s="80"/>
      <c r="D109" s="80"/>
      <c r="E109" s="80"/>
      <c r="F109" s="51"/>
      <c r="G109" s="64"/>
      <c r="H109" s="64"/>
      <c r="I109" s="97"/>
      <c r="J109" s="80"/>
      <c r="K109" s="137"/>
      <c r="L109" s="137"/>
      <c r="M109" s="80"/>
      <c r="N109" s="137"/>
      <c r="O109" s="137"/>
      <c r="P109" s="74"/>
      <c r="Q109" s="142"/>
      <c r="R109" s="142"/>
      <c r="S109" s="142"/>
    </row>
    <row r="110" spans="1:19">
      <c r="A110" s="97"/>
      <c r="B110" s="80"/>
      <c r="C110" s="80"/>
      <c r="D110" s="80"/>
      <c r="E110" s="80"/>
      <c r="F110" s="51"/>
      <c r="G110" s="64"/>
      <c r="H110" s="64"/>
      <c r="I110" s="97"/>
      <c r="J110" s="80"/>
      <c r="K110" s="137"/>
      <c r="L110" s="137"/>
      <c r="M110" s="80"/>
      <c r="N110" s="137"/>
      <c r="O110" s="137"/>
      <c r="P110" s="74"/>
      <c r="Q110" s="142"/>
      <c r="R110" s="142"/>
      <c r="S110" s="142"/>
    </row>
    <row r="111" spans="1:19">
      <c r="A111" s="97"/>
      <c r="B111" s="80"/>
      <c r="C111" s="80"/>
      <c r="D111" s="80"/>
      <c r="E111" s="80"/>
      <c r="F111" s="51"/>
      <c r="G111" s="64"/>
      <c r="H111" s="64"/>
      <c r="I111" s="97"/>
      <c r="J111" s="80"/>
      <c r="K111" s="137"/>
      <c r="L111" s="137"/>
      <c r="M111" s="80"/>
      <c r="N111" s="137"/>
      <c r="O111" s="137"/>
      <c r="P111" s="74"/>
      <c r="Q111" s="142"/>
      <c r="R111" s="142"/>
      <c r="S111" s="142"/>
    </row>
    <row r="112" spans="1:19">
      <c r="A112" s="97"/>
      <c r="B112" s="80"/>
      <c r="C112" s="80"/>
      <c r="D112" s="80"/>
      <c r="E112" s="80"/>
      <c r="F112" s="51"/>
      <c r="G112" s="64"/>
      <c r="H112" s="64"/>
      <c r="I112" s="97"/>
      <c r="J112" s="80"/>
      <c r="K112" s="137"/>
      <c r="L112" s="137"/>
      <c r="M112" s="80"/>
      <c r="N112" s="137"/>
      <c r="O112" s="137"/>
      <c r="P112" s="74"/>
      <c r="Q112" s="142"/>
      <c r="R112" s="142"/>
      <c r="S112" s="142"/>
    </row>
    <row r="113" spans="1:19">
      <c r="A113" s="97"/>
      <c r="B113" s="80"/>
      <c r="C113" s="80"/>
      <c r="D113" s="80"/>
      <c r="E113" s="80"/>
      <c r="F113" s="63"/>
      <c r="G113" s="64"/>
      <c r="H113" s="64"/>
      <c r="I113" s="97"/>
      <c r="J113" s="80"/>
      <c r="K113" s="137"/>
      <c r="L113" s="137"/>
      <c r="M113" s="80"/>
      <c r="N113" s="137"/>
      <c r="O113" s="137"/>
      <c r="P113" s="74"/>
      <c r="Q113" s="142"/>
      <c r="R113" s="142"/>
      <c r="S113" s="142"/>
    </row>
    <row r="114" spans="1:19">
      <c r="A114" s="97"/>
      <c r="B114" s="80"/>
      <c r="C114" s="80"/>
      <c r="D114" s="80"/>
      <c r="E114" s="80"/>
      <c r="F114" s="51"/>
      <c r="G114" s="64"/>
      <c r="H114" s="64"/>
      <c r="I114" s="97"/>
      <c r="J114" s="80"/>
      <c r="K114" s="137"/>
      <c r="L114" s="137"/>
      <c r="M114" s="80"/>
      <c r="N114" s="137"/>
      <c r="O114" s="137"/>
      <c r="P114" s="74"/>
      <c r="Q114" s="142"/>
      <c r="R114" s="142"/>
      <c r="S114" s="142"/>
    </row>
    <row r="115" spans="1:19">
      <c r="A115" s="97"/>
      <c r="B115" s="80"/>
      <c r="C115" s="80"/>
      <c r="D115" s="80"/>
      <c r="E115" s="80"/>
      <c r="F115" s="51"/>
      <c r="G115" s="64"/>
      <c r="H115" s="64"/>
      <c r="I115" s="97"/>
      <c r="J115" s="80"/>
      <c r="K115" s="137"/>
      <c r="L115" s="137"/>
      <c r="M115" s="80"/>
      <c r="N115" s="137"/>
      <c r="O115" s="137"/>
      <c r="P115" s="74"/>
      <c r="Q115" s="142"/>
      <c r="R115" s="142"/>
      <c r="S115" s="142"/>
    </row>
    <row r="116" spans="1:19">
      <c r="A116" s="97"/>
      <c r="B116" s="80"/>
      <c r="C116" s="80"/>
      <c r="D116" s="80"/>
      <c r="E116" s="80"/>
      <c r="F116" s="51"/>
      <c r="G116" s="64"/>
      <c r="H116" s="64"/>
      <c r="I116" s="97"/>
      <c r="J116" s="80"/>
      <c r="K116" s="137"/>
      <c r="L116" s="137"/>
      <c r="M116" s="80"/>
      <c r="N116" s="137"/>
      <c r="O116" s="137"/>
      <c r="P116" s="74"/>
      <c r="Q116" s="142"/>
      <c r="R116" s="142"/>
      <c r="S116" s="142"/>
    </row>
    <row r="117" spans="1:19">
      <c r="A117" s="97"/>
      <c r="B117" s="80"/>
      <c r="C117" s="80"/>
      <c r="D117" s="80"/>
      <c r="E117" s="80"/>
      <c r="F117" s="51"/>
      <c r="G117" s="64"/>
      <c r="H117" s="64"/>
      <c r="I117" s="97"/>
      <c r="J117" s="80"/>
      <c r="K117" s="137"/>
      <c r="L117" s="137"/>
      <c r="M117" s="80"/>
      <c r="N117" s="137"/>
      <c r="O117" s="137"/>
      <c r="P117" s="74"/>
      <c r="Q117" s="142"/>
      <c r="R117" s="142"/>
      <c r="S117" s="142"/>
    </row>
    <row r="118" spans="1:19">
      <c r="A118" s="97"/>
      <c r="B118" s="80"/>
      <c r="C118" s="80"/>
      <c r="D118" s="80"/>
      <c r="E118" s="80"/>
      <c r="F118" s="51"/>
      <c r="G118" s="64"/>
      <c r="H118" s="64"/>
      <c r="I118" s="97"/>
      <c r="J118" s="80"/>
      <c r="K118" s="137"/>
      <c r="L118" s="137"/>
      <c r="M118" s="80"/>
      <c r="N118" s="137"/>
      <c r="O118" s="137"/>
      <c r="P118" s="74"/>
      <c r="Q118" s="142"/>
      <c r="R118" s="142"/>
      <c r="S118" s="142"/>
    </row>
    <row r="119" spans="1:19">
      <c r="A119" s="97"/>
      <c r="B119" s="80"/>
      <c r="C119" s="80"/>
      <c r="D119" s="80"/>
      <c r="E119" s="80"/>
      <c r="F119" s="63"/>
      <c r="G119" s="64"/>
      <c r="H119" s="64"/>
      <c r="I119" s="97"/>
      <c r="J119" s="80"/>
      <c r="K119" s="137"/>
      <c r="L119" s="137"/>
      <c r="M119" s="80"/>
      <c r="N119" s="137"/>
      <c r="O119" s="137"/>
      <c r="P119" s="74"/>
      <c r="Q119" s="142"/>
      <c r="R119" s="142"/>
      <c r="S119" s="142"/>
    </row>
    <row r="120" spans="1:19">
      <c r="A120" s="97"/>
      <c r="B120" s="80"/>
      <c r="C120" s="80"/>
      <c r="D120" s="80"/>
      <c r="E120" s="80"/>
      <c r="F120" s="63"/>
      <c r="G120" s="64"/>
      <c r="H120" s="64"/>
      <c r="I120" s="97"/>
      <c r="J120" s="80"/>
      <c r="K120" s="137"/>
      <c r="L120" s="137"/>
      <c r="M120" s="80"/>
      <c r="N120" s="137"/>
      <c r="O120" s="137"/>
      <c r="P120" s="74"/>
      <c r="Q120" s="142"/>
      <c r="R120" s="142"/>
      <c r="S120" s="142"/>
    </row>
    <row r="121" spans="1:19">
      <c r="A121" s="97"/>
      <c r="B121" s="80"/>
      <c r="C121" s="80"/>
      <c r="D121" s="80"/>
      <c r="E121" s="80"/>
      <c r="F121" s="63"/>
      <c r="G121" s="64"/>
      <c r="H121" s="64"/>
      <c r="I121" s="97"/>
      <c r="J121" s="80"/>
      <c r="K121" s="137"/>
      <c r="L121" s="137"/>
      <c r="M121" s="80"/>
      <c r="N121" s="137"/>
      <c r="O121" s="137"/>
      <c r="P121" s="74"/>
      <c r="Q121" s="142"/>
      <c r="R121" s="142"/>
      <c r="S121" s="142"/>
    </row>
    <row r="122" spans="1:19">
      <c r="A122" s="97"/>
      <c r="B122" s="80"/>
      <c r="C122" s="80"/>
      <c r="D122" s="80"/>
      <c r="E122" s="80"/>
      <c r="F122" s="63"/>
      <c r="G122" s="64"/>
      <c r="H122" s="64"/>
      <c r="I122" s="97"/>
      <c r="J122" s="80"/>
      <c r="K122" s="137"/>
      <c r="L122" s="137"/>
      <c r="M122" s="80"/>
      <c r="N122" s="137"/>
      <c r="O122" s="137"/>
      <c r="P122" s="74"/>
      <c r="Q122" s="142"/>
      <c r="R122" s="142"/>
      <c r="S122" s="142"/>
    </row>
    <row r="123" spans="1:19">
      <c r="A123" s="97"/>
      <c r="B123" s="80"/>
      <c r="C123" s="80"/>
      <c r="D123" s="80"/>
      <c r="E123" s="80"/>
      <c r="F123" s="51"/>
      <c r="G123" s="64"/>
      <c r="H123" s="64"/>
      <c r="I123" s="97"/>
      <c r="J123" s="80"/>
      <c r="K123" s="137"/>
      <c r="L123" s="137"/>
      <c r="M123" s="80"/>
      <c r="N123" s="137"/>
      <c r="O123" s="137"/>
      <c r="P123" s="74"/>
      <c r="Q123" s="142"/>
      <c r="R123" s="142"/>
      <c r="S123" s="142"/>
    </row>
    <row r="124" spans="1:19">
      <c r="A124" s="97"/>
      <c r="B124" s="80"/>
      <c r="C124" s="80"/>
      <c r="D124" s="80"/>
      <c r="E124" s="80"/>
      <c r="F124" s="63"/>
      <c r="G124" s="64"/>
      <c r="H124" s="64"/>
      <c r="I124" s="97"/>
      <c r="J124" s="80"/>
      <c r="K124" s="137"/>
      <c r="L124" s="137"/>
      <c r="M124" s="80"/>
      <c r="N124" s="137"/>
      <c r="O124" s="137"/>
      <c r="P124" s="74"/>
      <c r="Q124" s="142"/>
      <c r="R124" s="142"/>
      <c r="S124" s="142"/>
    </row>
    <row r="125" spans="1:19">
      <c r="A125" s="97"/>
      <c r="B125" s="80"/>
      <c r="C125" s="80"/>
      <c r="D125" s="80"/>
      <c r="E125" s="80"/>
      <c r="F125" s="63"/>
      <c r="G125" s="64"/>
      <c r="H125" s="64"/>
      <c r="I125" s="97"/>
      <c r="J125" s="80"/>
      <c r="K125" s="137"/>
      <c r="L125" s="137"/>
      <c r="M125" s="80"/>
      <c r="N125" s="137"/>
      <c r="O125" s="137"/>
      <c r="P125" s="74"/>
      <c r="Q125" s="142"/>
      <c r="R125" s="142"/>
      <c r="S125" s="142"/>
    </row>
    <row r="126" spans="1:19">
      <c r="A126" s="97"/>
      <c r="B126" s="80"/>
      <c r="C126" s="80"/>
      <c r="D126" s="80"/>
      <c r="E126" s="80"/>
      <c r="F126" s="63"/>
      <c r="G126" s="64"/>
      <c r="H126" s="64"/>
      <c r="I126" s="97"/>
      <c r="J126" s="80"/>
      <c r="K126" s="137"/>
      <c r="L126" s="137"/>
      <c r="M126" s="80"/>
      <c r="N126" s="137"/>
      <c r="O126" s="137"/>
      <c r="P126" s="74"/>
      <c r="Q126" s="142"/>
      <c r="R126" s="142"/>
      <c r="S126" s="142"/>
    </row>
    <row r="127" spans="1:19">
      <c r="A127" s="97"/>
      <c r="B127" s="80"/>
      <c r="C127" s="80"/>
      <c r="D127" s="80"/>
      <c r="E127" s="80"/>
      <c r="F127" s="63"/>
      <c r="G127" s="64"/>
      <c r="H127" s="64"/>
      <c r="I127" s="97"/>
      <c r="J127" s="80"/>
      <c r="K127" s="137"/>
      <c r="L127" s="137"/>
      <c r="M127" s="80"/>
      <c r="N127" s="137"/>
      <c r="O127" s="137"/>
      <c r="P127" s="74"/>
      <c r="Q127" s="142"/>
      <c r="R127" s="142"/>
      <c r="S127" s="142"/>
    </row>
    <row r="128" spans="1:19">
      <c r="A128" s="97"/>
      <c r="B128" s="80"/>
      <c r="C128" s="80"/>
      <c r="D128" s="80"/>
      <c r="E128" s="80"/>
      <c r="F128" s="51"/>
      <c r="G128" s="64"/>
      <c r="H128" s="64"/>
      <c r="I128" s="97"/>
      <c r="J128" s="80"/>
      <c r="K128" s="137"/>
      <c r="L128" s="137"/>
      <c r="M128" s="80"/>
      <c r="N128" s="137"/>
      <c r="O128" s="137"/>
      <c r="P128" s="74"/>
      <c r="Q128" s="142"/>
      <c r="R128" s="142"/>
      <c r="S128" s="142"/>
    </row>
    <row r="129" spans="1:19">
      <c r="A129" s="97"/>
      <c r="B129" s="80"/>
      <c r="C129" s="80"/>
      <c r="D129" s="80"/>
      <c r="E129" s="80"/>
      <c r="F129" s="63"/>
      <c r="G129" s="64"/>
      <c r="H129" s="64"/>
      <c r="I129" s="97"/>
      <c r="J129" s="80"/>
      <c r="K129" s="137"/>
      <c r="L129" s="137"/>
      <c r="M129" s="80"/>
      <c r="N129" s="137"/>
      <c r="O129" s="137"/>
      <c r="P129" s="74"/>
      <c r="Q129" s="142"/>
      <c r="R129" s="142"/>
      <c r="S129" s="142"/>
    </row>
    <row r="130" spans="1:19">
      <c r="A130" s="97"/>
      <c r="B130" s="80"/>
      <c r="C130" s="80"/>
      <c r="D130" s="80"/>
      <c r="E130" s="80"/>
      <c r="F130" s="51"/>
      <c r="G130" s="64"/>
      <c r="H130" s="64"/>
      <c r="I130" s="97"/>
      <c r="J130" s="80"/>
      <c r="K130" s="137"/>
      <c r="L130" s="137"/>
      <c r="M130" s="80"/>
      <c r="N130" s="137"/>
      <c r="O130" s="137"/>
      <c r="P130" s="74"/>
      <c r="Q130" s="142"/>
      <c r="R130" s="142"/>
      <c r="S130" s="142"/>
    </row>
    <row r="131" spans="1:19">
      <c r="A131" s="97"/>
      <c r="B131" s="80"/>
      <c r="C131" s="80"/>
      <c r="D131" s="80"/>
      <c r="E131" s="80"/>
      <c r="F131" s="51"/>
      <c r="G131" s="64"/>
      <c r="H131" s="64"/>
      <c r="I131" s="97"/>
      <c r="J131" s="80"/>
      <c r="K131" s="137"/>
      <c r="L131" s="137"/>
      <c r="M131" s="80"/>
      <c r="N131" s="137"/>
      <c r="O131" s="137"/>
      <c r="P131" s="74"/>
      <c r="Q131" s="142"/>
      <c r="R131" s="142"/>
      <c r="S131" s="142"/>
    </row>
    <row r="132" spans="1:19">
      <c r="A132" s="97"/>
      <c r="B132" s="80"/>
      <c r="C132" s="80"/>
      <c r="D132" s="80"/>
      <c r="E132" s="80"/>
      <c r="F132" s="51"/>
      <c r="G132" s="64"/>
      <c r="H132" s="64"/>
      <c r="I132" s="97"/>
      <c r="J132" s="80"/>
      <c r="K132" s="137"/>
      <c r="L132" s="137"/>
      <c r="M132" s="80"/>
      <c r="N132" s="137"/>
      <c r="O132" s="137"/>
      <c r="P132" s="74"/>
      <c r="Q132" s="142"/>
      <c r="R132" s="142"/>
      <c r="S132" s="142"/>
    </row>
    <row r="133" spans="1:19">
      <c r="A133" s="97"/>
      <c r="B133" s="80"/>
      <c r="C133" s="80"/>
      <c r="D133" s="80"/>
      <c r="E133" s="80"/>
      <c r="F133" s="63"/>
      <c r="G133" s="64"/>
      <c r="H133" s="64"/>
      <c r="I133" s="97"/>
      <c r="J133" s="80"/>
      <c r="K133" s="137"/>
      <c r="L133" s="137"/>
      <c r="M133" s="80"/>
      <c r="N133" s="137"/>
      <c r="O133" s="137"/>
      <c r="P133" s="74"/>
      <c r="Q133" s="142"/>
      <c r="R133" s="142"/>
      <c r="S133" s="142"/>
    </row>
    <row r="134" spans="1:19">
      <c r="A134" s="97"/>
      <c r="B134" s="80"/>
      <c r="C134" s="80"/>
      <c r="D134" s="80"/>
      <c r="E134" s="80"/>
      <c r="F134" s="63"/>
      <c r="G134" s="64"/>
      <c r="H134" s="64"/>
      <c r="I134" s="97"/>
      <c r="J134" s="80"/>
      <c r="K134" s="137"/>
      <c r="L134" s="137"/>
      <c r="M134" s="80"/>
      <c r="N134" s="137"/>
      <c r="O134" s="137"/>
      <c r="P134" s="74"/>
      <c r="Q134" s="142"/>
      <c r="R134" s="142"/>
      <c r="S134" s="142"/>
    </row>
    <row r="135" spans="1:19">
      <c r="A135" s="97"/>
      <c r="B135" s="80"/>
      <c r="C135" s="80"/>
      <c r="D135" s="80"/>
      <c r="E135" s="80"/>
      <c r="F135" s="51"/>
      <c r="G135" s="64"/>
      <c r="H135" s="64"/>
      <c r="I135" s="97"/>
      <c r="J135" s="80"/>
      <c r="K135" s="137"/>
      <c r="L135" s="137"/>
      <c r="M135" s="80"/>
      <c r="N135" s="137"/>
      <c r="O135" s="137"/>
      <c r="P135" s="74"/>
      <c r="Q135" s="142"/>
      <c r="R135" s="142"/>
      <c r="S135" s="142"/>
    </row>
    <row r="136" spans="1:19">
      <c r="A136" s="97"/>
      <c r="B136" s="80"/>
      <c r="C136" s="80"/>
      <c r="D136" s="80"/>
      <c r="E136" s="80"/>
      <c r="F136" s="51"/>
      <c r="G136" s="64"/>
      <c r="H136" s="64"/>
      <c r="I136" s="97"/>
      <c r="J136" s="80"/>
      <c r="K136" s="137"/>
      <c r="L136" s="137"/>
      <c r="M136" s="80"/>
      <c r="N136" s="137"/>
      <c r="O136" s="137"/>
      <c r="P136" s="74"/>
      <c r="Q136" s="142"/>
      <c r="R136" s="142"/>
      <c r="S136" s="142"/>
    </row>
    <row r="137" spans="1:19">
      <c r="A137" s="97"/>
      <c r="B137" s="80"/>
      <c r="C137" s="80"/>
      <c r="D137" s="80"/>
      <c r="E137" s="80"/>
      <c r="F137" s="51"/>
      <c r="G137" s="64"/>
      <c r="H137" s="64"/>
      <c r="I137" s="97"/>
      <c r="J137" s="80"/>
      <c r="K137" s="137"/>
      <c r="L137" s="137"/>
      <c r="M137" s="80"/>
      <c r="N137" s="137"/>
      <c r="O137" s="137"/>
      <c r="P137" s="74"/>
      <c r="Q137" s="142"/>
      <c r="R137" s="142"/>
      <c r="S137" s="142"/>
    </row>
    <row r="138" spans="1:19">
      <c r="A138" s="97"/>
      <c r="B138" s="80"/>
      <c r="C138" s="80"/>
      <c r="D138" s="80"/>
      <c r="E138" s="80"/>
      <c r="F138" s="51"/>
      <c r="G138" s="64"/>
      <c r="H138" s="64"/>
      <c r="I138" s="97"/>
      <c r="J138" s="80"/>
      <c r="K138" s="137"/>
      <c r="L138" s="137"/>
      <c r="M138" s="80"/>
      <c r="N138" s="137"/>
      <c r="O138" s="137"/>
      <c r="P138" s="74"/>
      <c r="Q138" s="142"/>
      <c r="R138" s="142"/>
      <c r="S138" s="142"/>
    </row>
    <row r="139" spans="1:19">
      <c r="A139" s="97"/>
      <c r="B139" s="80"/>
      <c r="C139" s="80"/>
      <c r="D139" s="80"/>
      <c r="E139" s="80"/>
      <c r="F139" s="63"/>
      <c r="G139" s="64"/>
      <c r="H139" s="64"/>
      <c r="I139" s="97"/>
      <c r="J139" s="80"/>
      <c r="K139" s="137"/>
      <c r="L139" s="137"/>
      <c r="M139" s="80"/>
      <c r="N139" s="137"/>
      <c r="O139" s="137"/>
      <c r="P139" s="74"/>
      <c r="Q139" s="142"/>
      <c r="R139" s="142"/>
      <c r="S139" s="142"/>
    </row>
    <row r="140" spans="1:19">
      <c r="A140" s="97"/>
      <c r="B140" s="80"/>
      <c r="C140" s="80"/>
      <c r="D140" s="80"/>
      <c r="E140" s="80"/>
      <c r="F140" s="63"/>
      <c r="G140" s="64"/>
      <c r="H140" s="64"/>
      <c r="I140" s="97"/>
      <c r="J140" s="80"/>
      <c r="K140" s="137"/>
      <c r="L140" s="137"/>
      <c r="M140" s="80"/>
      <c r="N140" s="137"/>
      <c r="O140" s="137"/>
      <c r="P140" s="74"/>
      <c r="Q140" s="142"/>
      <c r="R140" s="142"/>
      <c r="S140" s="142"/>
    </row>
    <row r="141" spans="1:19">
      <c r="A141" s="97"/>
      <c r="B141" s="80"/>
      <c r="C141" s="80"/>
      <c r="D141" s="80"/>
      <c r="E141" s="80"/>
      <c r="F141" s="51"/>
      <c r="G141" s="64"/>
      <c r="H141" s="64"/>
      <c r="I141" s="97"/>
      <c r="J141" s="80"/>
      <c r="K141" s="137"/>
      <c r="L141" s="137"/>
      <c r="M141" s="80"/>
      <c r="N141" s="137"/>
      <c r="O141" s="137"/>
      <c r="P141" s="74"/>
      <c r="Q141" s="142"/>
      <c r="R141" s="142"/>
      <c r="S141" s="142"/>
    </row>
    <row r="142" spans="1:19">
      <c r="A142" s="97"/>
      <c r="B142" s="80"/>
      <c r="C142" s="80"/>
      <c r="D142" s="80"/>
      <c r="E142" s="80"/>
      <c r="F142" s="51"/>
      <c r="G142" s="64"/>
      <c r="H142" s="64"/>
      <c r="I142" s="97"/>
      <c r="J142" s="80"/>
      <c r="K142" s="137"/>
      <c r="L142" s="137"/>
      <c r="M142" s="80"/>
      <c r="N142" s="137"/>
      <c r="O142" s="137"/>
      <c r="P142" s="74"/>
      <c r="Q142" s="142"/>
      <c r="R142" s="142"/>
      <c r="S142" s="142"/>
    </row>
    <row r="143" spans="1:19">
      <c r="A143" s="97"/>
      <c r="B143" s="80"/>
      <c r="C143" s="80"/>
      <c r="D143" s="80"/>
      <c r="E143" s="80"/>
      <c r="F143" s="51"/>
      <c r="G143" s="64"/>
      <c r="H143" s="64"/>
      <c r="I143" s="97"/>
      <c r="J143" s="80"/>
      <c r="K143" s="137"/>
      <c r="L143" s="137"/>
      <c r="M143" s="80"/>
      <c r="N143" s="137"/>
      <c r="O143" s="137"/>
      <c r="P143" s="74"/>
      <c r="Q143" s="142"/>
      <c r="R143" s="142"/>
      <c r="S143" s="142"/>
    </row>
    <row r="144" spans="1:19">
      <c r="A144" s="97"/>
      <c r="B144" s="80"/>
      <c r="C144" s="80"/>
      <c r="D144" s="80"/>
      <c r="E144" s="80"/>
      <c r="F144" s="51"/>
      <c r="G144" s="64"/>
      <c r="H144" s="64"/>
      <c r="I144" s="97"/>
      <c r="J144" s="80"/>
      <c r="K144" s="137"/>
      <c r="L144" s="137"/>
      <c r="M144" s="80"/>
      <c r="N144" s="137"/>
      <c r="O144" s="137"/>
      <c r="P144" s="74"/>
      <c r="Q144" s="142"/>
      <c r="R144" s="142"/>
      <c r="S144" s="142"/>
    </row>
    <row r="145" spans="1:19">
      <c r="A145" s="97"/>
      <c r="B145" s="80"/>
      <c r="C145" s="80"/>
      <c r="D145" s="80"/>
      <c r="E145" s="80"/>
      <c r="F145" s="51"/>
      <c r="G145" s="64"/>
      <c r="H145" s="64"/>
      <c r="I145" s="97"/>
      <c r="J145" s="80"/>
      <c r="K145" s="137"/>
      <c r="L145" s="137"/>
      <c r="M145" s="80"/>
      <c r="N145" s="137"/>
      <c r="O145" s="137"/>
      <c r="P145" s="74"/>
      <c r="Q145" s="142"/>
      <c r="R145" s="142"/>
      <c r="S145" s="142"/>
    </row>
    <row r="146" spans="1:19">
      <c r="A146" s="97"/>
      <c r="B146" s="80"/>
      <c r="C146" s="80"/>
      <c r="D146" s="80"/>
      <c r="E146" s="80"/>
      <c r="F146" s="51"/>
      <c r="G146" s="64"/>
      <c r="H146" s="64"/>
      <c r="I146" s="97"/>
      <c r="J146" s="80"/>
      <c r="K146" s="137"/>
      <c r="L146" s="137"/>
      <c r="M146" s="80"/>
      <c r="N146" s="137"/>
      <c r="O146" s="137"/>
      <c r="P146" s="74"/>
      <c r="Q146" s="142"/>
      <c r="R146" s="142"/>
      <c r="S146" s="142"/>
    </row>
    <row r="147" spans="1:19">
      <c r="A147" s="97"/>
      <c r="B147" s="80"/>
      <c r="C147" s="80"/>
      <c r="D147" s="80"/>
      <c r="E147" s="80"/>
      <c r="F147" s="63"/>
      <c r="G147" s="64"/>
      <c r="H147" s="64"/>
      <c r="I147" s="97"/>
      <c r="J147" s="80"/>
      <c r="K147" s="137"/>
      <c r="L147" s="137"/>
      <c r="M147" s="80"/>
      <c r="N147" s="137"/>
      <c r="O147" s="137"/>
      <c r="P147" s="74"/>
      <c r="Q147" s="142"/>
      <c r="R147" s="142"/>
      <c r="S147" s="142"/>
    </row>
    <row r="148" spans="1:19">
      <c r="A148" s="97"/>
      <c r="B148" s="80"/>
      <c r="C148" s="80"/>
      <c r="D148" s="80"/>
      <c r="E148" s="80"/>
      <c r="F148" s="63"/>
      <c r="G148" s="64"/>
      <c r="H148" s="64"/>
      <c r="I148" s="97"/>
      <c r="J148" s="80"/>
      <c r="K148" s="137"/>
      <c r="L148" s="137"/>
      <c r="M148" s="80"/>
      <c r="N148" s="137"/>
      <c r="O148" s="137"/>
      <c r="P148" s="74"/>
      <c r="Q148" s="142"/>
      <c r="R148" s="142"/>
      <c r="S148" s="142"/>
    </row>
    <row r="149" spans="1:19">
      <c r="A149" s="97"/>
      <c r="B149" s="80"/>
      <c r="C149" s="80"/>
      <c r="D149" s="80"/>
      <c r="E149" s="80"/>
      <c r="F149" s="63"/>
      <c r="G149" s="64"/>
      <c r="H149" s="64"/>
      <c r="I149" s="97"/>
      <c r="J149" s="80"/>
      <c r="K149" s="137"/>
      <c r="L149" s="137"/>
      <c r="M149" s="80"/>
      <c r="N149" s="137"/>
      <c r="O149" s="137"/>
      <c r="P149" s="74"/>
      <c r="Q149" s="142"/>
      <c r="R149" s="142"/>
      <c r="S149" s="142"/>
    </row>
    <row r="150" spans="1:19">
      <c r="A150" s="97"/>
      <c r="B150" s="80"/>
      <c r="C150" s="80"/>
      <c r="D150" s="80"/>
      <c r="E150" s="80"/>
      <c r="F150" s="63"/>
      <c r="G150" s="64"/>
      <c r="H150" s="64"/>
      <c r="I150" s="97"/>
      <c r="J150" s="80"/>
      <c r="K150" s="137"/>
      <c r="L150" s="137"/>
      <c r="M150" s="80"/>
      <c r="N150" s="137"/>
      <c r="O150" s="137"/>
      <c r="P150" s="74"/>
      <c r="Q150" s="142"/>
      <c r="R150" s="142"/>
      <c r="S150" s="142"/>
    </row>
    <row r="151" spans="1:19">
      <c r="A151" s="97"/>
      <c r="B151" s="80"/>
      <c r="C151" s="80"/>
      <c r="D151" s="80"/>
      <c r="E151" s="80"/>
      <c r="F151" s="63"/>
      <c r="G151" s="64"/>
      <c r="H151" s="64"/>
      <c r="I151" s="97"/>
      <c r="J151" s="80"/>
      <c r="K151" s="137"/>
      <c r="L151" s="137"/>
      <c r="M151" s="80"/>
      <c r="N151" s="137"/>
      <c r="O151" s="137"/>
      <c r="P151" s="74"/>
      <c r="Q151" s="142"/>
      <c r="R151" s="142"/>
      <c r="S151" s="142"/>
    </row>
    <row r="152" spans="1:19">
      <c r="A152" s="97"/>
      <c r="B152" s="80"/>
      <c r="C152" s="80"/>
      <c r="D152" s="80"/>
      <c r="E152" s="80"/>
      <c r="F152" s="51"/>
      <c r="G152" s="64"/>
      <c r="H152" s="64"/>
      <c r="I152" s="97"/>
      <c r="J152" s="80"/>
      <c r="K152" s="137"/>
      <c r="L152" s="137"/>
      <c r="M152" s="80"/>
      <c r="N152" s="137"/>
      <c r="O152" s="137"/>
      <c r="P152" s="74"/>
      <c r="Q152" s="142"/>
      <c r="R152" s="142"/>
      <c r="S152" s="142"/>
    </row>
    <row r="153" spans="1:19">
      <c r="A153" s="97"/>
      <c r="B153" s="80"/>
      <c r="C153" s="80"/>
      <c r="D153" s="80"/>
      <c r="E153" s="80"/>
      <c r="F153" s="51"/>
      <c r="G153" s="64"/>
      <c r="H153" s="64"/>
      <c r="I153" s="97"/>
      <c r="J153" s="80"/>
      <c r="K153" s="137"/>
      <c r="L153" s="137"/>
      <c r="M153" s="80"/>
      <c r="N153" s="137"/>
      <c r="O153" s="137"/>
      <c r="P153" s="74"/>
      <c r="Q153" s="142"/>
      <c r="R153" s="142"/>
      <c r="S153" s="142"/>
    </row>
    <row r="154" spans="1:19">
      <c r="A154" s="97"/>
      <c r="B154" s="80"/>
      <c r="C154" s="80"/>
      <c r="D154" s="80"/>
      <c r="E154" s="80"/>
      <c r="F154" s="51"/>
      <c r="G154" s="64"/>
      <c r="H154" s="64"/>
      <c r="I154" s="97"/>
      <c r="J154" s="80"/>
      <c r="K154" s="137"/>
      <c r="L154" s="137"/>
      <c r="M154" s="80"/>
      <c r="N154" s="137"/>
      <c r="O154" s="137"/>
      <c r="P154" s="74"/>
      <c r="Q154" s="142"/>
      <c r="R154" s="142"/>
      <c r="S154" s="142"/>
    </row>
    <row r="155" spans="1:19">
      <c r="A155" s="97"/>
      <c r="B155" s="80"/>
      <c r="C155" s="80"/>
      <c r="D155" s="80"/>
      <c r="E155" s="80"/>
      <c r="F155" s="51"/>
      <c r="G155" s="64"/>
      <c r="H155" s="64"/>
      <c r="I155" s="97"/>
      <c r="J155" s="80"/>
      <c r="K155" s="137"/>
      <c r="L155" s="137"/>
      <c r="M155" s="80"/>
      <c r="N155" s="137"/>
      <c r="O155" s="137"/>
      <c r="P155" s="74"/>
      <c r="Q155" s="142"/>
      <c r="R155" s="142"/>
      <c r="S155" s="142"/>
    </row>
    <row r="156" spans="1:19">
      <c r="A156" s="97"/>
      <c r="B156" s="80"/>
      <c r="C156" s="80"/>
      <c r="D156" s="80"/>
      <c r="E156" s="80"/>
      <c r="F156" s="63"/>
      <c r="G156" s="64"/>
      <c r="H156" s="64"/>
      <c r="I156" s="97"/>
      <c r="J156" s="80"/>
      <c r="K156" s="137"/>
      <c r="L156" s="137"/>
      <c r="M156" s="80"/>
      <c r="N156" s="137"/>
      <c r="O156" s="137"/>
      <c r="P156" s="74"/>
      <c r="Q156" s="142"/>
      <c r="R156" s="142"/>
      <c r="S156" s="142"/>
    </row>
    <row r="157" spans="1:19">
      <c r="A157" s="97"/>
      <c r="B157" s="80"/>
      <c r="C157" s="80"/>
      <c r="D157" s="80"/>
      <c r="E157" s="80"/>
      <c r="F157" s="63"/>
      <c r="G157" s="64"/>
      <c r="H157" s="64"/>
      <c r="I157" s="97"/>
      <c r="J157" s="80"/>
      <c r="K157" s="137"/>
      <c r="L157" s="137"/>
      <c r="M157" s="80"/>
      <c r="N157" s="137"/>
      <c r="O157" s="137"/>
      <c r="P157" s="74"/>
      <c r="Q157" s="142"/>
      <c r="R157" s="142"/>
      <c r="S157" s="142"/>
    </row>
    <row r="158" spans="1:19">
      <c r="A158" s="97"/>
      <c r="B158" s="80"/>
      <c r="C158" s="80"/>
      <c r="D158" s="80"/>
      <c r="E158" s="80"/>
      <c r="F158" s="63"/>
      <c r="G158" s="64"/>
      <c r="H158" s="64"/>
      <c r="I158" s="97"/>
      <c r="J158" s="80"/>
      <c r="K158" s="137"/>
      <c r="L158" s="137"/>
      <c r="M158" s="80"/>
      <c r="N158" s="137"/>
      <c r="O158" s="137"/>
      <c r="P158" s="74"/>
      <c r="Q158" s="142"/>
      <c r="R158" s="142"/>
      <c r="S158" s="142"/>
    </row>
    <row r="159" spans="1:19">
      <c r="A159" s="97"/>
      <c r="B159" s="80"/>
      <c r="C159" s="80"/>
      <c r="D159" s="80"/>
      <c r="E159" s="80"/>
      <c r="F159" s="63"/>
      <c r="G159" s="64"/>
      <c r="H159" s="64"/>
      <c r="I159" s="97"/>
      <c r="J159" s="80"/>
      <c r="K159" s="137"/>
      <c r="L159" s="137"/>
      <c r="M159" s="80"/>
      <c r="N159" s="137"/>
      <c r="O159" s="137"/>
      <c r="P159" s="74"/>
      <c r="Q159" s="142"/>
      <c r="R159" s="142"/>
      <c r="S159" s="142"/>
    </row>
    <row r="160" spans="1:19">
      <c r="A160" s="97"/>
      <c r="B160" s="80"/>
      <c r="C160" s="80"/>
      <c r="D160" s="80"/>
      <c r="E160" s="80"/>
      <c r="F160" s="63"/>
      <c r="G160" s="64"/>
      <c r="H160" s="64"/>
      <c r="I160" s="97"/>
      <c r="J160" s="80"/>
      <c r="K160" s="137"/>
      <c r="L160" s="137"/>
      <c r="M160" s="80"/>
      <c r="N160" s="137"/>
      <c r="O160" s="137"/>
      <c r="P160" s="74"/>
      <c r="Q160" s="142"/>
      <c r="R160" s="142"/>
      <c r="S160" s="142"/>
    </row>
    <row r="161" spans="1:19">
      <c r="A161" s="97"/>
      <c r="B161" s="80"/>
      <c r="C161" s="80"/>
      <c r="D161" s="80"/>
      <c r="E161" s="80"/>
      <c r="F161" s="63"/>
      <c r="G161" s="64"/>
      <c r="H161" s="64"/>
      <c r="I161" s="97"/>
      <c r="J161" s="80"/>
      <c r="K161" s="137"/>
      <c r="L161" s="137"/>
      <c r="M161" s="80"/>
      <c r="N161" s="137"/>
      <c r="O161" s="137"/>
      <c r="P161" s="74"/>
      <c r="Q161" s="142"/>
      <c r="R161" s="142"/>
      <c r="S161" s="142"/>
    </row>
    <row r="162" spans="1:19">
      <c r="A162" s="97"/>
      <c r="B162" s="80"/>
      <c r="C162" s="80"/>
      <c r="D162" s="80"/>
      <c r="E162" s="80"/>
      <c r="F162" s="51"/>
      <c r="G162" s="64"/>
      <c r="H162" s="64"/>
      <c r="I162" s="97"/>
      <c r="J162" s="80"/>
      <c r="K162" s="137"/>
      <c r="L162" s="137"/>
      <c r="M162" s="80"/>
      <c r="N162" s="137"/>
      <c r="O162" s="137"/>
      <c r="P162" s="74"/>
      <c r="Q162" s="142"/>
      <c r="R162" s="142"/>
      <c r="S162" s="142"/>
    </row>
    <row r="163" spans="1:19">
      <c r="A163" s="97"/>
      <c r="B163" s="80"/>
      <c r="C163" s="80"/>
      <c r="D163" s="80"/>
      <c r="E163" s="80"/>
      <c r="F163" s="51"/>
      <c r="G163" s="64"/>
      <c r="H163" s="64"/>
      <c r="I163" s="97"/>
      <c r="J163" s="80"/>
      <c r="K163" s="137"/>
      <c r="L163" s="137"/>
      <c r="M163" s="80"/>
      <c r="N163" s="137"/>
      <c r="O163" s="137"/>
      <c r="P163" s="74"/>
      <c r="Q163" s="142"/>
      <c r="R163" s="142"/>
      <c r="S163" s="142"/>
    </row>
    <row r="164" spans="1:19">
      <c r="A164" s="97"/>
      <c r="B164" s="80"/>
      <c r="C164" s="80"/>
      <c r="D164" s="80"/>
      <c r="E164" s="80"/>
      <c r="F164" s="51"/>
      <c r="G164" s="64"/>
      <c r="H164" s="64"/>
      <c r="I164" s="97"/>
      <c r="J164" s="80"/>
      <c r="K164" s="137"/>
      <c r="L164" s="137"/>
      <c r="M164" s="80"/>
      <c r="N164" s="137"/>
      <c r="O164" s="137"/>
      <c r="P164" s="74"/>
      <c r="Q164" s="142"/>
      <c r="R164" s="142"/>
      <c r="S164" s="142"/>
    </row>
    <row r="165" spans="1:19">
      <c r="A165" s="97"/>
      <c r="B165" s="80"/>
      <c r="C165" s="80"/>
      <c r="D165" s="80"/>
      <c r="E165" s="80"/>
      <c r="F165" s="51"/>
      <c r="G165" s="64"/>
      <c r="H165" s="64"/>
      <c r="I165" s="97"/>
      <c r="J165" s="80"/>
      <c r="K165" s="137"/>
      <c r="L165" s="137"/>
      <c r="M165" s="80"/>
      <c r="N165" s="137"/>
      <c r="O165" s="137"/>
      <c r="P165" s="74"/>
      <c r="Q165" s="142"/>
      <c r="R165" s="142"/>
      <c r="S165" s="142"/>
    </row>
    <row r="166" spans="1:19">
      <c r="A166" s="97"/>
      <c r="B166" s="80"/>
      <c r="C166" s="80"/>
      <c r="D166" s="80"/>
      <c r="E166" s="80"/>
      <c r="F166" s="51"/>
      <c r="G166" s="64"/>
      <c r="H166" s="64"/>
      <c r="I166" s="97"/>
      <c r="J166" s="80"/>
      <c r="K166" s="137"/>
      <c r="L166" s="137"/>
      <c r="M166" s="80"/>
      <c r="N166" s="137"/>
      <c r="O166" s="137"/>
      <c r="P166" s="74"/>
      <c r="Q166" s="142"/>
      <c r="R166" s="142"/>
      <c r="S166" s="142"/>
    </row>
    <row r="167" spans="1:19">
      <c r="A167" s="97"/>
      <c r="B167" s="80"/>
      <c r="C167" s="80"/>
      <c r="D167" s="80"/>
      <c r="E167" s="80"/>
      <c r="F167" s="63"/>
      <c r="G167" s="64"/>
      <c r="H167" s="64"/>
      <c r="I167" s="97"/>
      <c r="J167" s="80"/>
      <c r="K167" s="137"/>
      <c r="L167" s="137"/>
      <c r="M167" s="80"/>
      <c r="N167" s="137"/>
      <c r="O167" s="137"/>
      <c r="P167" s="74"/>
      <c r="Q167" s="142"/>
      <c r="R167" s="142"/>
      <c r="S167" s="142"/>
    </row>
    <row r="168" spans="1:19">
      <c r="A168" s="97"/>
      <c r="B168" s="80"/>
      <c r="C168" s="80"/>
      <c r="D168" s="80"/>
      <c r="E168" s="80"/>
      <c r="F168" s="63"/>
      <c r="G168" s="64"/>
      <c r="H168" s="64"/>
      <c r="I168" s="97"/>
      <c r="J168" s="80"/>
      <c r="K168" s="137"/>
      <c r="L168" s="137"/>
      <c r="M168" s="80"/>
      <c r="N168" s="137"/>
      <c r="O168" s="137"/>
      <c r="P168" s="74"/>
      <c r="Q168" s="142"/>
      <c r="R168" s="142"/>
      <c r="S168" s="142"/>
    </row>
    <row r="169" spans="1:19">
      <c r="A169" s="97"/>
      <c r="B169" s="80"/>
      <c r="C169" s="80"/>
      <c r="D169" s="80"/>
      <c r="E169" s="80"/>
      <c r="F169" s="63"/>
      <c r="G169" s="64"/>
      <c r="H169" s="64"/>
      <c r="I169" s="97"/>
      <c r="J169" s="80"/>
      <c r="K169" s="137"/>
      <c r="L169" s="137"/>
      <c r="M169" s="80"/>
      <c r="N169" s="137"/>
      <c r="O169" s="137"/>
      <c r="P169" s="74"/>
      <c r="Q169" s="142"/>
      <c r="R169" s="142"/>
      <c r="S169" s="142"/>
    </row>
    <row r="170" spans="1:19">
      <c r="A170" s="97"/>
      <c r="B170" s="80"/>
      <c r="C170" s="80"/>
      <c r="D170" s="80"/>
      <c r="E170" s="80"/>
      <c r="F170" s="63"/>
      <c r="G170" s="64"/>
      <c r="H170" s="64"/>
      <c r="I170" s="97"/>
      <c r="J170" s="80"/>
      <c r="K170" s="137"/>
      <c r="L170" s="137"/>
      <c r="M170" s="80"/>
      <c r="N170" s="137"/>
      <c r="O170" s="137"/>
      <c r="P170" s="74"/>
      <c r="Q170" s="142"/>
      <c r="R170" s="142"/>
      <c r="S170" s="142"/>
    </row>
    <row r="171" spans="1:19">
      <c r="A171" s="97"/>
      <c r="B171" s="80"/>
      <c r="C171" s="80"/>
      <c r="D171" s="80"/>
      <c r="E171" s="80"/>
      <c r="F171" s="63"/>
      <c r="G171" s="64"/>
      <c r="H171" s="64"/>
      <c r="I171" s="97"/>
      <c r="J171" s="80"/>
      <c r="K171" s="137"/>
      <c r="L171" s="137"/>
      <c r="M171" s="80"/>
      <c r="N171" s="137"/>
      <c r="O171" s="137"/>
      <c r="P171" s="74"/>
      <c r="Q171" s="142"/>
      <c r="R171" s="142"/>
      <c r="S171" s="142"/>
    </row>
    <row r="172" spans="1:19">
      <c r="A172" s="97"/>
      <c r="B172" s="80"/>
      <c r="C172" s="80"/>
      <c r="D172" s="80"/>
      <c r="E172" s="80"/>
      <c r="F172" s="63"/>
      <c r="G172" s="64"/>
      <c r="H172" s="64"/>
      <c r="I172" s="97"/>
      <c r="J172" s="80"/>
      <c r="K172" s="137"/>
      <c r="L172" s="137"/>
      <c r="M172" s="80"/>
      <c r="N172" s="137"/>
      <c r="O172" s="137"/>
      <c r="P172" s="74"/>
      <c r="Q172" s="142"/>
      <c r="R172" s="142"/>
      <c r="S172" s="142"/>
    </row>
    <row r="173" spans="1:19">
      <c r="F173" s="63"/>
      <c r="G173" s="64"/>
      <c r="H173" s="64"/>
      <c r="I173" s="97"/>
      <c r="J173" s="80"/>
      <c r="K173" s="137"/>
      <c r="L173" s="137"/>
      <c r="M173" s="80"/>
      <c r="N173" s="137"/>
      <c r="O173" s="137"/>
      <c r="P173" s="74"/>
      <c r="Q173" s="142"/>
      <c r="R173" s="142"/>
      <c r="S173" s="142"/>
    </row>
    <row r="174" spans="1:19">
      <c r="F174" s="63"/>
      <c r="G174" s="64"/>
      <c r="H174" s="64"/>
      <c r="I174" s="97"/>
      <c r="J174" s="80"/>
      <c r="K174" s="137"/>
      <c r="L174" s="137"/>
      <c r="M174" s="80"/>
      <c r="N174" s="137"/>
      <c r="O174" s="137"/>
      <c r="P174" s="74"/>
      <c r="Q174" s="142"/>
      <c r="R174" s="142"/>
      <c r="S174" s="142"/>
    </row>
    <row r="175" spans="1:19">
      <c r="F175" s="63"/>
      <c r="G175" s="64"/>
      <c r="H175" s="64"/>
      <c r="I175" s="97"/>
      <c r="J175" s="80"/>
      <c r="K175" s="137"/>
      <c r="L175" s="137"/>
      <c r="M175" s="80"/>
      <c r="N175" s="137"/>
      <c r="O175" s="137"/>
      <c r="P175" s="74"/>
      <c r="Q175" s="142"/>
      <c r="R175" s="142"/>
      <c r="S175" s="142"/>
    </row>
    <row r="176" spans="1:19">
      <c r="F176" s="63"/>
      <c r="G176" s="64"/>
      <c r="H176" s="64"/>
      <c r="I176" s="97"/>
      <c r="J176" s="80"/>
      <c r="K176" s="137"/>
      <c r="L176" s="137"/>
      <c r="M176" s="80"/>
      <c r="N176" s="137"/>
      <c r="O176" s="137"/>
      <c r="P176" s="74"/>
      <c r="Q176" s="142"/>
      <c r="R176" s="142"/>
      <c r="S176" s="142"/>
    </row>
    <row r="177" spans="1:19">
      <c r="F177" s="63"/>
      <c r="G177" s="64"/>
      <c r="H177" s="64"/>
      <c r="I177" s="97"/>
      <c r="J177" s="80"/>
      <c r="K177" s="137"/>
      <c r="L177" s="137"/>
      <c r="M177" s="80"/>
      <c r="N177" s="137"/>
      <c r="O177" s="137"/>
      <c r="P177" s="74"/>
      <c r="Q177" s="142"/>
      <c r="R177" s="142"/>
      <c r="S177" s="142"/>
    </row>
    <row r="178" spans="1:19">
      <c r="F178" s="63"/>
      <c r="G178" s="64"/>
      <c r="H178" s="64"/>
      <c r="I178" s="97"/>
      <c r="J178" s="80"/>
      <c r="K178" s="137"/>
      <c r="L178" s="137"/>
      <c r="M178" s="80"/>
      <c r="N178" s="137"/>
      <c r="O178" s="137"/>
      <c r="P178" s="74"/>
      <c r="Q178" s="142"/>
      <c r="R178" s="142"/>
      <c r="S178" s="142"/>
    </row>
    <row r="179" spans="1:19">
      <c r="F179" s="63"/>
      <c r="G179" s="64"/>
      <c r="H179" s="64"/>
      <c r="I179" s="97"/>
      <c r="J179" s="80"/>
      <c r="K179" s="137"/>
      <c r="L179" s="137"/>
      <c r="M179" s="80"/>
      <c r="N179" s="137"/>
      <c r="O179" s="137"/>
      <c r="P179" s="74"/>
      <c r="Q179" s="142"/>
      <c r="R179" s="142"/>
      <c r="S179" s="142"/>
    </row>
    <row r="180" spans="1:19">
      <c r="F180" s="63"/>
      <c r="G180" s="64"/>
      <c r="H180" s="64"/>
      <c r="I180" s="97"/>
      <c r="J180" s="80"/>
      <c r="K180" s="137"/>
      <c r="L180" s="137"/>
      <c r="M180" s="80"/>
      <c r="N180" s="137"/>
      <c r="O180" s="137"/>
      <c r="P180" s="74"/>
      <c r="Q180" s="142"/>
      <c r="R180" s="142"/>
      <c r="S180" s="142"/>
    </row>
    <row r="181" spans="1:19">
      <c r="F181" s="63"/>
      <c r="G181" s="64"/>
      <c r="H181" s="64"/>
      <c r="I181" s="97"/>
      <c r="J181" s="80"/>
      <c r="K181" s="137"/>
      <c r="L181" s="137"/>
      <c r="M181" s="80"/>
      <c r="N181" s="137"/>
      <c r="O181" s="137"/>
      <c r="P181" s="74"/>
      <c r="Q181" s="142"/>
      <c r="R181" s="142"/>
      <c r="S181" s="142"/>
    </row>
    <row r="182" spans="1:19">
      <c r="F182" s="63"/>
      <c r="G182" s="64"/>
      <c r="H182" s="64"/>
      <c r="I182" s="97"/>
      <c r="J182" s="80"/>
      <c r="K182" s="137"/>
      <c r="L182" s="137"/>
      <c r="M182" s="80"/>
      <c r="N182" s="137"/>
      <c r="O182" s="137"/>
      <c r="P182" s="74"/>
      <c r="Q182" s="142"/>
      <c r="R182" s="142"/>
      <c r="S182" s="142"/>
    </row>
    <row r="183" spans="1:19">
      <c r="F183" s="63"/>
      <c r="G183" s="64"/>
      <c r="H183" s="64"/>
      <c r="I183" s="97"/>
      <c r="J183" s="80"/>
      <c r="K183" s="137"/>
      <c r="L183" s="137"/>
      <c r="M183" s="80"/>
      <c r="N183" s="137"/>
      <c r="O183" s="137"/>
      <c r="P183" s="74"/>
      <c r="Q183" s="142"/>
      <c r="R183" s="142"/>
      <c r="S183" s="142"/>
    </row>
    <row r="184" spans="1:19">
      <c r="F184" s="63"/>
      <c r="G184" s="64"/>
      <c r="H184" s="64"/>
      <c r="I184" s="97"/>
      <c r="J184" s="80"/>
      <c r="K184" s="137"/>
      <c r="L184" s="137"/>
      <c r="M184" s="80"/>
      <c r="N184" s="137"/>
      <c r="O184" s="137"/>
      <c r="P184" s="74"/>
      <c r="Q184" s="142"/>
      <c r="R184" s="142"/>
      <c r="S184" s="142"/>
    </row>
    <row r="185" spans="1:19">
      <c r="F185" s="63"/>
      <c r="G185" s="64"/>
      <c r="H185" s="64"/>
      <c r="I185" s="97"/>
      <c r="J185" s="80"/>
      <c r="K185" s="137"/>
      <c r="L185" s="137"/>
      <c r="M185" s="80"/>
      <c r="N185" s="137"/>
      <c r="O185" s="137"/>
      <c r="P185" s="74"/>
      <c r="Q185" s="142"/>
      <c r="R185" s="142"/>
      <c r="S185" s="142"/>
    </row>
    <row r="191" spans="1:19">
      <c r="A191" s="97"/>
      <c r="B191" s="80"/>
      <c r="C191" s="80"/>
      <c r="D191" s="80"/>
      <c r="E191" s="80"/>
    </row>
    <row r="192" spans="1:19">
      <c r="A192" s="62"/>
      <c r="B192" s="63"/>
      <c r="C192" s="63"/>
      <c r="D192" s="63"/>
      <c r="E192" s="63"/>
    </row>
    <row r="193" spans="1:19">
      <c r="A193" s="97"/>
      <c r="B193" s="80"/>
      <c r="C193" s="437"/>
      <c r="D193" s="437"/>
      <c r="E193" s="437"/>
    </row>
    <row r="194" spans="1:19">
      <c r="A194" s="62"/>
      <c r="B194" s="63"/>
      <c r="C194" s="436"/>
      <c r="D194" s="436"/>
      <c r="E194" s="436"/>
    </row>
    <row r="195" spans="1:19">
      <c r="A195" s="62"/>
      <c r="B195" s="63"/>
      <c r="C195" s="436"/>
      <c r="D195" s="436"/>
      <c r="E195" s="436"/>
    </row>
    <row r="196" spans="1:19">
      <c r="A196" s="62"/>
      <c r="B196" s="63"/>
      <c r="C196" s="436"/>
      <c r="D196" s="436"/>
      <c r="E196" s="436"/>
    </row>
    <row r="197" spans="1:19">
      <c r="A197" s="62"/>
      <c r="B197" s="63"/>
      <c r="C197" s="436"/>
      <c r="D197" s="436"/>
      <c r="E197" s="436"/>
    </row>
    <row r="198" spans="1:19">
      <c r="A198" s="62"/>
      <c r="B198" s="63"/>
      <c r="C198" s="436"/>
      <c r="D198" s="436"/>
      <c r="E198" s="436"/>
    </row>
    <row r="199" spans="1:19">
      <c r="A199" s="62"/>
      <c r="B199" s="63"/>
      <c r="C199" s="436"/>
      <c r="D199" s="436"/>
      <c r="E199" s="436"/>
    </row>
    <row r="200" spans="1:19">
      <c r="A200" s="62"/>
      <c r="B200" s="63"/>
      <c r="C200" s="436"/>
      <c r="D200" s="436"/>
      <c r="E200" s="436"/>
    </row>
    <row r="201" spans="1:19">
      <c r="A201" s="62"/>
      <c r="B201" s="63"/>
      <c r="C201" s="436"/>
      <c r="D201" s="436"/>
      <c r="E201" s="436"/>
    </row>
    <row r="202" spans="1:19">
      <c r="A202" s="62"/>
      <c r="B202" s="63"/>
      <c r="C202" s="436"/>
      <c r="D202" s="436"/>
      <c r="E202" s="436"/>
    </row>
    <row r="203" spans="1:19">
      <c r="A203" s="62"/>
      <c r="B203" s="63"/>
      <c r="C203" s="436"/>
      <c r="D203" s="436"/>
      <c r="E203" s="436"/>
    </row>
    <row r="204" spans="1:19">
      <c r="A204" s="62"/>
      <c r="B204" s="63"/>
      <c r="C204" s="436"/>
      <c r="D204" s="436"/>
      <c r="E204" s="436"/>
      <c r="F204" s="80"/>
      <c r="I204" s="97"/>
      <c r="J204" s="80"/>
      <c r="K204" s="180"/>
      <c r="L204" s="180"/>
      <c r="M204" s="80"/>
      <c r="N204" s="180"/>
      <c r="O204" s="180"/>
      <c r="P204" s="221"/>
      <c r="Q204" s="180"/>
      <c r="R204" s="180"/>
      <c r="S204" s="180"/>
    </row>
    <row r="205" spans="1:19">
      <c r="A205" s="62"/>
      <c r="B205" s="63"/>
      <c r="C205" s="436"/>
      <c r="D205" s="436"/>
      <c r="E205" s="436"/>
      <c r="F205" s="63"/>
      <c r="I205" s="62"/>
      <c r="J205" s="63"/>
      <c r="K205" s="142"/>
      <c r="L205" s="142"/>
      <c r="M205" s="63"/>
      <c r="N205" s="142"/>
      <c r="O205" s="142"/>
      <c r="P205" s="74"/>
      <c r="Q205" s="142"/>
      <c r="R205" s="142"/>
      <c r="S205" s="142"/>
    </row>
    <row r="206" spans="1:19">
      <c r="A206" s="62"/>
      <c r="B206" s="63"/>
      <c r="C206" s="436"/>
      <c r="D206" s="436"/>
      <c r="E206" s="436"/>
      <c r="F206" s="142"/>
      <c r="I206" s="97"/>
      <c r="J206" s="80"/>
      <c r="K206" s="446"/>
      <c r="L206" s="446"/>
      <c r="M206" s="446"/>
      <c r="N206" s="446"/>
      <c r="O206" s="446"/>
      <c r="P206" s="447"/>
      <c r="Q206" s="447"/>
      <c r="R206" s="142"/>
      <c r="S206" s="53"/>
    </row>
    <row r="207" spans="1:19">
      <c r="A207" s="62"/>
      <c r="B207" s="63"/>
      <c r="C207" s="436"/>
      <c r="D207" s="436"/>
      <c r="E207" s="436"/>
      <c r="F207" s="142"/>
      <c r="I207" s="62"/>
      <c r="J207" s="63"/>
      <c r="K207" s="447"/>
      <c r="L207" s="447"/>
      <c r="M207" s="447"/>
      <c r="N207" s="447"/>
      <c r="O207" s="447"/>
      <c r="P207" s="447"/>
      <c r="Q207" s="447"/>
      <c r="R207" s="142"/>
      <c r="S207" s="53"/>
    </row>
    <row r="208" spans="1:19">
      <c r="A208" s="62"/>
      <c r="B208" s="63"/>
      <c r="C208" s="436"/>
      <c r="D208" s="436"/>
      <c r="E208" s="436"/>
      <c r="F208" s="142"/>
      <c r="I208" s="62"/>
      <c r="J208" s="63"/>
      <c r="K208" s="447"/>
      <c r="L208" s="447"/>
      <c r="M208" s="447"/>
      <c r="N208" s="447"/>
      <c r="O208" s="447"/>
      <c r="P208" s="447"/>
      <c r="Q208" s="447"/>
      <c r="R208" s="142"/>
      <c r="S208" s="53"/>
    </row>
    <row r="209" spans="1:19">
      <c r="A209" s="62"/>
      <c r="B209" s="63"/>
      <c r="C209" s="436"/>
      <c r="D209" s="436"/>
      <c r="E209" s="436"/>
      <c r="F209" s="142"/>
      <c r="I209" s="62"/>
      <c r="J209" s="63"/>
      <c r="K209" s="447"/>
      <c r="L209" s="447"/>
      <c r="M209" s="447"/>
      <c r="N209" s="447"/>
      <c r="O209" s="447"/>
      <c r="P209" s="447"/>
      <c r="Q209" s="447"/>
      <c r="R209" s="142"/>
      <c r="S209" s="53"/>
    </row>
    <row r="210" spans="1:19">
      <c r="A210" s="62"/>
      <c r="B210" s="63"/>
      <c r="C210" s="436"/>
      <c r="D210" s="436"/>
      <c r="E210" s="436"/>
      <c r="F210" s="142"/>
      <c r="I210" s="62"/>
      <c r="J210" s="63"/>
      <c r="K210" s="447"/>
      <c r="L210" s="447"/>
      <c r="M210" s="447"/>
      <c r="N210" s="447"/>
      <c r="O210" s="447"/>
      <c r="P210" s="447"/>
      <c r="Q210" s="447"/>
      <c r="R210" s="142"/>
      <c r="S210" s="53"/>
    </row>
    <row r="211" spans="1:19">
      <c r="A211" s="62"/>
      <c r="B211" s="63"/>
      <c r="C211" s="436"/>
      <c r="D211" s="436"/>
      <c r="E211" s="436"/>
      <c r="F211" s="142"/>
      <c r="I211" s="62"/>
      <c r="J211" s="63"/>
      <c r="K211" s="436"/>
      <c r="L211" s="436"/>
      <c r="M211" s="436"/>
      <c r="N211" s="436"/>
      <c r="O211" s="436"/>
      <c r="P211" s="447"/>
      <c r="Q211" s="447"/>
      <c r="R211" s="142"/>
      <c r="S211" s="53"/>
    </row>
    <row r="212" spans="1:19">
      <c r="A212" s="62"/>
      <c r="B212" s="63"/>
      <c r="C212" s="436"/>
      <c r="D212" s="436"/>
      <c r="E212" s="436"/>
      <c r="F212" s="142"/>
      <c r="I212" s="62"/>
      <c r="J212" s="63"/>
      <c r="K212" s="447"/>
      <c r="L212" s="447"/>
      <c r="M212" s="447"/>
      <c r="N212" s="447"/>
      <c r="O212" s="447"/>
      <c r="P212" s="447"/>
      <c r="Q212" s="447"/>
      <c r="R212" s="142"/>
      <c r="S212" s="53"/>
    </row>
    <row r="213" spans="1:19">
      <c r="A213" s="62"/>
      <c r="B213" s="63"/>
      <c r="C213" s="436"/>
      <c r="D213" s="436"/>
      <c r="E213" s="436"/>
      <c r="F213" s="142"/>
      <c r="I213" s="62"/>
      <c r="J213" s="63"/>
      <c r="K213" s="436"/>
      <c r="L213" s="436"/>
      <c r="M213" s="436"/>
      <c r="N213" s="436"/>
      <c r="O213" s="436"/>
      <c r="P213" s="436"/>
      <c r="Q213" s="436"/>
      <c r="R213" s="63"/>
      <c r="S213" s="53"/>
    </row>
    <row r="214" spans="1:19">
      <c r="A214" s="62"/>
      <c r="B214" s="63"/>
      <c r="C214" s="436"/>
      <c r="D214" s="436"/>
      <c r="E214" s="436"/>
      <c r="F214" s="142"/>
      <c r="I214" s="62"/>
      <c r="J214" s="63"/>
      <c r="K214" s="447"/>
      <c r="L214" s="447"/>
      <c r="M214" s="447"/>
      <c r="N214" s="447"/>
      <c r="O214" s="447"/>
      <c r="P214" s="447"/>
      <c r="Q214" s="447"/>
      <c r="R214" s="142"/>
      <c r="S214" s="53"/>
    </row>
    <row r="215" spans="1:19">
      <c r="A215" s="62"/>
      <c r="B215" s="63"/>
      <c r="C215" s="436"/>
      <c r="D215" s="436"/>
      <c r="E215" s="436"/>
      <c r="F215" s="142"/>
      <c r="I215" s="62"/>
      <c r="J215" s="63"/>
      <c r="K215" s="447"/>
      <c r="L215" s="447"/>
      <c r="M215" s="447"/>
      <c r="N215" s="447"/>
      <c r="O215" s="447"/>
      <c r="P215" s="447"/>
      <c r="Q215" s="447"/>
      <c r="R215" s="142"/>
      <c r="S215" s="53"/>
    </row>
    <row r="216" spans="1:19" ht="13.5" customHeight="1">
      <c r="A216" s="437"/>
      <c r="B216" s="437"/>
      <c r="C216" s="437"/>
      <c r="D216" s="437"/>
      <c r="E216" s="437"/>
      <c r="F216" s="142"/>
      <c r="I216" s="62"/>
      <c r="J216" s="63"/>
      <c r="K216" s="447"/>
      <c r="L216" s="447"/>
      <c r="M216" s="447"/>
      <c r="N216" s="447"/>
      <c r="O216" s="447"/>
      <c r="P216" s="447"/>
      <c r="Q216" s="447"/>
      <c r="R216" s="142"/>
      <c r="S216" s="53"/>
    </row>
    <row r="217" spans="1:19">
      <c r="F217" s="142"/>
      <c r="I217" s="62"/>
      <c r="J217" s="63"/>
      <c r="K217" s="447"/>
      <c r="L217" s="447"/>
      <c r="M217" s="447"/>
      <c r="N217" s="447"/>
      <c r="O217" s="447"/>
      <c r="P217" s="447"/>
      <c r="Q217" s="447"/>
      <c r="R217" s="142"/>
      <c r="S217" s="53"/>
    </row>
    <row r="218" spans="1:19">
      <c r="A218" s="220"/>
      <c r="B218" s="163"/>
      <c r="C218" s="163"/>
      <c r="D218" s="163"/>
      <c r="E218" s="163"/>
      <c r="F218" s="142"/>
      <c r="I218" s="62"/>
      <c r="J218" s="63"/>
      <c r="K218" s="436"/>
      <c r="L218" s="436"/>
      <c r="M218" s="436"/>
      <c r="N218" s="436"/>
      <c r="O218" s="436"/>
      <c r="P218" s="436"/>
      <c r="Q218" s="436"/>
      <c r="R218" s="63"/>
      <c r="S218" s="53"/>
    </row>
    <row r="219" spans="1:19" ht="12.75" customHeight="1">
      <c r="A219" s="220"/>
      <c r="B219" s="163"/>
      <c r="C219" s="163"/>
      <c r="D219" s="163"/>
      <c r="E219" s="163"/>
      <c r="F219" s="142"/>
      <c r="I219" s="62"/>
      <c r="J219" s="63"/>
      <c r="K219" s="436"/>
      <c r="L219" s="436"/>
      <c r="M219" s="436"/>
      <c r="N219" s="436"/>
      <c r="O219" s="436"/>
      <c r="P219" s="436"/>
      <c r="Q219" s="436"/>
      <c r="R219" s="63"/>
      <c r="S219" s="53"/>
    </row>
    <row r="220" spans="1:19">
      <c r="A220" s="79"/>
      <c r="B220" s="163"/>
      <c r="C220" s="163"/>
      <c r="D220" s="163"/>
      <c r="E220" s="163"/>
      <c r="F220" s="142"/>
      <c r="I220" s="62"/>
      <c r="J220" s="63"/>
      <c r="K220" s="436"/>
      <c r="L220" s="436"/>
      <c r="M220" s="436"/>
      <c r="N220" s="436"/>
      <c r="O220" s="436"/>
      <c r="P220" s="447"/>
      <c r="Q220" s="447"/>
      <c r="R220" s="142"/>
      <c r="S220" s="53"/>
    </row>
    <row r="221" spans="1:19" ht="12.75" customHeight="1">
      <c r="A221" s="97"/>
      <c r="B221" s="80"/>
      <c r="C221" s="80"/>
      <c r="D221" s="80"/>
      <c r="E221" s="80"/>
      <c r="F221" s="142"/>
      <c r="I221" s="62"/>
      <c r="J221" s="63"/>
      <c r="K221" s="436"/>
      <c r="L221" s="436"/>
      <c r="M221" s="436"/>
      <c r="N221" s="436"/>
      <c r="O221" s="436"/>
      <c r="P221" s="447"/>
      <c r="Q221" s="447"/>
      <c r="R221" s="142"/>
      <c r="S221" s="53"/>
    </row>
    <row r="222" spans="1:19" ht="12.75" customHeight="1">
      <c r="A222" s="97"/>
      <c r="B222" s="80"/>
      <c r="C222" s="80"/>
      <c r="D222" s="80"/>
      <c r="E222" s="80"/>
      <c r="F222" s="142"/>
      <c r="I222" s="62"/>
      <c r="J222" s="63"/>
      <c r="K222" s="447"/>
      <c r="L222" s="447"/>
      <c r="M222" s="447"/>
      <c r="N222" s="447"/>
      <c r="O222" s="447"/>
      <c r="P222" s="447"/>
      <c r="Q222" s="447"/>
      <c r="R222" s="142"/>
      <c r="S222" s="53"/>
    </row>
    <row r="223" spans="1:19" ht="12.75" customHeight="1">
      <c r="A223" s="97"/>
      <c r="B223" s="80"/>
      <c r="C223" s="80"/>
      <c r="D223" s="80"/>
      <c r="E223" s="80"/>
      <c r="F223" s="142"/>
      <c r="I223" s="62"/>
      <c r="J223" s="63"/>
      <c r="K223" s="436"/>
      <c r="L223" s="436"/>
      <c r="M223" s="436"/>
      <c r="N223" s="436"/>
      <c r="O223" s="436"/>
      <c r="P223" s="447"/>
      <c r="Q223" s="447"/>
      <c r="R223" s="142"/>
      <c r="S223" s="53"/>
    </row>
    <row r="224" spans="1:19" ht="12.75" customHeight="1">
      <c r="A224" s="97"/>
      <c r="B224" s="80"/>
      <c r="C224" s="80"/>
      <c r="D224" s="80"/>
      <c r="E224" s="80"/>
      <c r="F224" s="142"/>
      <c r="I224" s="62"/>
      <c r="J224" s="63"/>
      <c r="K224" s="447"/>
      <c r="L224" s="447"/>
      <c r="M224" s="447"/>
      <c r="N224" s="447"/>
      <c r="O224" s="447"/>
      <c r="P224" s="447"/>
      <c r="Q224" s="447"/>
      <c r="R224" s="142"/>
      <c r="S224" s="53"/>
    </row>
    <row r="225" spans="1:44" ht="12.75" customHeight="1">
      <c r="A225" s="97"/>
      <c r="B225" s="80"/>
      <c r="C225" s="80"/>
      <c r="D225" s="80"/>
      <c r="E225" s="80"/>
      <c r="F225" s="142"/>
      <c r="I225" s="62"/>
      <c r="J225" s="63"/>
      <c r="K225" s="436"/>
      <c r="L225" s="436"/>
      <c r="M225" s="436"/>
      <c r="N225" s="436"/>
      <c r="O225" s="436"/>
      <c r="P225" s="447"/>
      <c r="Q225" s="447"/>
      <c r="R225" s="142"/>
      <c r="S225" s="53"/>
    </row>
    <row r="226" spans="1:44">
      <c r="A226" s="97"/>
      <c r="B226" s="80"/>
      <c r="C226" s="80"/>
      <c r="D226" s="80"/>
      <c r="E226" s="80"/>
      <c r="F226" s="142"/>
      <c r="I226" s="62"/>
      <c r="J226" s="63"/>
      <c r="K226" s="447"/>
      <c r="L226" s="447"/>
      <c r="M226" s="447"/>
      <c r="N226" s="447"/>
      <c r="O226" s="447"/>
      <c r="P226" s="447"/>
      <c r="Q226" s="447"/>
      <c r="R226" s="142"/>
      <c r="S226" s="53"/>
    </row>
    <row r="227" spans="1:44">
      <c r="A227" s="97"/>
      <c r="B227" s="80"/>
      <c r="C227" s="80"/>
      <c r="D227" s="80"/>
      <c r="E227" s="80"/>
      <c r="F227" s="142"/>
      <c r="I227" s="62"/>
      <c r="J227" s="63"/>
      <c r="K227" s="447"/>
      <c r="L227" s="447"/>
      <c r="M227" s="447"/>
      <c r="N227" s="447"/>
      <c r="O227" s="447"/>
      <c r="P227" s="447"/>
      <c r="Q227" s="447"/>
      <c r="R227" s="142"/>
      <c r="S227" s="53"/>
    </row>
    <row r="228" spans="1:44">
      <c r="A228" s="97"/>
      <c r="B228" s="80"/>
      <c r="C228" s="80"/>
      <c r="D228" s="80"/>
      <c r="E228" s="80"/>
      <c r="F228" s="142"/>
      <c r="I228" s="62"/>
      <c r="J228" s="63"/>
      <c r="K228" s="436"/>
      <c r="L228" s="436"/>
      <c r="M228" s="436"/>
      <c r="N228" s="436"/>
      <c r="O228" s="436"/>
      <c r="P228" s="436"/>
      <c r="Q228" s="436"/>
      <c r="R228" s="63"/>
      <c r="S228" s="53"/>
    </row>
    <row r="229" spans="1:44" ht="12.75" customHeight="1">
      <c r="F229" s="180"/>
      <c r="I229" s="437"/>
      <c r="J229" s="437"/>
      <c r="K229" s="437"/>
      <c r="L229" s="437"/>
      <c r="M229" s="437"/>
      <c r="N229" s="437"/>
      <c r="O229" s="437"/>
      <c r="P229" s="437"/>
      <c r="Q229" s="437"/>
      <c r="R229" s="80"/>
      <c r="S229" s="53"/>
    </row>
    <row r="231" spans="1:44" ht="18" customHeight="1">
      <c r="F231" s="163"/>
      <c r="G231" s="220"/>
      <c r="H231" s="220"/>
      <c r="I231" s="220"/>
      <c r="J231" s="220"/>
      <c r="K231" s="220"/>
      <c r="L231" s="220"/>
      <c r="M231" s="220"/>
      <c r="N231" s="220"/>
      <c r="O231" s="220"/>
      <c r="P231" s="220"/>
      <c r="Q231" s="220"/>
      <c r="R231" s="220"/>
      <c r="S231" s="220"/>
    </row>
    <row r="232" spans="1:44" ht="18" customHeight="1">
      <c r="F232" s="163"/>
      <c r="G232" s="220"/>
      <c r="H232" s="220"/>
      <c r="I232" s="220"/>
      <c r="J232" s="220"/>
      <c r="K232" s="220"/>
      <c r="L232" s="220"/>
      <c r="M232" s="220"/>
      <c r="N232" s="220"/>
      <c r="O232" s="220"/>
      <c r="P232" s="220"/>
      <c r="Q232" s="220"/>
      <c r="R232" s="220"/>
      <c r="S232" s="220"/>
    </row>
    <row r="233" spans="1:44" ht="0.95" customHeight="1">
      <c r="F233" s="163"/>
      <c r="G233" s="220"/>
      <c r="H233" s="220"/>
      <c r="I233" s="79"/>
      <c r="J233" s="163"/>
      <c r="K233" s="220"/>
      <c r="L233" s="220"/>
      <c r="M233" s="163"/>
      <c r="N233" s="220"/>
      <c r="O233" s="220"/>
      <c r="P233" s="222"/>
      <c r="Q233" s="220"/>
      <c r="R233" s="220"/>
      <c r="S233" s="220"/>
    </row>
    <row r="234" spans="1:44" s="49" customFormat="1" ht="39" customHeight="1">
      <c r="A234" s="50"/>
      <c r="B234" s="51"/>
      <c r="C234" s="51"/>
      <c r="D234" s="51"/>
      <c r="E234" s="51"/>
      <c r="F234" s="80"/>
      <c r="G234" s="180"/>
      <c r="H234" s="180"/>
      <c r="I234" s="97"/>
      <c r="J234" s="80"/>
      <c r="K234" s="180"/>
      <c r="L234" s="180"/>
      <c r="M234" s="80"/>
      <c r="N234" s="180"/>
      <c r="O234" s="180"/>
      <c r="P234" s="221"/>
      <c r="Q234" s="180"/>
      <c r="R234" s="180"/>
      <c r="S234" s="180"/>
      <c r="AR234" s="223"/>
    </row>
    <row r="235" spans="1:44">
      <c r="F235" s="63"/>
      <c r="G235" s="64"/>
      <c r="H235" s="64"/>
      <c r="I235" s="97"/>
      <c r="J235" s="80"/>
      <c r="K235" s="137"/>
      <c r="L235" s="137"/>
      <c r="M235" s="80"/>
      <c r="N235" s="137"/>
      <c r="O235" s="137"/>
      <c r="P235" s="74"/>
      <c r="Q235" s="142"/>
      <c r="R235" s="142"/>
      <c r="S235" s="142"/>
    </row>
    <row r="236" spans="1:44">
      <c r="A236" s="97"/>
      <c r="B236" s="80"/>
      <c r="C236" s="437"/>
      <c r="D236" s="437"/>
      <c r="E236" s="437"/>
      <c r="F236" s="63"/>
      <c r="G236" s="64"/>
      <c r="H236" s="64"/>
      <c r="I236" s="97"/>
      <c r="J236" s="80"/>
      <c r="K236" s="137"/>
      <c r="L236" s="137"/>
      <c r="M236" s="80"/>
      <c r="N236" s="137"/>
      <c r="O236" s="137"/>
      <c r="P236" s="74"/>
      <c r="Q236" s="142"/>
      <c r="R236" s="142"/>
      <c r="S236" s="142"/>
    </row>
    <row r="237" spans="1:44">
      <c r="A237" s="62"/>
      <c r="B237" s="63"/>
      <c r="C237" s="436"/>
      <c r="D237" s="436"/>
      <c r="E237" s="436"/>
      <c r="F237" s="63"/>
      <c r="G237" s="64"/>
      <c r="H237" s="64"/>
      <c r="I237" s="97"/>
      <c r="J237" s="80"/>
      <c r="K237" s="137"/>
      <c r="L237" s="137"/>
      <c r="M237" s="80"/>
      <c r="N237" s="137"/>
      <c r="O237" s="137"/>
      <c r="P237" s="74"/>
      <c r="Q237" s="142"/>
      <c r="R237" s="142"/>
      <c r="S237" s="142"/>
    </row>
    <row r="238" spans="1:44">
      <c r="A238" s="62"/>
      <c r="B238" s="63"/>
      <c r="C238" s="436"/>
      <c r="D238" s="436"/>
      <c r="E238" s="436"/>
      <c r="F238" s="51"/>
      <c r="G238" s="64"/>
      <c r="H238" s="64"/>
      <c r="I238" s="97"/>
      <c r="J238" s="80"/>
      <c r="K238" s="137"/>
      <c r="L238" s="137"/>
      <c r="M238" s="80"/>
      <c r="N238" s="137"/>
      <c r="O238" s="137"/>
      <c r="P238" s="74"/>
      <c r="Q238" s="142"/>
      <c r="R238" s="142"/>
      <c r="S238" s="142"/>
    </row>
    <row r="239" spans="1:44">
      <c r="A239" s="62"/>
      <c r="B239" s="63"/>
      <c r="C239" s="436"/>
      <c r="D239" s="436"/>
      <c r="E239" s="436"/>
      <c r="F239" s="51"/>
      <c r="G239" s="64"/>
      <c r="H239" s="64"/>
      <c r="I239" s="97"/>
      <c r="J239" s="80"/>
      <c r="K239" s="137"/>
      <c r="L239" s="137"/>
      <c r="M239" s="80"/>
      <c r="N239" s="137"/>
      <c r="O239" s="137"/>
      <c r="P239" s="74"/>
      <c r="Q239" s="142"/>
      <c r="R239" s="142"/>
      <c r="S239" s="142"/>
    </row>
    <row r="240" spans="1:44">
      <c r="A240" s="437"/>
      <c r="B240" s="437"/>
      <c r="C240" s="437"/>
      <c r="D240" s="437"/>
      <c r="E240" s="437"/>
      <c r="F240" s="51"/>
      <c r="G240" s="64"/>
      <c r="H240" s="64"/>
      <c r="I240" s="97"/>
      <c r="J240" s="80"/>
      <c r="K240" s="137"/>
      <c r="L240" s="137"/>
      <c r="M240" s="80"/>
      <c r="N240" s="137"/>
      <c r="O240" s="137"/>
      <c r="P240" s="74"/>
      <c r="Q240" s="142"/>
      <c r="R240" s="142"/>
      <c r="S240" s="142"/>
    </row>
    <row r="241" spans="1:40">
      <c r="F241" s="51"/>
      <c r="G241" s="64"/>
      <c r="H241" s="64"/>
      <c r="I241" s="97"/>
      <c r="J241" s="80"/>
      <c r="K241" s="137"/>
      <c r="L241" s="137"/>
      <c r="M241" s="80"/>
      <c r="N241" s="137"/>
      <c r="O241" s="137"/>
      <c r="P241" s="74"/>
      <c r="Q241" s="142"/>
      <c r="R241" s="142"/>
      <c r="S241" s="142"/>
    </row>
    <row r="243" spans="1:40">
      <c r="A243" s="220"/>
      <c r="B243" s="163"/>
      <c r="C243" s="163"/>
      <c r="D243" s="163"/>
      <c r="E243" s="163"/>
    </row>
    <row r="244" spans="1:40">
      <c r="A244" s="220"/>
      <c r="B244" s="163"/>
      <c r="C244" s="163"/>
      <c r="D244" s="163"/>
      <c r="E244" s="163"/>
    </row>
    <row r="245" spans="1:40">
      <c r="A245" s="220"/>
      <c r="B245" s="163"/>
      <c r="C245" s="163"/>
      <c r="D245" s="163"/>
      <c r="E245" s="163"/>
    </row>
    <row r="246" spans="1:40" ht="15" customHeight="1">
      <c r="A246" s="97"/>
      <c r="B246" s="80"/>
      <c r="C246" s="80"/>
      <c r="D246" s="80"/>
      <c r="E246" s="80"/>
    </row>
    <row r="247" spans="1:40">
      <c r="A247" s="97"/>
      <c r="B247" s="80"/>
      <c r="C247" s="80"/>
      <c r="D247" s="80"/>
      <c r="E247" s="80"/>
    </row>
    <row r="248" spans="1:40">
      <c r="A248" s="97"/>
      <c r="B248" s="80"/>
      <c r="C248" s="80"/>
      <c r="D248" s="80"/>
      <c r="E248" s="80"/>
    </row>
    <row r="249" spans="1:40" ht="15.75" customHeight="1">
      <c r="A249" s="97"/>
      <c r="B249" s="80"/>
      <c r="C249" s="80"/>
      <c r="D249" s="80"/>
      <c r="E249" s="80"/>
      <c r="F249" s="80"/>
      <c r="G249" s="142"/>
      <c r="H249" s="142"/>
      <c r="I249" s="97"/>
      <c r="J249" s="80"/>
      <c r="K249" s="53"/>
      <c r="L249" s="53"/>
      <c r="M249" s="53"/>
      <c r="N249" s="142"/>
      <c r="O249" s="180"/>
      <c r="P249" s="446"/>
      <c r="Q249" s="447"/>
      <c r="R249" s="447"/>
      <c r="S249" s="447"/>
      <c r="T249" s="447"/>
      <c r="U249" s="446"/>
      <c r="V249" s="447"/>
      <c r="W249" s="180"/>
      <c r="X249" s="446"/>
      <c r="Y249" s="447"/>
      <c r="Z249" s="447"/>
      <c r="AA249" s="447"/>
      <c r="AB249" s="447"/>
      <c r="AC249" s="446"/>
      <c r="AD249" s="446"/>
      <c r="AE249" s="446"/>
      <c r="AF249" s="447"/>
      <c r="AG249" s="180"/>
      <c r="AH249" s="446"/>
      <c r="AI249" s="447"/>
      <c r="AJ249" s="447"/>
      <c r="AK249" s="447"/>
      <c r="AL249" s="447"/>
      <c r="AM249" s="446"/>
      <c r="AN249" s="447"/>
    </row>
    <row r="250" spans="1:40" ht="12.75" customHeight="1">
      <c r="A250" s="97"/>
      <c r="B250" s="80"/>
      <c r="C250" s="80"/>
      <c r="D250" s="80"/>
      <c r="E250" s="80"/>
      <c r="F250" s="63"/>
      <c r="G250" s="64"/>
      <c r="H250" s="64"/>
      <c r="I250" s="62"/>
      <c r="J250" s="63"/>
      <c r="K250" s="142"/>
      <c r="L250" s="142"/>
      <c r="M250" s="180"/>
      <c r="N250" s="142"/>
      <c r="O250" s="63"/>
      <c r="P250" s="448"/>
      <c r="Q250" s="448"/>
      <c r="R250" s="448"/>
      <c r="S250" s="448"/>
      <c r="T250" s="448"/>
      <c r="U250" s="447"/>
      <c r="V250" s="447"/>
      <c r="W250" s="63"/>
      <c r="X250" s="448"/>
      <c r="Y250" s="448"/>
      <c r="Z250" s="448"/>
      <c r="AA250" s="448"/>
      <c r="AB250" s="448"/>
      <c r="AC250" s="447"/>
      <c r="AD250" s="447"/>
      <c r="AE250" s="447"/>
      <c r="AF250" s="447"/>
      <c r="AG250" s="63"/>
      <c r="AH250" s="448"/>
      <c r="AI250" s="448"/>
      <c r="AJ250" s="448"/>
      <c r="AK250" s="448"/>
      <c r="AL250" s="448"/>
      <c r="AM250" s="447"/>
      <c r="AN250" s="447"/>
    </row>
    <row r="251" spans="1:40" ht="12.75" customHeight="1">
      <c r="A251" s="97"/>
      <c r="B251" s="80"/>
      <c r="C251" s="80"/>
      <c r="D251" s="80"/>
      <c r="E251" s="80"/>
      <c r="F251" s="63"/>
      <c r="G251" s="64"/>
      <c r="H251" s="64"/>
      <c r="I251" s="62"/>
      <c r="J251" s="63"/>
      <c r="K251" s="64"/>
      <c r="L251" s="64"/>
      <c r="M251" s="142"/>
      <c r="N251" s="142"/>
      <c r="O251" s="63"/>
      <c r="P251" s="448"/>
      <c r="Q251" s="448"/>
      <c r="R251" s="448"/>
      <c r="S251" s="448"/>
      <c r="T251" s="448"/>
      <c r="U251" s="447"/>
      <c r="V251" s="447"/>
      <c r="W251" s="63"/>
      <c r="X251" s="448"/>
      <c r="Y251" s="448"/>
      <c r="Z251" s="448"/>
      <c r="AA251" s="448"/>
      <c r="AB251" s="448"/>
      <c r="AC251" s="447"/>
      <c r="AD251" s="447"/>
      <c r="AE251" s="447"/>
      <c r="AF251" s="447"/>
      <c r="AG251" s="63"/>
      <c r="AH251" s="448"/>
      <c r="AI251" s="448"/>
      <c r="AJ251" s="448"/>
      <c r="AK251" s="448"/>
      <c r="AL251" s="448"/>
      <c r="AM251" s="447"/>
      <c r="AN251" s="447"/>
    </row>
    <row r="252" spans="1:40" ht="12.75" customHeight="1">
      <c r="A252" s="97"/>
      <c r="B252" s="80"/>
      <c r="C252" s="80"/>
      <c r="D252" s="80"/>
      <c r="E252" s="80"/>
      <c r="F252" s="63"/>
      <c r="G252" s="64"/>
      <c r="H252" s="64"/>
      <c r="I252" s="62"/>
      <c r="J252" s="63"/>
      <c r="K252" s="64"/>
      <c r="L252" s="64"/>
      <c r="M252" s="142"/>
      <c r="N252" s="142"/>
      <c r="O252" s="63"/>
      <c r="P252" s="448"/>
      <c r="Q252" s="448"/>
      <c r="R252" s="448"/>
      <c r="S252" s="448"/>
      <c r="T252" s="448"/>
      <c r="U252" s="447"/>
      <c r="V252" s="447"/>
      <c r="W252" s="63"/>
      <c r="X252" s="448"/>
      <c r="Y252" s="448"/>
      <c r="Z252" s="448"/>
      <c r="AA252" s="448"/>
      <c r="AB252" s="448"/>
      <c r="AC252" s="447"/>
      <c r="AD252" s="447"/>
      <c r="AE252" s="447"/>
      <c r="AF252" s="447"/>
      <c r="AG252" s="63"/>
      <c r="AH252" s="448"/>
      <c r="AI252" s="448"/>
      <c r="AJ252" s="448"/>
      <c r="AK252" s="448"/>
      <c r="AL252" s="448"/>
      <c r="AM252" s="447"/>
      <c r="AN252" s="447"/>
    </row>
    <row r="253" spans="1:40" ht="12.75" customHeight="1">
      <c r="A253" s="97"/>
      <c r="B253" s="80"/>
      <c r="C253" s="80"/>
      <c r="D253" s="80"/>
      <c r="E253" s="80"/>
      <c r="F253" s="80"/>
      <c r="G253" s="142"/>
      <c r="H253" s="142"/>
      <c r="I253" s="437"/>
      <c r="J253" s="437"/>
      <c r="K253" s="437"/>
      <c r="L253" s="437"/>
      <c r="M253" s="437"/>
      <c r="N253" s="437"/>
      <c r="O253" s="437"/>
      <c r="P253" s="437"/>
      <c r="Q253" s="437"/>
      <c r="R253" s="437"/>
      <c r="S253" s="437"/>
      <c r="T253" s="142"/>
      <c r="U253" s="180"/>
      <c r="V253" s="180"/>
      <c r="W253" s="80"/>
      <c r="X253" s="142"/>
      <c r="Y253" s="142"/>
      <c r="Z253" s="142"/>
      <c r="AA253" s="142"/>
      <c r="AB253" s="142"/>
      <c r="AC253" s="180"/>
      <c r="AD253" s="180"/>
      <c r="AE253" s="180"/>
      <c r="AF253" s="180"/>
      <c r="AG253" s="80"/>
      <c r="AH253" s="142"/>
      <c r="AI253" s="142"/>
      <c r="AJ253" s="142"/>
      <c r="AK253" s="142"/>
      <c r="AL253" s="142"/>
      <c r="AM253" s="180"/>
      <c r="AN253" s="180"/>
    </row>
    <row r="254" spans="1:40">
      <c r="A254" s="97"/>
      <c r="B254" s="80"/>
      <c r="C254" s="80"/>
      <c r="D254" s="80"/>
      <c r="E254" s="80"/>
    </row>
    <row r="255" spans="1:40">
      <c r="A255" s="97"/>
      <c r="B255" s="80"/>
      <c r="C255" s="80"/>
      <c r="D255" s="80"/>
      <c r="E255" s="80"/>
    </row>
    <row r="256" spans="1:40" ht="18" customHeight="1">
      <c r="A256" s="97"/>
      <c r="B256" s="80"/>
      <c r="C256" s="80"/>
      <c r="D256" s="80"/>
      <c r="E256" s="80"/>
      <c r="F256" s="220"/>
      <c r="G256" s="220"/>
      <c r="H256" s="220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</row>
    <row r="257" spans="1:44" ht="18" customHeight="1">
      <c r="A257" s="97"/>
      <c r="B257" s="80"/>
      <c r="C257" s="80"/>
      <c r="D257" s="80"/>
      <c r="E257" s="80"/>
      <c r="F257" s="220"/>
      <c r="G257" s="220"/>
      <c r="H257" s="220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</row>
    <row r="258" spans="1:44" ht="18" customHeight="1">
      <c r="A258" s="97"/>
      <c r="B258" s="80"/>
      <c r="C258" s="80"/>
      <c r="D258" s="80"/>
      <c r="E258" s="80"/>
      <c r="F258" s="220"/>
      <c r="G258" s="220"/>
      <c r="H258" s="220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</row>
    <row r="259" spans="1:44" s="49" customFormat="1" ht="39" customHeight="1">
      <c r="A259" s="97"/>
      <c r="B259" s="80"/>
      <c r="C259" s="80"/>
      <c r="D259" s="80"/>
      <c r="E259" s="80"/>
      <c r="F259" s="80"/>
      <c r="G259" s="180"/>
      <c r="H259" s="180"/>
      <c r="I259" s="97"/>
      <c r="J259" s="80"/>
      <c r="K259" s="180"/>
      <c r="L259" s="180"/>
      <c r="M259" s="80"/>
      <c r="N259" s="180"/>
      <c r="O259" s="180"/>
      <c r="P259" s="221"/>
      <c r="Q259" s="180"/>
      <c r="R259" s="180"/>
      <c r="S259" s="180"/>
      <c r="AR259" s="223"/>
    </row>
    <row r="260" spans="1:44">
      <c r="A260" s="97"/>
      <c r="B260" s="80"/>
      <c r="C260" s="80"/>
      <c r="D260" s="80"/>
      <c r="E260" s="80"/>
      <c r="F260" s="63"/>
      <c r="G260" s="64"/>
      <c r="H260" s="64"/>
      <c r="I260" s="97"/>
      <c r="J260" s="80"/>
      <c r="K260" s="137"/>
      <c r="L260" s="137"/>
      <c r="M260" s="80"/>
      <c r="N260" s="137"/>
      <c r="O260" s="137"/>
      <c r="P260" s="74"/>
      <c r="Q260" s="142"/>
      <c r="R260" s="142"/>
      <c r="S260" s="142"/>
    </row>
    <row r="261" spans="1:44">
      <c r="A261" s="97"/>
      <c r="B261" s="80"/>
      <c r="C261" s="80"/>
      <c r="D261" s="80"/>
      <c r="E261" s="80"/>
      <c r="F261" s="63"/>
      <c r="G261" s="64"/>
      <c r="H261" s="64"/>
      <c r="I261" s="97"/>
      <c r="J261" s="80"/>
      <c r="K261" s="137"/>
      <c r="L261" s="137"/>
      <c r="M261" s="80"/>
      <c r="N261" s="137"/>
      <c r="O261" s="137"/>
      <c r="P261" s="74"/>
      <c r="Q261" s="142"/>
      <c r="R261" s="142"/>
      <c r="S261" s="142"/>
    </row>
    <row r="262" spans="1:44">
      <c r="A262" s="97"/>
      <c r="B262" s="80"/>
      <c r="C262" s="80"/>
      <c r="D262" s="80"/>
      <c r="E262" s="80"/>
      <c r="F262" s="63"/>
      <c r="G262" s="64"/>
      <c r="H262" s="64"/>
      <c r="I262" s="97"/>
      <c r="J262" s="80"/>
      <c r="K262" s="137"/>
      <c r="L262" s="137"/>
      <c r="M262" s="80"/>
      <c r="N262" s="137"/>
      <c r="O262" s="137"/>
      <c r="P262" s="74"/>
      <c r="Q262" s="142"/>
      <c r="R262" s="142"/>
      <c r="S262" s="142"/>
    </row>
    <row r="263" spans="1:44" ht="39" customHeight="1">
      <c r="A263" s="97"/>
      <c r="B263" s="80"/>
      <c r="C263" s="80"/>
      <c r="D263" s="80"/>
      <c r="E263" s="80"/>
      <c r="F263" s="63"/>
      <c r="G263" s="64"/>
      <c r="H263" s="64"/>
      <c r="I263" s="97"/>
      <c r="J263" s="80"/>
      <c r="K263" s="137"/>
      <c r="L263" s="137"/>
      <c r="M263" s="80"/>
      <c r="N263" s="137"/>
      <c r="O263" s="137"/>
      <c r="P263" s="74"/>
      <c r="Q263" s="142"/>
      <c r="R263" s="142"/>
      <c r="S263" s="142"/>
    </row>
    <row r="264" spans="1:44">
      <c r="A264" s="97"/>
      <c r="B264" s="80"/>
      <c r="C264" s="80"/>
      <c r="D264" s="80"/>
      <c r="E264" s="80"/>
      <c r="F264" s="63"/>
      <c r="G264" s="64"/>
      <c r="H264" s="64"/>
      <c r="I264" s="97"/>
      <c r="J264" s="80"/>
      <c r="K264" s="137"/>
      <c r="L264" s="137"/>
      <c r="M264" s="80"/>
      <c r="N264" s="137"/>
      <c r="O264" s="137"/>
      <c r="P264" s="74"/>
      <c r="Q264" s="142"/>
      <c r="R264" s="142"/>
      <c r="S264" s="142"/>
    </row>
    <row r="265" spans="1:44" ht="13.5">
      <c r="A265" s="97"/>
      <c r="B265" s="80"/>
      <c r="C265" s="80"/>
      <c r="D265" s="80"/>
      <c r="E265" s="80"/>
      <c r="F265" s="63"/>
      <c r="G265" s="224"/>
      <c r="H265" s="224"/>
      <c r="I265" s="97"/>
      <c r="J265" s="80"/>
      <c r="K265" s="137"/>
      <c r="L265" s="137"/>
      <c r="M265" s="80"/>
      <c r="N265" s="137"/>
      <c r="O265" s="137"/>
      <c r="P265" s="74"/>
      <c r="Q265" s="142"/>
      <c r="R265" s="142"/>
      <c r="S265" s="142"/>
    </row>
    <row r="266" spans="1:44">
      <c r="A266" s="97"/>
      <c r="B266" s="80"/>
      <c r="C266" s="80"/>
      <c r="D266" s="80"/>
      <c r="E266" s="80"/>
      <c r="F266" s="63"/>
      <c r="G266" s="64"/>
      <c r="H266" s="64"/>
      <c r="I266" s="97"/>
      <c r="J266" s="80"/>
      <c r="K266" s="137"/>
      <c r="L266" s="137"/>
      <c r="M266" s="80"/>
      <c r="N266" s="137"/>
      <c r="O266" s="137"/>
      <c r="P266" s="74"/>
      <c r="Q266" s="142"/>
      <c r="R266" s="142"/>
      <c r="S266" s="142"/>
    </row>
    <row r="267" spans="1:44">
      <c r="A267" s="97"/>
      <c r="B267" s="80"/>
      <c r="C267" s="80"/>
      <c r="D267" s="80"/>
      <c r="E267" s="80"/>
      <c r="F267" s="63"/>
      <c r="G267" s="64"/>
      <c r="H267" s="64"/>
      <c r="I267" s="97"/>
      <c r="J267" s="80"/>
      <c r="K267" s="137"/>
      <c r="L267" s="137"/>
      <c r="M267" s="80"/>
      <c r="N267" s="137"/>
      <c r="O267" s="137"/>
      <c r="P267" s="74"/>
      <c r="Q267" s="142"/>
      <c r="R267" s="142"/>
      <c r="S267" s="142"/>
    </row>
    <row r="268" spans="1:44" ht="122.25" customHeight="1">
      <c r="A268" s="97"/>
      <c r="B268" s="80"/>
      <c r="C268" s="80"/>
      <c r="D268" s="80"/>
      <c r="E268" s="80"/>
      <c r="F268" s="63"/>
      <c r="G268" s="64"/>
      <c r="H268" s="64"/>
      <c r="I268" s="97"/>
      <c r="J268" s="80"/>
      <c r="K268" s="137"/>
      <c r="L268" s="137"/>
      <c r="M268" s="80"/>
      <c r="N268" s="137"/>
      <c r="O268" s="137"/>
      <c r="P268" s="74"/>
      <c r="Q268" s="142"/>
      <c r="R268" s="142"/>
      <c r="S268" s="142"/>
    </row>
    <row r="269" spans="1:44">
      <c r="A269" s="97"/>
      <c r="B269" s="80"/>
      <c r="C269" s="80"/>
      <c r="D269" s="80"/>
      <c r="E269" s="80"/>
      <c r="F269" s="63"/>
      <c r="G269" s="64"/>
      <c r="H269" s="64"/>
      <c r="I269" s="97"/>
      <c r="J269" s="80"/>
      <c r="K269" s="137"/>
      <c r="L269" s="137"/>
      <c r="M269" s="80"/>
      <c r="N269" s="137"/>
      <c r="O269" s="137"/>
      <c r="P269" s="74"/>
      <c r="Q269" s="142"/>
      <c r="R269" s="142"/>
      <c r="S269" s="142"/>
    </row>
    <row r="270" spans="1:44">
      <c r="A270" s="97"/>
      <c r="B270" s="80"/>
      <c r="C270" s="80"/>
      <c r="D270" s="80"/>
      <c r="E270" s="80"/>
      <c r="F270" s="63"/>
      <c r="G270" s="64"/>
      <c r="H270" s="64"/>
      <c r="I270" s="97"/>
      <c r="J270" s="80"/>
      <c r="K270" s="137"/>
      <c r="L270" s="137"/>
      <c r="M270" s="80"/>
      <c r="N270" s="137"/>
      <c r="O270" s="137"/>
      <c r="P270" s="74"/>
      <c r="Q270" s="142"/>
      <c r="R270" s="142"/>
      <c r="S270" s="142"/>
    </row>
    <row r="271" spans="1:44">
      <c r="A271" s="97"/>
      <c r="B271" s="80"/>
      <c r="C271" s="80"/>
      <c r="D271" s="80"/>
      <c r="E271" s="80"/>
      <c r="F271" s="63"/>
      <c r="G271" s="64"/>
      <c r="H271" s="64"/>
      <c r="I271" s="97"/>
      <c r="J271" s="80"/>
      <c r="K271" s="137"/>
      <c r="L271" s="137"/>
      <c r="M271" s="80"/>
      <c r="N271" s="137"/>
      <c r="O271" s="137"/>
      <c r="P271" s="74"/>
      <c r="Q271" s="142"/>
      <c r="R271" s="142"/>
      <c r="S271" s="142"/>
    </row>
    <row r="272" spans="1:44">
      <c r="A272" s="97"/>
      <c r="B272" s="80"/>
      <c r="C272" s="80"/>
      <c r="D272" s="80"/>
      <c r="E272" s="80"/>
      <c r="F272" s="63"/>
      <c r="G272" s="64"/>
      <c r="H272" s="64"/>
      <c r="I272" s="97"/>
      <c r="J272" s="80"/>
      <c r="K272" s="137"/>
      <c r="L272" s="137"/>
      <c r="M272" s="80"/>
      <c r="N272" s="137"/>
      <c r="O272" s="137"/>
      <c r="P272" s="74"/>
      <c r="Q272" s="142"/>
      <c r="R272" s="142"/>
      <c r="S272" s="142"/>
    </row>
    <row r="273" spans="1:19">
      <c r="A273" s="97"/>
      <c r="B273" s="80"/>
      <c r="C273" s="80"/>
      <c r="D273" s="80"/>
      <c r="E273" s="80"/>
      <c r="F273" s="63"/>
      <c r="G273" s="64"/>
      <c r="H273" s="64"/>
      <c r="I273" s="97"/>
      <c r="J273" s="80"/>
      <c r="K273" s="137"/>
      <c r="L273" s="137"/>
      <c r="M273" s="80"/>
      <c r="N273" s="137"/>
      <c r="O273" s="137"/>
      <c r="P273" s="74"/>
      <c r="Q273" s="142"/>
      <c r="R273" s="142"/>
      <c r="S273" s="142"/>
    </row>
    <row r="274" spans="1:19">
      <c r="A274" s="97"/>
      <c r="B274" s="80"/>
      <c r="C274" s="80"/>
      <c r="D274" s="80"/>
      <c r="E274" s="80"/>
      <c r="F274" s="63"/>
      <c r="G274" s="64"/>
      <c r="H274" s="64"/>
      <c r="I274" s="97"/>
      <c r="J274" s="80"/>
      <c r="K274" s="137"/>
      <c r="L274" s="137"/>
      <c r="M274" s="80"/>
      <c r="N274" s="137"/>
      <c r="O274" s="137"/>
      <c r="P274" s="74"/>
      <c r="Q274" s="142"/>
      <c r="R274" s="142"/>
      <c r="S274" s="142"/>
    </row>
    <row r="275" spans="1:19">
      <c r="A275" s="97"/>
      <c r="B275" s="80"/>
      <c r="C275" s="80"/>
      <c r="D275" s="80"/>
      <c r="E275" s="80"/>
      <c r="F275" s="63"/>
      <c r="G275" s="64"/>
      <c r="H275" s="64"/>
      <c r="I275" s="97"/>
      <c r="J275" s="80"/>
      <c r="K275" s="137"/>
      <c r="L275" s="137"/>
      <c r="M275" s="80"/>
      <c r="N275" s="137"/>
      <c r="O275" s="137"/>
      <c r="P275" s="74"/>
      <c r="Q275" s="142"/>
      <c r="R275" s="142"/>
      <c r="S275" s="142"/>
    </row>
    <row r="276" spans="1:19">
      <c r="A276" s="97"/>
      <c r="B276" s="80"/>
      <c r="C276" s="80"/>
      <c r="D276" s="80"/>
      <c r="E276" s="80"/>
      <c r="F276" s="63"/>
      <c r="G276" s="64"/>
      <c r="H276" s="64"/>
      <c r="I276" s="97"/>
      <c r="J276" s="80"/>
      <c r="K276" s="137"/>
      <c r="L276" s="137"/>
      <c r="M276" s="80"/>
      <c r="N276" s="137"/>
      <c r="O276" s="137"/>
      <c r="P276" s="74"/>
      <c r="Q276" s="142"/>
      <c r="R276" s="142"/>
      <c r="S276" s="142"/>
    </row>
    <row r="277" spans="1:19">
      <c r="A277" s="97"/>
      <c r="B277" s="80"/>
      <c r="C277" s="80"/>
      <c r="D277" s="80"/>
      <c r="E277" s="80"/>
      <c r="F277" s="63"/>
      <c r="G277" s="64"/>
      <c r="H277" s="64"/>
      <c r="I277" s="97"/>
      <c r="J277" s="80"/>
      <c r="K277" s="137"/>
      <c r="L277" s="137"/>
      <c r="M277" s="80"/>
      <c r="N277" s="137"/>
      <c r="O277" s="137"/>
      <c r="P277" s="74"/>
      <c r="Q277" s="142"/>
      <c r="R277" s="142"/>
      <c r="S277" s="142"/>
    </row>
    <row r="278" spans="1:19">
      <c r="A278" s="97"/>
      <c r="B278" s="80"/>
      <c r="C278" s="80"/>
      <c r="D278" s="80"/>
      <c r="E278" s="80"/>
      <c r="F278" s="63"/>
      <c r="G278" s="64"/>
      <c r="H278" s="64"/>
      <c r="I278" s="97"/>
      <c r="J278" s="80"/>
      <c r="K278" s="137"/>
      <c r="L278" s="137"/>
      <c r="M278" s="80"/>
      <c r="N278" s="137"/>
      <c r="O278" s="137"/>
      <c r="P278" s="74"/>
      <c r="Q278" s="142"/>
      <c r="R278" s="142"/>
      <c r="S278" s="142"/>
    </row>
    <row r="279" spans="1:19">
      <c r="A279" s="97"/>
      <c r="B279" s="80"/>
      <c r="C279" s="80"/>
      <c r="D279" s="80"/>
      <c r="E279" s="80"/>
      <c r="F279" s="63"/>
      <c r="G279" s="64"/>
      <c r="H279" s="64"/>
      <c r="I279" s="97"/>
      <c r="J279" s="80"/>
      <c r="K279" s="137"/>
      <c r="L279" s="137"/>
      <c r="M279" s="80"/>
      <c r="N279" s="137"/>
      <c r="O279" s="137"/>
      <c r="P279" s="74"/>
      <c r="Q279" s="142"/>
      <c r="R279" s="142"/>
      <c r="S279" s="142"/>
    </row>
    <row r="280" spans="1:19">
      <c r="A280" s="97"/>
      <c r="B280" s="80"/>
      <c r="C280" s="80"/>
      <c r="D280" s="80"/>
      <c r="E280" s="80"/>
      <c r="F280" s="63"/>
      <c r="G280" s="64"/>
      <c r="H280" s="64"/>
      <c r="I280" s="97"/>
      <c r="J280" s="80"/>
      <c r="K280" s="137"/>
      <c r="L280" s="137"/>
      <c r="M280" s="80"/>
      <c r="N280" s="137"/>
      <c r="O280" s="137"/>
      <c r="P280" s="74"/>
      <c r="Q280" s="142"/>
      <c r="R280" s="142"/>
      <c r="S280" s="142"/>
    </row>
    <row r="281" spans="1:19">
      <c r="A281" s="97"/>
      <c r="B281" s="80"/>
      <c r="C281" s="80"/>
      <c r="D281" s="80"/>
      <c r="E281" s="80"/>
      <c r="F281" s="63"/>
      <c r="G281" s="64"/>
      <c r="H281" s="64"/>
      <c r="I281" s="97"/>
      <c r="J281" s="80"/>
      <c r="K281" s="137"/>
      <c r="L281" s="137"/>
      <c r="M281" s="80"/>
      <c r="N281" s="137"/>
      <c r="O281" s="137"/>
      <c r="P281" s="74"/>
      <c r="Q281" s="142"/>
      <c r="R281" s="142"/>
      <c r="S281" s="142"/>
    </row>
    <row r="282" spans="1:19">
      <c r="F282" s="63"/>
      <c r="G282" s="64"/>
      <c r="H282" s="64"/>
      <c r="I282" s="97"/>
      <c r="J282" s="80"/>
      <c r="K282" s="137"/>
      <c r="L282" s="137"/>
      <c r="M282" s="80"/>
      <c r="N282" s="137"/>
      <c r="O282" s="137"/>
      <c r="P282" s="74"/>
      <c r="Q282" s="142"/>
      <c r="R282" s="142"/>
      <c r="S282" s="142"/>
    </row>
    <row r="283" spans="1:19">
      <c r="F283" s="63"/>
      <c r="G283" s="64"/>
      <c r="H283" s="64"/>
      <c r="I283" s="97"/>
      <c r="J283" s="80"/>
      <c r="K283" s="137"/>
      <c r="L283" s="137"/>
      <c r="M283" s="80"/>
      <c r="N283" s="137"/>
      <c r="O283" s="137"/>
      <c r="P283" s="74"/>
      <c r="Q283" s="142"/>
      <c r="R283" s="142"/>
      <c r="S283" s="142"/>
    </row>
    <row r="284" spans="1:19">
      <c r="F284" s="63"/>
      <c r="G284" s="64"/>
      <c r="H284" s="64"/>
      <c r="I284" s="97"/>
      <c r="J284" s="80"/>
      <c r="K284" s="137"/>
      <c r="L284" s="137"/>
      <c r="M284" s="80"/>
      <c r="N284" s="137"/>
      <c r="O284" s="137"/>
      <c r="P284" s="74"/>
      <c r="Q284" s="142"/>
      <c r="R284" s="142"/>
      <c r="S284" s="142"/>
    </row>
    <row r="285" spans="1:19">
      <c r="F285" s="63"/>
      <c r="G285" s="64"/>
      <c r="H285" s="64"/>
      <c r="I285" s="97"/>
      <c r="J285" s="80"/>
      <c r="K285" s="137"/>
      <c r="L285" s="137"/>
      <c r="M285" s="80"/>
      <c r="N285" s="137"/>
      <c r="O285" s="137"/>
      <c r="P285" s="74"/>
      <c r="Q285" s="142"/>
      <c r="R285" s="142"/>
      <c r="S285" s="142"/>
    </row>
    <row r="286" spans="1:19">
      <c r="F286" s="63"/>
      <c r="G286" s="64"/>
      <c r="H286" s="64"/>
      <c r="I286" s="97"/>
      <c r="J286" s="80"/>
      <c r="K286" s="137"/>
      <c r="L286" s="137"/>
      <c r="M286" s="80"/>
      <c r="N286" s="137"/>
      <c r="O286" s="137"/>
      <c r="P286" s="74"/>
      <c r="Q286" s="142"/>
      <c r="R286" s="142"/>
      <c r="S286" s="142"/>
    </row>
    <row r="287" spans="1:19">
      <c r="F287" s="63"/>
      <c r="G287" s="64"/>
      <c r="H287" s="64"/>
      <c r="I287" s="97"/>
      <c r="J287" s="80"/>
      <c r="K287" s="137"/>
      <c r="L287" s="137"/>
      <c r="M287" s="80"/>
      <c r="N287" s="137"/>
      <c r="O287" s="137"/>
      <c r="P287" s="74"/>
      <c r="Q287" s="142"/>
      <c r="R287" s="142"/>
      <c r="S287" s="142"/>
    </row>
    <row r="288" spans="1:19">
      <c r="F288" s="63"/>
      <c r="G288" s="64"/>
      <c r="H288" s="64"/>
      <c r="I288" s="97"/>
      <c r="J288" s="80"/>
      <c r="K288" s="137"/>
      <c r="L288" s="137"/>
      <c r="M288" s="80"/>
      <c r="N288" s="137"/>
      <c r="O288" s="137"/>
      <c r="P288" s="74"/>
      <c r="Q288" s="142"/>
      <c r="R288" s="142"/>
      <c r="S288" s="142"/>
    </row>
    <row r="289" spans="1:19" ht="63" customHeight="1">
      <c r="F289" s="63"/>
      <c r="G289" s="64"/>
      <c r="H289" s="64"/>
      <c r="I289" s="97"/>
      <c r="J289" s="80"/>
      <c r="K289" s="137"/>
      <c r="L289" s="137"/>
      <c r="M289" s="80"/>
      <c r="N289" s="137"/>
      <c r="O289" s="137"/>
      <c r="P289" s="74"/>
      <c r="Q289" s="142"/>
      <c r="R289" s="142"/>
      <c r="S289" s="142"/>
    </row>
    <row r="290" spans="1:19" ht="63" customHeight="1">
      <c r="F290" s="63"/>
      <c r="G290" s="64"/>
      <c r="H290" s="64"/>
      <c r="I290" s="97"/>
      <c r="J290" s="80"/>
      <c r="K290" s="137"/>
      <c r="L290" s="137"/>
      <c r="M290" s="80"/>
      <c r="N290" s="137"/>
      <c r="O290" s="137"/>
      <c r="P290" s="74"/>
      <c r="Q290" s="142"/>
      <c r="R290" s="142"/>
      <c r="S290" s="142"/>
    </row>
    <row r="291" spans="1:19">
      <c r="F291" s="63"/>
      <c r="G291" s="64"/>
      <c r="H291" s="64"/>
      <c r="I291" s="97"/>
      <c r="J291" s="80"/>
      <c r="K291" s="137"/>
      <c r="L291" s="137"/>
      <c r="M291" s="80"/>
      <c r="N291" s="137"/>
      <c r="O291" s="137"/>
      <c r="P291" s="74"/>
      <c r="Q291" s="142"/>
      <c r="R291" s="142"/>
      <c r="S291" s="142"/>
    </row>
    <row r="292" spans="1:19">
      <c r="F292" s="63"/>
      <c r="G292" s="64"/>
      <c r="H292" s="64"/>
      <c r="I292" s="97"/>
      <c r="J292" s="80"/>
      <c r="K292" s="137"/>
      <c r="L292" s="137"/>
      <c r="M292" s="80"/>
      <c r="N292" s="137"/>
      <c r="O292" s="137"/>
      <c r="P292" s="74"/>
      <c r="Q292" s="142"/>
      <c r="R292" s="142"/>
      <c r="S292" s="142"/>
    </row>
    <row r="293" spans="1:19">
      <c r="F293" s="63"/>
      <c r="G293" s="64"/>
      <c r="H293" s="64"/>
      <c r="I293" s="97"/>
      <c r="J293" s="80"/>
      <c r="K293" s="137"/>
      <c r="L293" s="137"/>
      <c r="M293" s="80"/>
      <c r="N293" s="137"/>
      <c r="O293" s="137"/>
      <c r="P293" s="74"/>
      <c r="Q293" s="142"/>
      <c r="R293" s="142"/>
      <c r="S293" s="142"/>
    </row>
    <row r="294" spans="1:19" ht="28.5" customHeight="1">
      <c r="F294" s="63"/>
      <c r="G294" s="64"/>
      <c r="H294" s="64"/>
      <c r="I294" s="97"/>
      <c r="J294" s="80"/>
      <c r="K294" s="137"/>
      <c r="L294" s="137"/>
      <c r="M294" s="80"/>
      <c r="N294" s="137"/>
      <c r="O294" s="137"/>
      <c r="P294" s="74"/>
      <c r="Q294" s="142"/>
      <c r="R294" s="142"/>
      <c r="S294" s="142"/>
    </row>
    <row r="300" spans="1:19">
      <c r="A300" s="97"/>
      <c r="B300" s="80"/>
      <c r="C300" s="80"/>
      <c r="D300" s="80"/>
      <c r="E300" s="80"/>
    </row>
    <row r="301" spans="1:19">
      <c r="A301" s="62"/>
      <c r="B301" s="63"/>
      <c r="C301" s="63"/>
      <c r="D301" s="63"/>
      <c r="E301" s="63"/>
    </row>
    <row r="302" spans="1:19">
      <c r="A302" s="97"/>
      <c r="B302" s="80"/>
      <c r="C302" s="437"/>
      <c r="D302" s="437"/>
      <c r="E302" s="437"/>
    </row>
    <row r="303" spans="1:19">
      <c r="A303" s="62"/>
      <c r="B303" s="63"/>
      <c r="C303" s="436"/>
      <c r="D303" s="436"/>
      <c r="E303" s="436"/>
    </row>
    <row r="304" spans="1:19">
      <c r="A304" s="62"/>
      <c r="B304" s="63"/>
      <c r="C304" s="436"/>
      <c r="D304" s="436"/>
      <c r="E304" s="436"/>
    </row>
    <row r="305" spans="1:19">
      <c r="A305" s="62"/>
      <c r="B305" s="63"/>
      <c r="C305" s="436"/>
      <c r="D305" s="436"/>
      <c r="E305" s="436"/>
    </row>
    <row r="306" spans="1:19">
      <c r="A306" s="62"/>
      <c r="B306" s="63"/>
      <c r="C306" s="436"/>
      <c r="D306" s="436"/>
      <c r="E306" s="436"/>
    </row>
    <row r="307" spans="1:19">
      <c r="A307" s="62"/>
      <c r="B307" s="63"/>
      <c r="C307" s="436"/>
      <c r="D307" s="436"/>
      <c r="E307" s="436"/>
    </row>
    <row r="308" spans="1:19">
      <c r="A308" s="62"/>
      <c r="B308" s="63"/>
      <c r="C308" s="436"/>
      <c r="D308" s="436"/>
      <c r="E308" s="436"/>
    </row>
    <row r="309" spans="1:19">
      <c r="A309" s="62"/>
      <c r="B309" s="63"/>
      <c r="C309" s="436"/>
      <c r="D309" s="436"/>
      <c r="E309" s="436"/>
    </row>
    <row r="310" spans="1:19">
      <c r="A310" s="62"/>
      <c r="B310" s="63"/>
      <c r="C310" s="436"/>
      <c r="D310" s="436"/>
      <c r="E310" s="436"/>
    </row>
    <row r="311" spans="1:19">
      <c r="A311" s="62"/>
      <c r="B311" s="63"/>
      <c r="C311" s="436"/>
      <c r="D311" s="436"/>
      <c r="E311" s="436"/>
    </row>
    <row r="312" spans="1:19">
      <c r="A312" s="437"/>
      <c r="B312" s="437"/>
      <c r="C312" s="437"/>
      <c r="D312" s="437"/>
      <c r="E312" s="437"/>
    </row>
    <row r="313" spans="1:19">
      <c r="F313" s="80"/>
      <c r="I313" s="97"/>
      <c r="J313" s="80"/>
      <c r="K313" s="180"/>
      <c r="L313" s="180"/>
      <c r="M313" s="80"/>
      <c r="N313" s="180"/>
      <c r="O313" s="180"/>
      <c r="P313" s="221"/>
      <c r="Q313" s="180"/>
      <c r="R313" s="180"/>
      <c r="S313" s="180"/>
    </row>
    <row r="314" spans="1:19">
      <c r="F314" s="63"/>
      <c r="I314" s="62"/>
      <c r="J314" s="63"/>
      <c r="K314" s="142"/>
      <c r="L314" s="142"/>
      <c r="M314" s="63"/>
      <c r="N314" s="142"/>
      <c r="O314" s="142"/>
      <c r="P314" s="74"/>
      <c r="Q314" s="142"/>
      <c r="R314" s="142"/>
      <c r="S314" s="142"/>
    </row>
    <row r="315" spans="1:19">
      <c r="F315" s="142"/>
      <c r="I315" s="97"/>
      <c r="J315" s="80"/>
      <c r="K315" s="446"/>
      <c r="L315" s="446"/>
      <c r="M315" s="446"/>
      <c r="N315" s="446"/>
      <c r="O315" s="446"/>
      <c r="P315" s="447"/>
      <c r="Q315" s="447"/>
      <c r="R315" s="142"/>
      <c r="S315" s="53"/>
    </row>
    <row r="316" spans="1:19" ht="12.75" customHeight="1">
      <c r="F316" s="142"/>
      <c r="I316" s="62"/>
      <c r="J316" s="63"/>
      <c r="K316" s="447"/>
      <c r="L316" s="447"/>
      <c r="M316" s="447"/>
      <c r="N316" s="447"/>
      <c r="O316" s="447"/>
      <c r="P316" s="447"/>
      <c r="Q316" s="447"/>
      <c r="R316" s="142"/>
      <c r="S316" s="53"/>
    </row>
    <row r="317" spans="1:19">
      <c r="F317" s="142"/>
      <c r="I317" s="62"/>
      <c r="J317" s="63"/>
      <c r="K317" s="436"/>
      <c r="L317" s="436"/>
      <c r="M317" s="436"/>
      <c r="N317" s="436"/>
      <c r="O317" s="436"/>
      <c r="P317" s="447"/>
      <c r="Q317" s="447"/>
      <c r="R317" s="142"/>
      <c r="S317" s="53"/>
    </row>
    <row r="318" spans="1:19">
      <c r="F318" s="142"/>
      <c r="I318" s="62"/>
      <c r="J318" s="63"/>
      <c r="K318" s="447"/>
      <c r="L318" s="447"/>
      <c r="M318" s="447"/>
      <c r="N318" s="447"/>
      <c r="O318" s="447"/>
      <c r="P318" s="447"/>
      <c r="Q318" s="447"/>
      <c r="R318" s="142"/>
      <c r="S318" s="53"/>
    </row>
    <row r="319" spans="1:19">
      <c r="F319" s="142"/>
      <c r="I319" s="62"/>
      <c r="J319" s="63"/>
      <c r="K319" s="447"/>
      <c r="L319" s="447"/>
      <c r="M319" s="447"/>
      <c r="N319" s="447"/>
      <c r="O319" s="447"/>
      <c r="P319" s="447"/>
      <c r="Q319" s="447"/>
      <c r="R319" s="142"/>
      <c r="S319" s="53"/>
    </row>
    <row r="320" spans="1:19">
      <c r="F320" s="142"/>
      <c r="I320" s="62"/>
      <c r="J320" s="63"/>
      <c r="K320" s="436"/>
      <c r="L320" s="436"/>
      <c r="M320" s="436"/>
      <c r="N320" s="436"/>
      <c r="O320" s="436"/>
      <c r="P320" s="447"/>
      <c r="Q320" s="447"/>
      <c r="R320" s="142"/>
      <c r="S320" s="53"/>
    </row>
    <row r="321" spans="6:19">
      <c r="F321" s="142"/>
      <c r="I321" s="62"/>
      <c r="J321" s="63"/>
      <c r="K321" s="447"/>
      <c r="L321" s="447"/>
      <c r="M321" s="447"/>
      <c r="N321" s="447"/>
      <c r="O321" s="447"/>
      <c r="P321" s="447"/>
      <c r="Q321" s="447"/>
      <c r="R321" s="142"/>
      <c r="S321" s="53"/>
    </row>
    <row r="322" spans="6:19">
      <c r="F322" s="142"/>
      <c r="I322" s="62"/>
      <c r="J322" s="63"/>
      <c r="K322" s="447"/>
      <c r="L322" s="447"/>
      <c r="M322" s="447"/>
      <c r="N322" s="447"/>
      <c r="O322" s="447"/>
      <c r="P322" s="447"/>
      <c r="Q322" s="447"/>
      <c r="R322" s="142"/>
      <c r="S322" s="53"/>
    </row>
    <row r="323" spans="6:19">
      <c r="F323" s="142"/>
      <c r="I323" s="62"/>
      <c r="J323" s="63"/>
      <c r="K323" s="436"/>
      <c r="L323" s="436"/>
      <c r="M323" s="436"/>
      <c r="N323" s="436"/>
      <c r="O323" s="436"/>
      <c r="P323" s="447"/>
      <c r="Q323" s="447"/>
      <c r="R323" s="142"/>
      <c r="S323" s="53"/>
    </row>
    <row r="324" spans="6:19" ht="12.75" customHeight="1">
      <c r="F324" s="142"/>
      <c r="I324" s="62"/>
      <c r="J324" s="63"/>
      <c r="K324" s="436"/>
      <c r="L324" s="436"/>
      <c r="M324" s="436"/>
      <c r="N324" s="436"/>
      <c r="O324" s="436"/>
      <c r="P324" s="436"/>
      <c r="Q324" s="436"/>
      <c r="R324" s="63"/>
      <c r="S324" s="53"/>
    </row>
    <row r="325" spans="6:19" ht="12.75" customHeight="1">
      <c r="F325" s="180"/>
      <c r="I325" s="437"/>
      <c r="J325" s="437"/>
      <c r="K325" s="437"/>
      <c r="L325" s="437"/>
      <c r="M325" s="437"/>
      <c r="N325" s="437"/>
      <c r="O325" s="437"/>
      <c r="P325" s="437"/>
      <c r="Q325" s="437"/>
      <c r="R325" s="80"/>
      <c r="S325" s="53"/>
    </row>
  </sheetData>
  <mergeCells count="128">
    <mergeCell ref="A49:B49"/>
    <mergeCell ref="A50:B50"/>
    <mergeCell ref="AG50:AH50"/>
    <mergeCell ref="AG51:AH51"/>
    <mergeCell ref="I62:J62"/>
    <mergeCell ref="I63:J63"/>
    <mergeCell ref="C193:E193"/>
    <mergeCell ref="A6:E6"/>
    <mergeCell ref="I6:S6"/>
    <mergeCell ref="V6:AC6"/>
    <mergeCell ref="AG6:AN6"/>
    <mergeCell ref="A7:E7"/>
    <mergeCell ref="I7:S7"/>
    <mergeCell ref="V7:AC7"/>
    <mergeCell ref="AG7:AN7"/>
    <mergeCell ref="W9:X9"/>
    <mergeCell ref="Y9:Z9"/>
    <mergeCell ref="AH9:AI9"/>
    <mergeCell ref="AJ9:AK9"/>
    <mergeCell ref="AG9:AG10"/>
    <mergeCell ref="AL9:AL10"/>
    <mergeCell ref="AM9:AM10"/>
    <mergeCell ref="AN9:AN10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K206:Q206"/>
    <mergeCell ref="C207:E207"/>
    <mergeCell ref="K207:Q207"/>
    <mergeCell ref="C208:E208"/>
    <mergeCell ref="K208:Q208"/>
    <mergeCell ref="C209:E209"/>
    <mergeCell ref="K209:Q209"/>
    <mergeCell ref="C210:E210"/>
    <mergeCell ref="K210:Q210"/>
    <mergeCell ref="C211:E211"/>
    <mergeCell ref="K211:Q211"/>
    <mergeCell ref="C212:E212"/>
    <mergeCell ref="K212:Q212"/>
    <mergeCell ref="C213:E213"/>
    <mergeCell ref="K213:Q213"/>
    <mergeCell ref="C214:E214"/>
    <mergeCell ref="K214:Q214"/>
    <mergeCell ref="C215:E215"/>
    <mergeCell ref="K215:Q215"/>
    <mergeCell ref="A216:E216"/>
    <mergeCell ref="K216:Q216"/>
    <mergeCell ref="K217:Q217"/>
    <mergeCell ref="K218:Q218"/>
    <mergeCell ref="K219:Q219"/>
    <mergeCell ref="C236:E236"/>
    <mergeCell ref="C237:E237"/>
    <mergeCell ref="C238:E238"/>
    <mergeCell ref="C239:E239"/>
    <mergeCell ref="A240:E240"/>
    <mergeCell ref="P249:T249"/>
    <mergeCell ref="U249:V249"/>
    <mergeCell ref="X249:AB249"/>
    <mergeCell ref="K220:Q220"/>
    <mergeCell ref="K221:Q221"/>
    <mergeCell ref="K222:Q222"/>
    <mergeCell ref="K223:Q223"/>
    <mergeCell ref="K224:Q224"/>
    <mergeCell ref="K225:Q225"/>
    <mergeCell ref="K226:Q226"/>
    <mergeCell ref="K227:Q227"/>
    <mergeCell ref="K228:Q228"/>
    <mergeCell ref="AH251:AL251"/>
    <mergeCell ref="AM251:AN251"/>
    <mergeCell ref="P252:T252"/>
    <mergeCell ref="U252:V252"/>
    <mergeCell ref="X252:AB252"/>
    <mergeCell ref="AC252:AF252"/>
    <mergeCell ref="AH252:AL252"/>
    <mergeCell ref="AM252:AN252"/>
    <mergeCell ref="AC249:AF249"/>
    <mergeCell ref="AH249:AL249"/>
    <mergeCell ref="AM249:AN249"/>
    <mergeCell ref="P250:T250"/>
    <mergeCell ref="U250:V250"/>
    <mergeCell ref="X250:AB250"/>
    <mergeCell ref="AC250:AF250"/>
    <mergeCell ref="AH250:AL250"/>
    <mergeCell ref="AM250:AN250"/>
    <mergeCell ref="C302:E302"/>
    <mergeCell ref="C303:E303"/>
    <mergeCell ref="C304:E304"/>
    <mergeCell ref="C305:E305"/>
    <mergeCell ref="C306:E306"/>
    <mergeCell ref="C307:E307"/>
    <mergeCell ref="C308:E308"/>
    <mergeCell ref="C309:E309"/>
    <mergeCell ref="P251:T251"/>
    <mergeCell ref="C310:E310"/>
    <mergeCell ref="C311:E311"/>
    <mergeCell ref="A312:E312"/>
    <mergeCell ref="K315:Q315"/>
    <mergeCell ref="K316:Q316"/>
    <mergeCell ref="K317:Q317"/>
    <mergeCell ref="K318:Q318"/>
    <mergeCell ref="K319:Q319"/>
    <mergeCell ref="K320:Q320"/>
    <mergeCell ref="K321:Q321"/>
    <mergeCell ref="K322:Q322"/>
    <mergeCell ref="K323:Q323"/>
    <mergeCell ref="K324:Q324"/>
    <mergeCell ref="I325:Q325"/>
    <mergeCell ref="V9:V10"/>
    <mergeCell ref="AA9:AA10"/>
    <mergeCell ref="AB9:AB10"/>
    <mergeCell ref="AC9:AC10"/>
    <mergeCell ref="I253:S253"/>
    <mergeCell ref="U251:V251"/>
    <mergeCell ref="X251:AB251"/>
    <mergeCell ref="AC251:AF251"/>
    <mergeCell ref="I229:Q229"/>
    <mergeCell ref="V47:W47"/>
    <mergeCell ref="V48:W48"/>
  </mergeCells>
  <conditionalFormatting sqref="Z48 W43">
    <cfRule type="cellIs" dxfId="2" priority="2" stopIfTrue="1" operator="lessThanOrEqual">
      <formula>0.9</formula>
    </cfRule>
  </conditionalFormatting>
  <conditionalFormatting sqref="AK51 AH46">
    <cfRule type="cellIs" dxfId="1" priority="3" stopIfTrue="1" operator="lessThanOrEqual">
      <formula>0.9</formula>
    </cfRule>
  </conditionalFormatting>
  <conditionalFormatting sqref="L63 D50">
    <cfRule type="cellIs" dxfId="0" priority="1" stopIfTrue="1" operator="lessThanOrEqual">
      <formula>0.9</formula>
    </cfRule>
  </conditionalFormatting>
  <pageMargins left="0.5" right="0.5" top="0.5" bottom="0.5" header="0.5" footer="0.5"/>
  <pageSetup scale="60" orientation="landscape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J20"/>
  <sheetViews>
    <sheetView zoomScale="85" zoomScaleNormal="85" workbookViewId="0">
      <selection activeCell="E16" sqref="E16"/>
    </sheetView>
  </sheetViews>
  <sheetFormatPr defaultColWidth="9" defaultRowHeight="15"/>
  <cols>
    <col min="1" max="1" width="15.7109375" customWidth="1"/>
    <col min="3" max="3" width="28.42578125" customWidth="1"/>
    <col min="5" max="5" width="22.85546875" customWidth="1"/>
    <col min="7" max="7" width="27.5703125" customWidth="1"/>
    <col min="9" max="9" width="50.7109375" customWidth="1"/>
    <col min="10" max="10" width="35" customWidth="1"/>
  </cols>
  <sheetData>
    <row r="1" spans="1:10" ht="21">
      <c r="A1" s="471" t="s">
        <v>34</v>
      </c>
      <c r="B1" s="471"/>
      <c r="C1" s="471"/>
      <c r="D1" s="471"/>
      <c r="E1" s="471"/>
      <c r="F1" s="471"/>
      <c r="G1" s="471"/>
      <c r="H1" s="471"/>
      <c r="I1" s="471"/>
      <c r="J1" s="471"/>
    </row>
    <row r="3" spans="1:10">
      <c r="A3" s="474" t="s">
        <v>35</v>
      </c>
      <c r="B3" s="472" t="s">
        <v>36</v>
      </c>
      <c r="C3" s="472"/>
      <c r="D3" s="472"/>
      <c r="E3" s="472"/>
      <c r="F3" s="472"/>
      <c r="G3" s="472"/>
      <c r="H3" s="473"/>
      <c r="I3" s="460" t="s">
        <v>7</v>
      </c>
      <c r="J3" s="460" t="s">
        <v>37</v>
      </c>
    </row>
    <row r="4" spans="1:10">
      <c r="A4" s="475"/>
      <c r="B4" s="460" t="s">
        <v>38</v>
      </c>
      <c r="C4" s="460"/>
      <c r="D4" s="460" t="s">
        <v>39</v>
      </c>
      <c r="E4" s="460"/>
      <c r="F4" s="460" t="s">
        <v>40</v>
      </c>
      <c r="G4" s="460"/>
      <c r="H4" s="463" t="s">
        <v>41</v>
      </c>
      <c r="I4" s="460"/>
      <c r="J4" s="460"/>
    </row>
    <row r="5" spans="1:10">
      <c r="A5" s="475"/>
      <c r="B5" s="44" t="s">
        <v>42</v>
      </c>
      <c r="C5" s="44" t="s">
        <v>43</v>
      </c>
      <c r="D5" s="44" t="s">
        <v>42</v>
      </c>
      <c r="E5" s="44" t="s">
        <v>43</v>
      </c>
      <c r="F5" s="44" t="s">
        <v>42</v>
      </c>
      <c r="G5" s="44" t="s">
        <v>43</v>
      </c>
      <c r="H5" s="463"/>
      <c r="I5" s="460"/>
      <c r="J5" s="460"/>
    </row>
    <row r="6" spans="1:10" ht="39.950000000000003" customHeight="1">
      <c r="A6" s="467" t="s">
        <v>44</v>
      </c>
      <c r="B6" s="464">
        <v>2670</v>
      </c>
      <c r="C6" s="45" t="s">
        <v>45</v>
      </c>
      <c r="D6" s="464">
        <v>1250</v>
      </c>
      <c r="E6" s="45" t="s">
        <v>46</v>
      </c>
      <c r="F6" s="465">
        <v>300</v>
      </c>
      <c r="G6" s="462" t="s">
        <v>47</v>
      </c>
      <c r="H6" s="458">
        <f t="shared" ref="H6" si="0">SUM(B6+D6+F6)</f>
        <v>4220</v>
      </c>
      <c r="I6" s="457" t="s">
        <v>48</v>
      </c>
      <c r="J6" s="457" t="s">
        <v>49</v>
      </c>
    </row>
    <row r="7" spans="1:10" ht="39.950000000000003" customHeight="1">
      <c r="A7" s="467"/>
      <c r="B7" s="464"/>
      <c r="C7" s="45" t="s">
        <v>50</v>
      </c>
      <c r="D7" s="464"/>
      <c r="E7" s="45" t="s">
        <v>51</v>
      </c>
      <c r="F7" s="465"/>
      <c r="G7" s="462"/>
      <c r="H7" s="458"/>
      <c r="I7" s="457"/>
      <c r="J7" s="457"/>
    </row>
    <row r="8" spans="1:10" ht="39.950000000000003" customHeight="1">
      <c r="A8" s="467" t="s">
        <v>52</v>
      </c>
      <c r="B8" s="464">
        <v>8835</v>
      </c>
      <c r="C8" s="45" t="s">
        <v>53</v>
      </c>
      <c r="D8" s="464">
        <v>840</v>
      </c>
      <c r="E8" s="461" t="s">
        <v>54</v>
      </c>
      <c r="F8" s="465">
        <v>390</v>
      </c>
      <c r="G8" s="461" t="s">
        <v>54</v>
      </c>
      <c r="H8" s="458">
        <f>SUM(B8+D8+F8)</f>
        <v>10065</v>
      </c>
      <c r="I8" s="457" t="s">
        <v>48</v>
      </c>
      <c r="J8" s="457" t="s">
        <v>49</v>
      </c>
    </row>
    <row r="9" spans="1:10" ht="39.950000000000003" customHeight="1">
      <c r="A9" s="467"/>
      <c r="B9" s="464"/>
      <c r="C9" s="45" t="s">
        <v>55</v>
      </c>
      <c r="D9" s="464"/>
      <c r="E9" s="461"/>
      <c r="F9" s="465"/>
      <c r="G9" s="461"/>
      <c r="H9" s="458"/>
      <c r="I9" s="457"/>
      <c r="J9" s="457"/>
    </row>
    <row r="10" spans="1:10" ht="39.950000000000003" customHeight="1">
      <c r="A10" s="467" t="s">
        <v>56</v>
      </c>
      <c r="B10" s="469">
        <v>509</v>
      </c>
      <c r="C10" s="46" t="s">
        <v>57</v>
      </c>
      <c r="D10" s="465">
        <v>195</v>
      </c>
      <c r="E10" s="46" t="s">
        <v>58</v>
      </c>
      <c r="F10" s="465">
        <v>185</v>
      </c>
      <c r="G10" s="46" t="s">
        <v>59</v>
      </c>
      <c r="H10" s="458">
        <f>SUM(B10+D10+F10)</f>
        <v>889</v>
      </c>
      <c r="I10" s="457" t="s">
        <v>60</v>
      </c>
      <c r="J10" s="457" t="s">
        <v>61</v>
      </c>
    </row>
    <row r="11" spans="1:10" ht="39.950000000000003" customHeight="1">
      <c r="A11" s="468"/>
      <c r="B11" s="470"/>
      <c r="C11" s="47" t="s">
        <v>62</v>
      </c>
      <c r="D11" s="466"/>
      <c r="E11" s="47" t="s">
        <v>63</v>
      </c>
      <c r="F11" s="466"/>
      <c r="G11" s="47" t="s">
        <v>64</v>
      </c>
      <c r="H11" s="459"/>
      <c r="I11" s="461"/>
      <c r="J11" s="457"/>
    </row>
    <row r="14" spans="1:10">
      <c r="A14" t="s">
        <v>65</v>
      </c>
    </row>
    <row r="15" spans="1:10">
      <c r="A15" t="s">
        <v>66</v>
      </c>
    </row>
    <row r="16" spans="1:10">
      <c r="A16" t="s">
        <v>67</v>
      </c>
    </row>
    <row r="17" spans="1:1">
      <c r="A17" t="s">
        <v>68</v>
      </c>
    </row>
    <row r="18" spans="1:1">
      <c r="A18" t="s">
        <v>69</v>
      </c>
    </row>
    <row r="19" spans="1:1">
      <c r="A19" t="s">
        <v>70</v>
      </c>
    </row>
    <row r="20" spans="1:1">
      <c r="A20" t="s">
        <v>71</v>
      </c>
    </row>
  </sheetData>
  <mergeCells count="33">
    <mergeCell ref="A1:J1"/>
    <mergeCell ref="B3:H3"/>
    <mergeCell ref="B4:C4"/>
    <mergeCell ref="D4:E4"/>
    <mergeCell ref="F4:G4"/>
    <mergeCell ref="A3:A5"/>
    <mergeCell ref="J3:J5"/>
    <mergeCell ref="A6:A7"/>
    <mergeCell ref="A8:A9"/>
    <mergeCell ref="A10:A11"/>
    <mergeCell ref="B6:B7"/>
    <mergeCell ref="B8:B9"/>
    <mergeCell ref="B10:B11"/>
    <mergeCell ref="D6:D7"/>
    <mergeCell ref="D8:D9"/>
    <mergeCell ref="D10:D11"/>
    <mergeCell ref="E8:E9"/>
    <mergeCell ref="F6:F7"/>
    <mergeCell ref="F8:F9"/>
    <mergeCell ref="F10:F11"/>
    <mergeCell ref="G6:G7"/>
    <mergeCell ref="G8:G9"/>
    <mergeCell ref="H4:H5"/>
    <mergeCell ref="H6:H7"/>
    <mergeCell ref="H8:H9"/>
    <mergeCell ref="J6:J7"/>
    <mergeCell ref="J8:J9"/>
    <mergeCell ref="J10:J11"/>
    <mergeCell ref="H10:H11"/>
    <mergeCell ref="I3:I5"/>
    <mergeCell ref="I6:I7"/>
    <mergeCell ref="I8:I9"/>
    <mergeCell ref="I10:I11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6"/>
  <sheetViews>
    <sheetView topLeftCell="A7" workbookViewId="0">
      <selection activeCell="I18" sqref="I18"/>
    </sheetView>
  </sheetViews>
  <sheetFormatPr defaultColWidth="9" defaultRowHeight="15"/>
  <cols>
    <col min="2" max="2" width="30.7109375" customWidth="1"/>
    <col min="3" max="3" width="12" customWidth="1"/>
    <col min="4" max="5" width="11.7109375" customWidth="1"/>
    <col min="6" max="6" width="15.85546875" customWidth="1"/>
  </cols>
  <sheetData>
    <row r="2" spans="2:14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39"/>
    </row>
    <row r="3" spans="2:14"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0"/>
    </row>
    <row r="4" spans="2:14">
      <c r="B4" s="9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40"/>
    </row>
    <row r="5" spans="2:14" ht="15.75">
      <c r="B5" s="10"/>
      <c r="C5" s="3"/>
      <c r="D5" s="3"/>
      <c r="E5" s="3"/>
      <c r="F5" s="3"/>
      <c r="G5" s="3"/>
      <c r="H5" s="3"/>
      <c r="I5" s="3"/>
      <c r="J5" s="476" t="s">
        <v>118</v>
      </c>
      <c r="K5" s="476"/>
      <c r="L5" s="476"/>
      <c r="M5" s="476"/>
      <c r="N5" s="477"/>
    </row>
    <row r="6" spans="2:14" ht="3.75" customHeight="1">
      <c r="B6" s="11"/>
      <c r="C6" s="11"/>
      <c r="D6" s="8"/>
      <c r="E6" s="8"/>
      <c r="F6" s="8"/>
      <c r="G6" s="8"/>
      <c r="H6" s="8"/>
      <c r="I6" s="8"/>
      <c r="J6" s="8"/>
      <c r="K6" s="8"/>
      <c r="L6" s="8"/>
      <c r="M6" s="8"/>
      <c r="N6" s="39"/>
    </row>
    <row r="7" spans="2:14" ht="15" customHeight="1">
      <c r="B7" s="489" t="s">
        <v>95</v>
      </c>
      <c r="C7" s="490"/>
      <c r="D7" s="490"/>
      <c r="E7" s="490"/>
      <c r="F7" s="490"/>
      <c r="G7" s="490"/>
      <c r="H7" s="490"/>
      <c r="I7" s="490"/>
      <c r="J7" s="490"/>
      <c r="K7" s="490"/>
      <c r="L7" s="490"/>
      <c r="M7" s="490"/>
      <c r="N7" s="491"/>
    </row>
    <row r="8" spans="2:14" ht="15.75" customHeight="1">
      <c r="B8" s="492"/>
      <c r="C8" s="493"/>
      <c r="D8" s="493"/>
      <c r="E8" s="493"/>
      <c r="F8" s="493"/>
      <c r="G8" s="493"/>
      <c r="H8" s="493"/>
      <c r="I8" s="493"/>
      <c r="J8" s="493"/>
      <c r="K8" s="493"/>
      <c r="L8" s="493"/>
      <c r="M8" s="493"/>
      <c r="N8" s="494"/>
    </row>
    <row r="9" spans="2:14" ht="3" customHeight="1"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41"/>
    </row>
    <row r="10" spans="2:14">
      <c r="B10" s="14"/>
      <c r="C10" s="6"/>
      <c r="D10" s="6"/>
      <c r="E10" s="6"/>
      <c r="F10" s="6"/>
      <c r="G10" s="6"/>
      <c r="H10" s="6"/>
      <c r="I10" s="6"/>
      <c r="J10" s="6"/>
      <c r="K10" s="6"/>
      <c r="L10" s="6"/>
      <c r="M10" s="3"/>
      <c r="N10" s="40"/>
    </row>
    <row r="11" spans="2:14">
      <c r="B11" s="484" t="s">
        <v>72</v>
      </c>
      <c r="C11" s="478" t="s">
        <v>73</v>
      </c>
      <c r="D11" s="479"/>
      <c r="E11" s="479"/>
      <c r="F11" s="484" t="s">
        <v>74</v>
      </c>
      <c r="G11" s="6"/>
      <c r="H11" s="6"/>
      <c r="I11" s="6"/>
      <c r="J11" s="6"/>
      <c r="K11" s="6"/>
      <c r="L11" s="6"/>
      <c r="M11" s="3"/>
      <c r="N11" s="40"/>
    </row>
    <row r="12" spans="2:14" ht="15.75" thickBot="1">
      <c r="B12" s="485"/>
      <c r="C12" s="15" t="s">
        <v>75</v>
      </c>
      <c r="D12" s="15" t="s">
        <v>76</v>
      </c>
      <c r="E12" s="16" t="s">
        <v>77</v>
      </c>
      <c r="F12" s="485"/>
      <c r="G12" s="6"/>
      <c r="H12" s="6"/>
      <c r="I12" s="6"/>
      <c r="J12" s="6"/>
      <c r="K12" s="6"/>
      <c r="L12" s="6"/>
      <c r="M12" s="3"/>
      <c r="N12" s="40"/>
    </row>
    <row r="13" spans="2:14">
      <c r="B13" s="17" t="s">
        <v>78</v>
      </c>
      <c r="C13" s="18">
        <v>80</v>
      </c>
      <c r="D13" s="19">
        <v>105</v>
      </c>
      <c r="E13" s="20">
        <v>0</v>
      </c>
      <c r="F13" s="21">
        <f>SUM(C13:E13)</f>
        <v>185</v>
      </c>
      <c r="G13" s="6"/>
      <c r="H13" s="6"/>
      <c r="I13" s="6"/>
      <c r="J13" s="6"/>
      <c r="K13" s="6"/>
      <c r="L13" s="6"/>
      <c r="M13" s="3"/>
      <c r="N13" s="40"/>
    </row>
    <row r="14" spans="2:14">
      <c r="B14" s="22" t="s">
        <v>79</v>
      </c>
      <c r="C14" s="23">
        <v>0</v>
      </c>
      <c r="D14" s="24">
        <v>0</v>
      </c>
      <c r="E14" s="25">
        <v>0</v>
      </c>
      <c r="F14" s="26">
        <f>SUM(C14:E14)</f>
        <v>0</v>
      </c>
      <c r="G14" s="6"/>
      <c r="H14" s="6"/>
      <c r="I14" s="6"/>
      <c r="J14" s="6"/>
      <c r="K14" s="6"/>
      <c r="L14" s="6"/>
      <c r="M14" s="3"/>
      <c r="N14" s="40"/>
    </row>
    <row r="15" spans="2:14">
      <c r="B15" s="22" t="s">
        <v>93</v>
      </c>
      <c r="C15" s="23">
        <v>0</v>
      </c>
      <c r="D15" s="24">
        <v>0</v>
      </c>
      <c r="E15" s="25">
        <v>0</v>
      </c>
      <c r="F15" s="26">
        <f t="shared" ref="F15:F17" si="0">SUM(C15:E15)</f>
        <v>0</v>
      </c>
      <c r="G15" s="6"/>
      <c r="H15" s="6"/>
      <c r="I15" s="6"/>
      <c r="J15" s="6"/>
      <c r="K15" s="6"/>
      <c r="L15" s="6"/>
      <c r="M15" s="3"/>
      <c r="N15" s="40"/>
    </row>
    <row r="16" spans="2:14">
      <c r="B16" s="22" t="s">
        <v>80</v>
      </c>
      <c r="C16" s="25">
        <v>0</v>
      </c>
      <c r="D16" s="24">
        <v>0</v>
      </c>
      <c r="E16" s="24">
        <v>0</v>
      </c>
      <c r="F16" s="26">
        <f t="shared" si="0"/>
        <v>0</v>
      </c>
      <c r="G16" s="6"/>
      <c r="H16" s="6"/>
      <c r="I16" s="6"/>
      <c r="J16" s="6"/>
      <c r="K16" s="6"/>
      <c r="L16" s="6"/>
      <c r="M16" s="3"/>
      <c r="N16" s="40"/>
    </row>
    <row r="17" spans="2:14">
      <c r="B17" s="22" t="s">
        <v>81</v>
      </c>
      <c r="C17" s="23">
        <v>1125</v>
      </c>
      <c r="D17" s="24">
        <v>45</v>
      </c>
      <c r="E17" s="25">
        <v>0</v>
      </c>
      <c r="F17" s="26">
        <f t="shared" si="0"/>
        <v>1170</v>
      </c>
      <c r="G17" s="6"/>
      <c r="H17" s="6"/>
      <c r="I17" s="6"/>
      <c r="J17" s="6"/>
      <c r="K17" s="6"/>
      <c r="L17" s="6"/>
      <c r="M17" s="3"/>
      <c r="N17" s="40"/>
    </row>
    <row r="18" spans="2:14">
      <c r="B18" s="22" t="s">
        <v>92</v>
      </c>
      <c r="C18" s="23">
        <v>0</v>
      </c>
      <c r="D18" s="24">
        <v>0</v>
      </c>
      <c r="E18" s="25">
        <v>0</v>
      </c>
      <c r="F18" s="26">
        <f t="shared" ref="F18:F19" si="1">SUM(C18:E18)</f>
        <v>0</v>
      </c>
      <c r="G18" s="6"/>
      <c r="H18" s="6"/>
      <c r="I18" s="6"/>
      <c r="J18" s="6"/>
      <c r="K18" s="6"/>
      <c r="L18" s="6"/>
      <c r="M18" s="3"/>
      <c r="N18" s="40"/>
    </row>
    <row r="19" spans="2:14" ht="15.75" thickBot="1">
      <c r="B19" s="27" t="s">
        <v>82</v>
      </c>
      <c r="C19" s="370">
        <v>0</v>
      </c>
      <c r="D19" s="371">
        <v>0</v>
      </c>
      <c r="E19" s="372">
        <v>0</v>
      </c>
      <c r="F19" s="373">
        <f t="shared" si="1"/>
        <v>0</v>
      </c>
      <c r="G19" s="6"/>
      <c r="H19" s="6"/>
      <c r="I19" s="6"/>
      <c r="J19" s="6"/>
      <c r="K19" s="6"/>
      <c r="L19" s="6"/>
      <c r="M19" s="3"/>
      <c r="N19" s="40"/>
    </row>
    <row r="20" spans="2:14">
      <c r="B20" s="28"/>
      <c r="C20" s="29"/>
      <c r="D20" s="30"/>
      <c r="E20" s="30"/>
      <c r="F20" s="29"/>
      <c r="G20" s="6"/>
      <c r="H20" s="6"/>
      <c r="I20" s="6"/>
      <c r="J20" s="6"/>
      <c r="K20" s="6"/>
      <c r="L20" s="6"/>
      <c r="M20" s="3"/>
      <c r="N20" s="40"/>
    </row>
    <row r="21" spans="2:14">
      <c r="B21" s="28"/>
      <c r="C21" s="31"/>
      <c r="D21" s="31"/>
      <c r="E21" s="31"/>
      <c r="F21" s="31"/>
      <c r="G21" s="6"/>
      <c r="H21" s="6"/>
      <c r="I21" s="6"/>
      <c r="J21" s="6"/>
      <c r="K21" s="6"/>
      <c r="L21" s="6"/>
      <c r="M21" s="3"/>
      <c r="N21" s="40"/>
    </row>
    <row r="22" spans="2:14" ht="15.75">
      <c r="B22" s="486" t="s">
        <v>83</v>
      </c>
      <c r="C22" s="32" t="s">
        <v>75</v>
      </c>
      <c r="D22" s="33">
        <f>SUM(C13:C19)</f>
        <v>1205</v>
      </c>
      <c r="E22" s="6"/>
      <c r="F22" s="6"/>
      <c r="G22" s="6"/>
      <c r="H22" s="6"/>
      <c r="I22" s="6"/>
      <c r="J22" s="6"/>
      <c r="K22" s="6"/>
      <c r="L22" s="6"/>
      <c r="M22" s="3"/>
      <c r="N22" s="40"/>
    </row>
    <row r="23" spans="2:14" ht="15.75">
      <c r="B23" s="487"/>
      <c r="C23" s="34" t="s">
        <v>76</v>
      </c>
      <c r="D23" s="35">
        <f>SUM(D13:D19)</f>
        <v>150</v>
      </c>
      <c r="E23" s="6"/>
      <c r="F23" s="6"/>
      <c r="G23" s="6"/>
      <c r="H23" s="6"/>
      <c r="I23" s="6"/>
      <c r="J23" s="6"/>
      <c r="K23" s="6"/>
      <c r="L23" s="6"/>
      <c r="M23" s="3"/>
      <c r="N23" s="40"/>
    </row>
    <row r="24" spans="2:14" ht="15.75">
      <c r="B24" s="487"/>
      <c r="C24" s="36" t="s">
        <v>77</v>
      </c>
      <c r="D24" s="35">
        <f>SUM(E13:E19)</f>
        <v>0</v>
      </c>
      <c r="E24" s="6"/>
      <c r="F24" s="6"/>
      <c r="G24" s="6"/>
      <c r="H24" s="6"/>
      <c r="I24" s="6"/>
      <c r="J24" s="6"/>
      <c r="K24" s="6"/>
      <c r="L24" s="6"/>
      <c r="M24" s="3"/>
      <c r="N24" s="40"/>
    </row>
    <row r="25" spans="2:14" ht="15.75">
      <c r="B25" s="488"/>
      <c r="C25" s="37" t="s">
        <v>84</v>
      </c>
      <c r="D25" s="38">
        <f>SUM(D22:D24)</f>
        <v>1355</v>
      </c>
      <c r="E25" s="6"/>
      <c r="F25" s="6"/>
      <c r="G25" s="6"/>
      <c r="H25" s="6"/>
      <c r="I25" s="6"/>
      <c r="J25" s="6"/>
      <c r="K25" s="6"/>
      <c r="L25" s="6"/>
      <c r="M25" s="3"/>
      <c r="N25" s="40"/>
    </row>
    <row r="26" spans="2:14">
      <c r="B26" s="9"/>
      <c r="C26" s="6"/>
      <c r="D26" s="6"/>
      <c r="E26" s="6"/>
      <c r="F26" s="6"/>
      <c r="G26" s="6"/>
      <c r="H26" s="6"/>
      <c r="I26" s="6"/>
      <c r="J26" s="6"/>
      <c r="K26" s="6"/>
      <c r="L26" s="6"/>
      <c r="M26" s="3"/>
      <c r="N26" s="40"/>
    </row>
    <row r="27" spans="2:14">
      <c r="B27" s="14"/>
      <c r="C27" s="6"/>
      <c r="D27" s="6"/>
      <c r="E27" s="6"/>
      <c r="F27" s="6"/>
      <c r="G27" s="6"/>
      <c r="H27" s="6"/>
      <c r="I27" s="6"/>
      <c r="J27" s="6"/>
      <c r="K27" s="6"/>
      <c r="L27" s="6"/>
      <c r="M27" s="3"/>
      <c r="N27" s="40"/>
    </row>
    <row r="28" spans="2:14">
      <c r="B28" s="14"/>
      <c r="C28" s="6"/>
      <c r="D28" s="6"/>
      <c r="E28" s="6"/>
      <c r="F28" s="6"/>
      <c r="G28" s="6"/>
      <c r="H28" s="6"/>
      <c r="I28" s="6"/>
      <c r="J28" s="6"/>
      <c r="K28" s="6"/>
      <c r="L28" s="6"/>
      <c r="M28" s="3"/>
      <c r="N28" s="40"/>
    </row>
    <row r="29" spans="2:14">
      <c r="B29" s="14"/>
      <c r="C29" s="6"/>
      <c r="D29" s="6"/>
      <c r="E29" s="6"/>
      <c r="F29" s="6"/>
      <c r="G29" s="6"/>
      <c r="H29" s="6"/>
      <c r="I29" s="6"/>
      <c r="J29" s="6"/>
      <c r="K29" s="6"/>
      <c r="L29" s="6"/>
      <c r="M29" s="3"/>
      <c r="N29" s="40"/>
    </row>
    <row r="30" spans="2:14">
      <c r="B30" s="14"/>
      <c r="C30" s="6"/>
      <c r="D30" s="6"/>
      <c r="E30" s="6"/>
      <c r="F30" s="6"/>
      <c r="G30" s="6"/>
      <c r="H30" s="6"/>
      <c r="I30" s="6"/>
      <c r="J30" s="6"/>
      <c r="K30" s="6"/>
      <c r="L30" s="6"/>
      <c r="M30" s="3"/>
      <c r="N30" s="40"/>
    </row>
    <row r="31" spans="2:14">
      <c r="B31" s="14"/>
      <c r="C31" s="6"/>
      <c r="D31" s="6"/>
      <c r="E31" s="6"/>
      <c r="F31" s="6"/>
      <c r="G31" s="6"/>
      <c r="H31" s="6"/>
      <c r="I31" s="6"/>
      <c r="J31" s="6"/>
      <c r="K31" s="6"/>
      <c r="L31" s="6"/>
      <c r="M31" s="3"/>
      <c r="N31" s="40"/>
    </row>
    <row r="32" spans="2:14">
      <c r="B32" s="14"/>
      <c r="C32" s="6"/>
      <c r="D32" s="6"/>
      <c r="E32" s="6"/>
      <c r="F32" s="6"/>
      <c r="G32" s="6"/>
      <c r="H32" s="6"/>
      <c r="I32" s="6"/>
      <c r="J32" s="6"/>
      <c r="K32" s="6"/>
      <c r="L32" s="6"/>
      <c r="M32" s="3"/>
      <c r="N32" s="40"/>
    </row>
    <row r="33" spans="2:14">
      <c r="B33" s="14"/>
      <c r="C33" s="6"/>
      <c r="D33" s="6"/>
      <c r="E33" s="6"/>
      <c r="F33" s="6"/>
      <c r="G33" s="6"/>
      <c r="H33" s="6"/>
      <c r="I33" s="6"/>
      <c r="J33" s="6"/>
      <c r="K33" s="6"/>
      <c r="L33" s="6"/>
      <c r="M33" s="3"/>
      <c r="N33" s="40"/>
    </row>
    <row r="34" spans="2:14">
      <c r="B34" s="14"/>
      <c r="C34" s="6"/>
      <c r="D34" s="6"/>
      <c r="E34" s="6"/>
      <c r="F34" s="6"/>
      <c r="G34" s="6"/>
      <c r="H34" s="6"/>
      <c r="I34" s="6"/>
      <c r="J34" s="6"/>
      <c r="K34" s="6"/>
      <c r="L34" s="6"/>
      <c r="M34" s="3"/>
      <c r="N34" s="40"/>
    </row>
    <row r="35" spans="2:14">
      <c r="B35" s="14"/>
      <c r="C35" s="6"/>
      <c r="D35" s="6"/>
      <c r="E35" s="6"/>
      <c r="F35" s="6"/>
      <c r="G35" s="6"/>
      <c r="H35" s="6"/>
      <c r="I35" s="6"/>
      <c r="J35" s="6"/>
      <c r="K35" s="6"/>
      <c r="L35" s="6"/>
      <c r="M35" s="3"/>
      <c r="N35" s="40"/>
    </row>
    <row r="36" spans="2:14">
      <c r="B36" s="14"/>
      <c r="C36" s="6"/>
      <c r="D36" s="6"/>
      <c r="E36" s="6"/>
      <c r="F36" s="6"/>
      <c r="G36" s="6"/>
      <c r="H36" s="6"/>
      <c r="I36" s="6"/>
      <c r="J36" s="6"/>
      <c r="K36" s="6"/>
      <c r="L36" s="6"/>
      <c r="M36" s="3"/>
      <c r="N36" s="40"/>
    </row>
    <row r="37" spans="2:14">
      <c r="B37" s="14"/>
      <c r="C37" s="6"/>
      <c r="D37" s="6"/>
      <c r="E37" s="6"/>
      <c r="F37" s="6"/>
      <c r="G37" s="6"/>
      <c r="H37" s="6"/>
      <c r="I37" s="6"/>
      <c r="J37" s="6"/>
      <c r="K37" s="6"/>
      <c r="L37" s="6"/>
      <c r="M37" s="3"/>
      <c r="N37" s="40"/>
    </row>
    <row r="38" spans="2:14">
      <c r="B38" s="14"/>
      <c r="C38" s="6"/>
      <c r="D38" s="6"/>
      <c r="E38" s="6"/>
      <c r="F38" s="6"/>
      <c r="G38" s="6"/>
      <c r="H38" s="6"/>
      <c r="I38" s="6"/>
      <c r="J38" s="6"/>
      <c r="K38" s="6"/>
      <c r="L38" s="6"/>
      <c r="M38" s="3"/>
      <c r="N38" s="40"/>
    </row>
    <row r="39" spans="2:14">
      <c r="B39" s="14"/>
      <c r="C39" s="6"/>
      <c r="D39" s="6"/>
      <c r="E39" s="6"/>
      <c r="F39" s="6"/>
      <c r="G39" s="6" t="s">
        <v>17</v>
      </c>
      <c r="H39" s="6"/>
      <c r="I39" s="6"/>
      <c r="J39" s="6"/>
      <c r="K39" s="6"/>
      <c r="L39" s="6"/>
      <c r="M39" s="3"/>
      <c r="N39" s="40"/>
    </row>
    <row r="40" spans="2:14">
      <c r="B40" s="14"/>
      <c r="C40" s="6"/>
      <c r="D40" s="6"/>
      <c r="E40" s="6"/>
      <c r="F40" s="6"/>
      <c r="G40" s="6"/>
      <c r="H40" s="6"/>
      <c r="I40" s="6"/>
      <c r="J40" s="6"/>
      <c r="K40" s="6"/>
      <c r="L40" s="6"/>
      <c r="M40" s="3"/>
      <c r="N40" s="40"/>
    </row>
    <row r="41" spans="2:14">
      <c r="B41" s="14"/>
      <c r="C41" s="6"/>
      <c r="D41" s="6"/>
      <c r="E41" s="6"/>
      <c r="F41" s="6"/>
      <c r="G41" s="6"/>
      <c r="H41" s="6"/>
      <c r="I41" s="6"/>
      <c r="J41" s="6"/>
      <c r="K41" s="6"/>
      <c r="L41" s="6"/>
      <c r="M41" s="3"/>
      <c r="N41" s="40"/>
    </row>
    <row r="42" spans="2:14">
      <c r="B42" s="14"/>
      <c r="C42" s="6"/>
      <c r="D42" s="6"/>
      <c r="E42" s="6"/>
      <c r="F42" s="6"/>
      <c r="G42" s="6"/>
      <c r="H42" s="6"/>
      <c r="I42" s="6"/>
      <c r="J42" s="6"/>
      <c r="K42" s="6"/>
      <c r="L42" s="6"/>
      <c r="M42" s="3"/>
      <c r="N42" s="40"/>
    </row>
    <row r="43" spans="2:14">
      <c r="B43" s="14"/>
      <c r="C43" s="6"/>
      <c r="D43" s="6"/>
      <c r="E43" s="6"/>
      <c r="F43" s="6"/>
      <c r="G43" s="6"/>
      <c r="H43" s="6"/>
      <c r="I43" s="6"/>
      <c r="J43" s="6"/>
      <c r="K43" s="6"/>
      <c r="L43" s="6"/>
      <c r="M43" s="3"/>
      <c r="N43" s="40"/>
    </row>
    <row r="44" spans="2:14">
      <c r="B44" s="14"/>
      <c r="C44" s="6"/>
      <c r="D44" s="6"/>
      <c r="E44" s="6"/>
      <c r="F44" s="6"/>
      <c r="G44" s="6"/>
      <c r="H44" s="6"/>
      <c r="I44" s="6"/>
      <c r="J44" s="6"/>
      <c r="K44" s="6"/>
      <c r="L44" s="6"/>
      <c r="M44" s="3"/>
      <c r="N44" s="40"/>
    </row>
    <row r="45" spans="2:14">
      <c r="B45" s="14"/>
      <c r="C45" s="6"/>
      <c r="D45" s="6"/>
      <c r="E45" s="6"/>
      <c r="F45" s="6"/>
      <c r="G45" s="6"/>
      <c r="H45" s="6"/>
      <c r="I45" s="6"/>
      <c r="J45" s="6"/>
      <c r="K45" s="6"/>
      <c r="L45" s="6"/>
      <c r="M45" s="3"/>
      <c r="N45" s="40"/>
    </row>
    <row r="46" spans="2:14">
      <c r="B46" s="9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40"/>
    </row>
    <row r="47" spans="2:14">
      <c r="B47" s="9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40"/>
    </row>
    <row r="48" spans="2:14">
      <c r="B48" s="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40"/>
    </row>
    <row r="49" spans="2:14">
      <c r="B49" s="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40"/>
    </row>
    <row r="50" spans="2:14">
      <c r="B50" s="9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40"/>
    </row>
    <row r="51" spans="2:14">
      <c r="B51" s="9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40"/>
    </row>
    <row r="52" spans="2:14">
      <c r="B52" s="14"/>
      <c r="C52" s="6"/>
      <c r="D52" s="6"/>
      <c r="E52" s="6"/>
      <c r="F52" s="6"/>
      <c r="G52" s="6"/>
      <c r="H52" s="6"/>
      <c r="I52" s="6"/>
      <c r="J52" s="6"/>
      <c r="K52" s="6"/>
      <c r="L52" s="6"/>
      <c r="M52" s="3"/>
      <c r="N52" s="40"/>
    </row>
    <row r="53" spans="2:14">
      <c r="B53" s="14"/>
      <c r="C53" s="6"/>
      <c r="D53" s="6"/>
      <c r="E53" s="6"/>
      <c r="F53" s="6"/>
      <c r="G53" s="6"/>
      <c r="H53" s="6"/>
      <c r="I53" s="6"/>
      <c r="J53" s="6"/>
      <c r="K53" s="6"/>
      <c r="L53" s="6"/>
      <c r="M53" s="3"/>
      <c r="N53" s="40"/>
    </row>
    <row r="54" spans="2:14">
      <c r="B54" s="14"/>
      <c r="C54" s="6"/>
      <c r="D54" s="6"/>
      <c r="E54" s="6"/>
      <c r="F54" s="6"/>
      <c r="G54" s="6"/>
      <c r="H54" s="6"/>
      <c r="I54" s="6"/>
      <c r="J54" s="6"/>
      <c r="K54" s="6"/>
      <c r="L54" s="6"/>
      <c r="M54" s="3"/>
      <c r="N54" s="40"/>
    </row>
    <row r="55" spans="2:14">
      <c r="B55" s="14"/>
      <c r="C55" s="6"/>
      <c r="D55" s="6"/>
      <c r="E55" s="6"/>
      <c r="F55" s="6"/>
      <c r="G55" s="6"/>
      <c r="H55" s="6"/>
      <c r="I55" s="6"/>
      <c r="J55" s="6"/>
      <c r="K55" s="6"/>
      <c r="L55" s="6"/>
      <c r="M55" s="3"/>
      <c r="N55" s="40"/>
    </row>
    <row r="56" spans="2:14">
      <c r="B56" s="9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40"/>
    </row>
    <row r="57" spans="2:14">
      <c r="B57" s="9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40"/>
    </row>
    <row r="58" spans="2:14">
      <c r="B58" s="9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40"/>
    </row>
    <row r="59" spans="2:14">
      <c r="B59" s="9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40"/>
    </row>
    <row r="60" spans="2:14">
      <c r="B60" s="9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40"/>
    </row>
    <row r="61" spans="2:14">
      <c r="B61" s="14"/>
      <c r="C61" s="6"/>
      <c r="D61" s="6"/>
      <c r="E61" s="6"/>
      <c r="F61" s="6"/>
      <c r="G61" s="6"/>
      <c r="H61" s="6"/>
      <c r="I61" s="6"/>
      <c r="J61" s="6"/>
      <c r="K61" s="6"/>
      <c r="L61" s="6"/>
      <c r="M61" s="3"/>
      <c r="N61" s="40"/>
    </row>
    <row r="62" spans="2:14">
      <c r="B62" s="14"/>
      <c r="C62" s="6"/>
      <c r="D62" s="6"/>
      <c r="E62" s="6"/>
      <c r="F62" s="6"/>
      <c r="G62" s="6"/>
      <c r="H62" s="6"/>
      <c r="I62" s="6"/>
      <c r="J62" s="6"/>
      <c r="K62" s="6"/>
      <c r="L62" s="6"/>
      <c r="M62" s="3"/>
      <c r="N62" s="40"/>
    </row>
    <row r="63" spans="2:14">
      <c r="B63" s="14"/>
      <c r="C63" s="6"/>
      <c r="D63" s="6"/>
      <c r="E63" s="6"/>
      <c r="F63" s="6"/>
      <c r="G63" s="6"/>
      <c r="H63" s="6"/>
      <c r="I63" s="6"/>
      <c r="J63" s="6"/>
      <c r="K63" s="6"/>
      <c r="L63" s="6"/>
      <c r="M63" s="3"/>
      <c r="N63" s="40"/>
    </row>
    <row r="64" spans="2:14">
      <c r="B64" s="480"/>
      <c r="C64" s="481"/>
      <c r="D64" s="3"/>
      <c r="E64" s="3"/>
      <c r="F64" s="3"/>
      <c r="G64" s="3"/>
      <c r="H64" s="3"/>
      <c r="I64" s="3"/>
      <c r="J64" s="3"/>
      <c r="K64" s="482"/>
      <c r="L64" s="482"/>
      <c r="M64" s="3"/>
      <c r="N64" s="40"/>
    </row>
    <row r="65" spans="1:14">
      <c r="B65" s="9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40"/>
    </row>
    <row r="66" spans="1:14">
      <c r="B66" s="42"/>
      <c r="C66" s="4"/>
      <c r="D66" s="3"/>
      <c r="E66" s="3"/>
      <c r="F66" s="3"/>
      <c r="G66" s="3"/>
      <c r="H66" s="4"/>
      <c r="I66" s="3"/>
      <c r="J66" s="3"/>
      <c r="K66" s="3"/>
      <c r="L66" s="6"/>
      <c r="M66" s="3"/>
      <c r="N66" s="40"/>
    </row>
    <row r="67" spans="1:14">
      <c r="B67" s="42"/>
      <c r="C67" s="4"/>
      <c r="D67" s="3"/>
      <c r="E67" s="3"/>
      <c r="F67" s="3"/>
      <c r="G67" s="3"/>
      <c r="H67" s="4"/>
      <c r="I67" s="3"/>
      <c r="J67" s="3"/>
      <c r="K67" s="3"/>
      <c r="L67" s="6"/>
      <c r="M67" s="3"/>
      <c r="N67" s="40"/>
    </row>
    <row r="68" spans="1:14">
      <c r="A68" s="3"/>
      <c r="B68" s="42"/>
      <c r="C68" s="4"/>
      <c r="D68" s="3"/>
      <c r="E68" s="3"/>
      <c r="F68" s="3"/>
      <c r="G68" s="3"/>
      <c r="H68" s="4"/>
      <c r="I68" s="3"/>
      <c r="J68" s="3"/>
      <c r="K68" s="3"/>
      <c r="L68" s="6"/>
      <c r="M68" s="3"/>
      <c r="N68" s="40"/>
    </row>
    <row r="69" spans="1:14">
      <c r="A69" s="3"/>
      <c r="B69" s="42"/>
      <c r="C69" s="6"/>
      <c r="D69" s="6"/>
      <c r="E69" s="6"/>
      <c r="F69" s="6"/>
      <c r="G69" s="6"/>
      <c r="H69" s="6"/>
      <c r="I69" s="6"/>
      <c r="J69" s="6"/>
      <c r="K69" s="6"/>
      <c r="L69" s="6"/>
      <c r="M69" s="3"/>
      <c r="N69" s="40"/>
    </row>
    <row r="70" spans="1:14">
      <c r="A70" s="3"/>
      <c r="B70" s="42"/>
      <c r="C70" s="6"/>
      <c r="D70" s="6"/>
      <c r="E70" s="6"/>
      <c r="F70" s="6"/>
      <c r="G70" s="6"/>
      <c r="H70" s="6"/>
      <c r="I70" s="6"/>
      <c r="J70" s="6"/>
      <c r="K70" s="6"/>
      <c r="L70" s="6"/>
      <c r="M70" s="3"/>
      <c r="N70" s="40"/>
    </row>
    <row r="71" spans="1:14">
      <c r="A71" s="3"/>
      <c r="B71" s="42"/>
      <c r="C71" s="43"/>
      <c r="D71" s="43"/>
      <c r="E71" s="43"/>
      <c r="F71" s="43"/>
      <c r="G71" s="43"/>
      <c r="H71" s="43"/>
      <c r="I71" s="43"/>
      <c r="J71" s="43"/>
      <c r="K71" s="6"/>
      <c r="L71" s="6"/>
      <c r="M71" s="3"/>
      <c r="N71" s="40"/>
    </row>
    <row r="72" spans="1:14">
      <c r="A72" s="3"/>
      <c r="B72" s="495"/>
      <c r="C72" s="496"/>
      <c r="D72" s="496"/>
      <c r="E72" s="496"/>
      <c r="F72" s="496"/>
      <c r="G72" s="496"/>
      <c r="H72" s="496"/>
      <c r="I72" s="496"/>
      <c r="J72" s="496"/>
      <c r="K72" s="496"/>
      <c r="L72" s="496"/>
      <c r="M72" s="3"/>
      <c r="N72" s="40"/>
    </row>
    <row r="73" spans="1:14">
      <c r="A73" s="3"/>
      <c r="B73" s="497"/>
      <c r="C73" s="498"/>
      <c r="D73" s="498"/>
      <c r="E73" s="498"/>
      <c r="F73" s="498"/>
      <c r="G73" s="498"/>
      <c r="H73" s="498"/>
      <c r="I73" s="498"/>
      <c r="J73" s="498"/>
      <c r="K73" s="498"/>
      <c r="L73" s="498"/>
      <c r="M73" s="13"/>
      <c r="N73" s="41"/>
    </row>
    <row r="74" spans="1:14">
      <c r="A74" s="3"/>
      <c r="B74" s="483"/>
      <c r="C74" s="483"/>
      <c r="D74" s="3"/>
      <c r="E74" s="3"/>
      <c r="F74" s="3"/>
      <c r="G74" s="3"/>
      <c r="H74" s="3"/>
      <c r="I74" s="3"/>
      <c r="J74" s="3"/>
      <c r="K74" s="482"/>
      <c r="L74" s="482"/>
      <c r="M74" s="3"/>
    </row>
    <row r="75" spans="1:1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</sheetData>
  <mergeCells count="11">
    <mergeCell ref="J5:N5"/>
    <mergeCell ref="C11:E11"/>
    <mergeCell ref="B64:C64"/>
    <mergeCell ref="K64:L64"/>
    <mergeCell ref="B74:C74"/>
    <mergeCell ref="K74:L74"/>
    <mergeCell ref="B11:B12"/>
    <mergeCell ref="B22:B25"/>
    <mergeCell ref="F11:F12"/>
    <mergeCell ref="B7:N8"/>
    <mergeCell ref="B72:L73"/>
  </mergeCells>
  <pageMargins left="0.69930555555555596" right="0.69930555555555596" top="0.75" bottom="0.75" header="0.3" footer="0.3"/>
  <pageSetup paperSize="9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PABX</vt:lpstr>
      <vt:lpstr>APLIKASI</vt:lpstr>
      <vt:lpstr>REPORTING</vt:lpstr>
      <vt:lpstr>RECORDING</vt:lpstr>
      <vt:lpstr>Link Data Voice</vt:lpstr>
      <vt:lpstr>Perangkat Agent</vt:lpstr>
      <vt:lpstr>logbook keseluruhan harian </vt:lpstr>
      <vt:lpstr>kendala dan solusi</vt:lpstr>
      <vt:lpstr>Rekapitulasi Downtime</vt:lpstr>
      <vt:lpstr>Formulir Performance Sistem IT</vt:lpstr>
      <vt:lpstr>APLIKASI!Print_Area</vt:lpstr>
      <vt:lpstr>'Link Data Voice'!Print_Area</vt:lpstr>
      <vt:lpstr>'logbook keseluruhan harian '!Print_Area</vt:lpstr>
      <vt:lpstr>PABX!Print_Area</vt:lpstr>
      <vt:lpstr>'Perangkat Agent'!Print_Area</vt:lpstr>
      <vt:lpstr>REPORTING!Print_Area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 jabar</dc:creator>
  <cp:lastModifiedBy>infratel-01</cp:lastModifiedBy>
  <dcterms:created xsi:type="dcterms:W3CDTF">2015-07-13T07:59:00Z</dcterms:created>
  <dcterms:modified xsi:type="dcterms:W3CDTF">2020-12-21T10:29:43Z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