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400" windowHeight="8475" activeTab="1"/>
  </bookViews>
  <sheets>
    <sheet name="Occp Trunk" sheetId="2" r:id="rId1"/>
    <sheet name="Traffic Call " sheetId="3" r:id="rId2"/>
  </sheets>
  <definedNames>
    <definedName name="_xlnm.Print_Area" localSheetId="0">'Occp Trunk'!$B$2:W94</definedName>
    <definedName name="_xlnm.Print_Area" localSheetId="1">'Traffic Call '!$B$2:I97</definedName>
  </definedNames>
  <calcPr calcId="144525" concurrentCalc="0"/>
</workbook>
</file>

<file path=xl/calcChain.xml><?xml version="1.0" encoding="utf-8"?>
<calcChain xmlns="http://schemas.openxmlformats.org/spreadsheetml/2006/main">
  <c r="C46" i="3" l="1"/>
  <c r="C45" i="3"/>
  <c r="C50" i="3"/>
  <c r="C49" i="3"/>
  <c r="C47" i="3"/>
  <c r="L48" i="2"/>
  <c r="K48" i="2"/>
  <c r="J48" i="2"/>
  <c r="I48" i="2"/>
  <c r="H48" i="2"/>
  <c r="G48" i="2"/>
  <c r="F48" i="2"/>
  <c r="E48" i="2"/>
  <c r="D48" i="2"/>
  <c r="C48" i="2"/>
  <c r="L47" i="2"/>
  <c r="K47" i="2"/>
  <c r="J47" i="2"/>
  <c r="I47" i="2"/>
  <c r="H47" i="2"/>
  <c r="G47" i="2"/>
  <c r="F47" i="2"/>
  <c r="E47" i="2"/>
  <c r="D47" i="2"/>
  <c r="C47" i="2"/>
  <c r="L46" i="2"/>
  <c r="K46" i="2"/>
  <c r="J46" i="2"/>
  <c r="I46" i="2"/>
  <c r="H46" i="2"/>
  <c r="G46" i="2"/>
  <c r="F46" i="2"/>
  <c r="E46" i="2"/>
  <c r="D46" i="2"/>
  <c r="C46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C48" i="3"/>
  <c r="C51" i="3"/>
</calcChain>
</file>

<file path=xl/sharedStrings.xml><?xml version="1.0" encoding="utf-8"?>
<sst xmlns="http://schemas.openxmlformats.org/spreadsheetml/2006/main" count="91" uniqueCount="71">
  <si>
    <t xml:space="preserve">OCCUPANCY TRUNK </t>
  </si>
  <si>
    <t>Layanan CC Telkom 108</t>
  </si>
  <si>
    <t>Periode Data Traffic Call</t>
  </si>
  <si>
    <t xml:space="preserve">Tanggal </t>
  </si>
  <si>
    <t>Tanggal</t>
  </si>
  <si>
    <t>TRUNK</t>
  </si>
  <si>
    <t>OCC Daily</t>
  </si>
  <si>
    <t>MAX</t>
  </si>
  <si>
    <t>MIN</t>
  </si>
  <si>
    <t>AVG</t>
  </si>
  <si>
    <t>Max Occpancy</t>
  </si>
  <si>
    <t>Min Occupancy</t>
  </si>
  <si>
    <t>Avg Occupancy</t>
  </si>
  <si>
    <t>Note :</t>
  </si>
  <si>
    <t xml:space="preserve">a, Pengambilan data occupancy trunk diambil dari CMS Report - Historical - Trunk Group - Busy Hour </t>
  </si>
  <si>
    <t>b, Diambil hanya pada field % Occupancy</t>
  </si>
  <si>
    <t>Nama Trunk</t>
  </si>
  <si>
    <t>Trunk I</t>
  </si>
  <si>
    <t>Trunk II</t>
  </si>
  <si>
    <t>Trunk III</t>
  </si>
  <si>
    <t>Trunk VIII</t>
  </si>
  <si>
    <t>Trunk IX</t>
  </si>
  <si>
    <t>Trunk XVI</t>
  </si>
  <si>
    <t>Trunk XVII</t>
  </si>
  <si>
    <t>Trunk XVIII</t>
  </si>
  <si>
    <t>Trunk XXII</t>
  </si>
  <si>
    <t>Tsel 1</t>
  </si>
  <si>
    <t>Trunk 1</t>
  </si>
  <si>
    <t>Trunk 2</t>
  </si>
  <si>
    <t>Trunk 3</t>
  </si>
  <si>
    <t>Trunk 8</t>
  </si>
  <si>
    <t>Trunk 9</t>
  </si>
  <si>
    <t>Trunk 53</t>
  </si>
  <si>
    <t>Trunk 54</t>
  </si>
  <si>
    <t>Trunk 55</t>
  </si>
  <si>
    <t>Trunk 59</t>
  </si>
  <si>
    <t xml:space="preserve">DATA TRAFFIC CALL &amp; BANDWIDTH </t>
  </si>
  <si>
    <t>LAYANAN CC TELKOM 108</t>
  </si>
  <si>
    <t>TRAFFICK CALL</t>
  </si>
  <si>
    <t>Call Offered</t>
  </si>
  <si>
    <t>ACD</t>
  </si>
  <si>
    <t>ABN</t>
  </si>
  <si>
    <t>ABN TIME      (hh:mm:ss)</t>
  </si>
  <si>
    <t>AHT (mm:ss)</t>
  </si>
  <si>
    <t>AVG STAFF</t>
  </si>
  <si>
    <t>SL ( % )</t>
  </si>
  <si>
    <t>Abandon</t>
  </si>
  <si>
    <t xml:space="preserve">%  Abandon </t>
  </si>
  <si>
    <t>AVG AHT</t>
  </si>
  <si>
    <t>AVG Staff</t>
  </si>
  <si>
    <t>% SL</t>
  </si>
  <si>
    <t>BDG</t>
  </si>
  <si>
    <t>SMG</t>
  </si>
  <si>
    <t>: Periode Desember 2020</t>
  </si>
  <si>
    <t>Total Periode Desember 2020</t>
  </si>
  <si>
    <t>: 01 - 31 Desember 2020</t>
  </si>
  <si>
    <t>93.35</t>
  </si>
  <si>
    <t>92.36</t>
  </si>
  <si>
    <t>89.04</t>
  </si>
  <si>
    <t>87.00</t>
  </si>
  <si>
    <t>91.70</t>
  </si>
  <si>
    <t>91.65</t>
  </si>
  <si>
    <t>88.53</t>
  </si>
  <si>
    <t>79.09</t>
  </si>
  <si>
    <t>91.81</t>
  </si>
  <si>
    <t>73.69</t>
  </si>
  <si>
    <t>63.05</t>
  </si>
  <si>
    <t>88.78</t>
  </si>
  <si>
    <t>90.97</t>
  </si>
  <si>
    <t>70.30</t>
  </si>
  <si>
    <t>83.30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</si>
</sst>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h:mm:ss;@"/>
    <numFmt numFmtId="166" formatCode="_(* #,##0_);_(* \(#,##0\);_(* &quot;-&quot;??_);_(@_)"/>
    <numFmt numFmtId="167" formatCode="h:mm;@"/>
    <numFmt numFmtId="168" formatCode="hh:mm:ss;@"/>
  </numFmts>
  <fonts count="34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60"/>
      <name val="Calibri"/>
      <family val="2"/>
      <charset val="1"/>
    </font>
    <font>
      <sz val="11"/>
      <color indexed="9"/>
      <name val="Calibri"/>
      <family val="2"/>
      <charset val="1"/>
    </font>
    <font>
      <sz val="12"/>
      <name val="Times New Roman"/>
      <family val="1"/>
      <charset val="134"/>
    </font>
    <font>
      <b/>
      <sz val="18"/>
      <color indexed="62"/>
      <name val="Cambria"/>
      <family val="2"/>
      <charset val="1"/>
    </font>
    <font>
      <b/>
      <sz val="15"/>
      <color indexed="62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1"/>
      <color indexed="6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3"/>
      <color indexed="62"/>
      <name val="Calibri"/>
      <family val="2"/>
      <charset val="1"/>
    </font>
    <font>
      <b/>
      <sz val="11"/>
      <color indexed="5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8"/>
      <name val="Arial"/>
      <family val="2"/>
      <charset val="134"/>
    </font>
    <font>
      <b/>
      <sz val="14"/>
      <color indexed="8"/>
      <name val="Arial"/>
      <family val="2"/>
      <charset val="134"/>
    </font>
    <font>
      <b/>
      <sz val="11"/>
      <color indexed="8"/>
      <name val="Arial"/>
      <family val="2"/>
      <charset val="134"/>
    </font>
    <font>
      <b/>
      <sz val="12"/>
      <color indexed="8"/>
      <name val="Arial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Arial"/>
      <family val="2"/>
      <charset val="134"/>
    </font>
    <font>
      <b/>
      <sz val="11"/>
      <color indexed="10"/>
      <name val="Arial"/>
      <family val="2"/>
      <charset val="134"/>
    </font>
    <font>
      <b/>
      <i/>
      <sz val="10"/>
      <color indexed="10"/>
      <name val="Arial"/>
      <family val="2"/>
      <charset val="134"/>
    </font>
    <font>
      <b/>
      <i/>
      <sz val="10"/>
      <name val="Arial"/>
      <family val="2"/>
      <charset val="134"/>
    </font>
    <font>
      <b/>
      <sz val="10"/>
      <color indexed="8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730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64" fontId="29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6" fillId="3" borderId="46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2" fillId="13" borderId="4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8" fillId="7" borderId="46" applyNumberFormat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29" fillId="14" borderId="43" applyNumberFormat="0" applyFon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3" borderId="4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3" fillId="0" borderId="4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0" fillId="0" borderId="0"/>
    <xf numFmtId="0" fontId="1" fillId="0" borderId="0"/>
  </cellStyleXfs>
  <cellXfs count="148">
    <xf numFmtId="0" fontId="0" fillId="0" borderId="0" xfId="0" applyAlignment="1"/>
    <xf numFmtId="0" fontId="19" fillId="0" borderId="0" xfId="0" applyFont="1" applyAlignment="1"/>
    <xf numFmtId="0" fontId="20" fillId="0" borderId="3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1" fillId="0" borderId="4" xfId="0" applyFont="1" applyBorder="1" applyAlignment="1"/>
    <xf numFmtId="0" fontId="19" fillId="0" borderId="5" xfId="0" applyFont="1" applyBorder="1" applyAlignment="1"/>
    <xf numFmtId="0" fontId="19" fillId="0" borderId="3" xfId="0" applyFont="1" applyBorder="1" applyAlignment="1"/>
    <xf numFmtId="0" fontId="19" fillId="0" borderId="0" xfId="0" applyFont="1" applyBorder="1" applyAlignment="1"/>
    <xf numFmtId="0" fontId="21" fillId="0" borderId="1" xfId="0" applyFont="1" applyBorder="1" applyAlignment="1"/>
    <xf numFmtId="0" fontId="21" fillId="0" borderId="2" xfId="0" applyFont="1" applyBorder="1" applyAlignment="1"/>
    <xf numFmtId="0" fontId="21" fillId="0" borderId="3" xfId="0" applyFont="1" applyBorder="1" applyAlignment="1"/>
    <xf numFmtId="0" fontId="21" fillId="0" borderId="0" xfId="0" applyFont="1" applyBorder="1" applyAlignment="1"/>
    <xf numFmtId="15" fontId="19" fillId="0" borderId="9" xfId="0" applyNumberFormat="1" applyFont="1" applyBorder="1" applyAlignment="1">
      <alignment horizontal="center" vertical="center"/>
    </xf>
    <xf numFmtId="0" fontId="21" fillId="0" borderId="6" xfId="0" applyFont="1" applyBorder="1" applyAlignment="1"/>
    <xf numFmtId="0" fontId="21" fillId="0" borderId="9" xfId="0" applyFont="1" applyBorder="1" applyAlignment="1"/>
    <xf numFmtId="0" fontId="21" fillId="0" borderId="23" xfId="0" applyFont="1" applyBorder="1" applyAlignment="1"/>
    <xf numFmtId="0" fontId="20" fillId="0" borderId="26" xfId="0" applyFont="1" applyBorder="1" applyAlignment="1">
      <alignment vertical="center" wrapText="1"/>
    </xf>
    <xf numFmtId="0" fontId="19" fillId="0" borderId="24" xfId="0" applyFont="1" applyBorder="1" applyAlignment="1"/>
    <xf numFmtId="0" fontId="19" fillId="0" borderId="26" xfId="0" applyFont="1" applyBorder="1" applyAlignment="1"/>
    <xf numFmtId="0" fontId="21" fillId="0" borderId="25" xfId="0" applyFont="1" applyBorder="1" applyAlignment="1"/>
    <xf numFmtId="0" fontId="21" fillId="0" borderId="26" xfId="0" applyFont="1" applyBorder="1" applyAlignment="1"/>
    <xf numFmtId="0" fontId="19" fillId="0" borderId="0" xfId="0" applyFont="1" applyFill="1" applyBorder="1" applyAlignment="1"/>
    <xf numFmtId="3" fontId="0" fillId="0" borderId="0" xfId="0" applyNumberFormat="1" applyFill="1" applyBorder="1" applyAlignment="1">
      <alignment horizontal="right"/>
    </xf>
    <xf numFmtId="166" fontId="19" fillId="0" borderId="0" xfId="0" applyNumberFormat="1" applyFont="1" applyAlignment="1"/>
    <xf numFmtId="10" fontId="19" fillId="0" borderId="0" xfId="0" applyNumberFormat="1" applyFont="1" applyAlignment="1"/>
    <xf numFmtId="166" fontId="19" fillId="0" borderId="0" xfId="0" applyNumberFormat="1" applyFont="1" applyBorder="1" applyAlignment="1"/>
    <xf numFmtId="0" fontId="19" fillId="0" borderId="4" xfId="0" applyFont="1" applyBorder="1" applyAlignment="1"/>
    <xf numFmtId="0" fontId="21" fillId="3" borderId="0" xfId="0" applyFont="1" applyFill="1" applyBorder="1" applyAlignment="1"/>
    <xf numFmtId="0" fontId="19" fillId="3" borderId="0" xfId="0" applyFont="1" applyFill="1" applyBorder="1" applyAlignment="1"/>
    <xf numFmtId="0" fontId="21" fillId="3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wrapText="1"/>
    </xf>
    <xf numFmtId="0" fontId="19" fillId="3" borderId="0" xfId="0" applyNumberFormat="1" applyFont="1" applyFill="1" applyBorder="1" applyAlignment="1"/>
    <xf numFmtId="10" fontId="19" fillId="3" borderId="0" xfId="0" applyNumberFormat="1" applyFont="1" applyFill="1" applyBorder="1" applyAlignment="1"/>
    <xf numFmtId="0" fontId="19" fillId="0" borderId="2" xfId="0" applyFont="1" applyBorder="1" applyAlignment="1"/>
    <xf numFmtId="0" fontId="22" fillId="4" borderId="8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/>
    </xf>
    <xf numFmtId="10" fontId="24" fillId="0" borderId="0" xfId="1573" applyNumberFormat="1" applyFont="1" applyBorder="1" applyAlignment="1"/>
    <xf numFmtId="0" fontId="21" fillId="4" borderId="32" xfId="0" applyFont="1" applyFill="1" applyBorder="1" applyAlignment="1">
      <alignment vertical="center"/>
    </xf>
    <xf numFmtId="0" fontId="21" fillId="4" borderId="2" xfId="0" applyFont="1" applyFill="1" applyBorder="1" applyAlignment="1">
      <alignment vertical="center"/>
    </xf>
    <xf numFmtId="0" fontId="21" fillId="0" borderId="35" xfId="0" applyFont="1" applyBorder="1" applyAlignment="1"/>
    <xf numFmtId="10" fontId="24" fillId="0" borderId="36" xfId="0" applyNumberFormat="1" applyFont="1" applyBorder="1" applyAlignment="1"/>
    <xf numFmtId="10" fontId="24" fillId="0" borderId="10" xfId="0" applyNumberFormat="1" applyFont="1" applyBorder="1" applyAlignment="1"/>
    <xf numFmtId="0" fontId="21" fillId="0" borderId="37" xfId="0" applyFont="1" applyBorder="1" applyAlignment="1"/>
    <xf numFmtId="10" fontId="24" fillId="0" borderId="38" xfId="0" applyNumberFormat="1" applyFont="1" applyBorder="1" applyAlignment="1"/>
    <xf numFmtId="0" fontId="19" fillId="0" borderId="25" xfId="0" applyFont="1" applyBorder="1" applyAlignment="1"/>
    <xf numFmtId="0" fontId="22" fillId="4" borderId="39" xfId="0" applyFont="1" applyFill="1" applyBorder="1" applyAlignment="1">
      <alignment horizontal="center" wrapText="1"/>
    </xf>
    <xf numFmtId="0" fontId="22" fillId="4" borderId="0" xfId="0" applyFont="1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26" fillId="0" borderId="3" xfId="0" applyFont="1" applyBorder="1" applyAlignment="1"/>
    <xf numFmtId="0" fontId="24" fillId="0" borderId="0" xfId="0" applyFont="1" applyBorder="1" applyAlignment="1"/>
    <xf numFmtId="0" fontId="24" fillId="0" borderId="3" xfId="0" applyFont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9" fontId="24" fillId="0" borderId="0" xfId="0" applyNumberFormat="1" applyFont="1" applyBorder="1" applyAlignment="1">
      <alignment vertical="center" wrapText="1"/>
    </xf>
    <xf numFmtId="0" fontId="24" fillId="0" borderId="3" xfId="0" applyFont="1" applyBorder="1" applyAlignment="1"/>
    <xf numFmtId="9" fontId="24" fillId="0" borderId="0" xfId="0" applyNumberFormat="1" applyFont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/>
    </xf>
    <xf numFmtId="0" fontId="23" fillId="4" borderId="36" xfId="0" applyFont="1" applyFill="1" applyBorder="1" applyAlignment="1">
      <alignment horizontal="center"/>
    </xf>
    <xf numFmtId="165" fontId="32" fillId="0" borderId="49" xfId="0" applyNumberFormat="1" applyFont="1" applyBorder="1" applyAlignment="1">
      <alignment horizontal="center"/>
    </xf>
    <xf numFmtId="168" fontId="32" fillId="0" borderId="49" xfId="0" applyNumberFormat="1" applyFont="1" applyBorder="1" applyAlignment="1">
      <alignment horizontal="center"/>
    </xf>
    <xf numFmtId="0" fontId="32" fillId="0" borderId="49" xfId="0" applyFont="1" applyBorder="1" applyAlignment="1">
      <alignment horizontal="center"/>
    </xf>
    <xf numFmtId="10" fontId="32" fillId="0" borderId="50" xfId="0" applyNumberFormat="1" applyFont="1" applyBorder="1" applyAlignment="1">
      <alignment horizontal="center"/>
    </xf>
    <xf numFmtId="10" fontId="0" fillId="0" borderId="51" xfId="0" applyNumberFormat="1" applyBorder="1" applyAlignment="1">
      <alignment horizontal="center" vertical="center"/>
    </xf>
    <xf numFmtId="10" fontId="0" fillId="0" borderId="49" xfId="0" applyNumberFormat="1" applyBorder="1" applyAlignment="1">
      <alignment horizontal="center" vertical="center"/>
    </xf>
    <xf numFmtId="10" fontId="0" fillId="0" borderId="49" xfId="0" applyNumberFormat="1" applyBorder="1" applyAlignment="1">
      <alignment horizontal="center"/>
    </xf>
    <xf numFmtId="10" fontId="31" fillId="0" borderId="49" xfId="0" applyNumberFormat="1" applyFont="1" applyBorder="1" applyAlignment="1">
      <alignment horizontal="center"/>
    </xf>
    <xf numFmtId="10" fontId="0" fillId="0" borderId="49" xfId="0" applyNumberForma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32" fillId="0" borderId="49" xfId="1728" applyFont="1" applyBorder="1" applyAlignment="1">
      <alignment horizontal="center"/>
    </xf>
    <xf numFmtId="10" fontId="32" fillId="0" borderId="49" xfId="0" applyNumberFormat="1" applyFont="1" applyBorder="1" applyAlignment="1">
      <alignment horizontal="center"/>
    </xf>
    <xf numFmtId="0" fontId="32" fillId="0" borderId="10" xfId="1728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0" fontId="22" fillId="2" borderId="0" xfId="0" applyFont="1" applyFill="1" applyBorder="1" applyAlignment="1">
      <alignment horizontal="center" wrapText="1"/>
    </xf>
    <xf numFmtId="37" fontId="22" fillId="0" borderId="0" xfId="0" applyNumberFormat="1" applyFont="1" applyBorder="1" applyAlignment="1">
      <alignment horizontal="right" wrapText="1"/>
    </xf>
    <xf numFmtId="1" fontId="22" fillId="0" borderId="0" xfId="0" applyNumberFormat="1" applyFont="1" applyBorder="1" applyAlignment="1">
      <alignment horizontal="right" wrapText="1"/>
    </xf>
    <xf numFmtId="2" fontId="22" fillId="0" borderId="0" xfId="0" applyNumberFormat="1" applyFont="1" applyBorder="1" applyAlignment="1">
      <alignment horizontal="right" wrapText="1"/>
    </xf>
    <xf numFmtId="167" fontId="22" fillId="0" borderId="0" xfId="0" applyNumberFormat="1" applyFont="1" applyBorder="1" applyAlignment="1">
      <alignment horizontal="right" wrapText="1"/>
    </xf>
    <xf numFmtId="0" fontId="33" fillId="2" borderId="10" xfId="0" applyFont="1" applyFill="1" applyBorder="1" applyAlignment="1">
      <alignment horizontal="center" vertical="center" wrapText="1"/>
    </xf>
    <xf numFmtId="165" fontId="32" fillId="0" borderId="49" xfId="0" applyNumberFormat="1" applyFont="1" applyFill="1" applyBorder="1" applyAlignment="1">
      <alignment horizontal="center"/>
    </xf>
    <xf numFmtId="168" fontId="32" fillId="0" borderId="49" xfId="0" applyNumberFormat="1" applyFont="1" applyFill="1" applyBorder="1" applyAlignment="1">
      <alignment horizontal="center"/>
    </xf>
    <xf numFmtId="21" fontId="32" fillId="0" borderId="49" xfId="0" applyNumberFormat="1" applyFont="1" applyFill="1" applyBorder="1" applyAlignment="1">
      <alignment horizontal="center"/>
    </xf>
    <xf numFmtId="10" fontId="24" fillId="0" borderId="53" xfId="1573" applyNumberFormat="1" applyFont="1" applyFill="1" applyBorder="1" applyAlignment="1"/>
    <xf numFmtId="10" fontId="24" fillId="0" borderId="53" xfId="1573" applyNumberFormat="1" applyFont="1" applyBorder="1" applyAlignment="1"/>
    <xf numFmtId="10" fontId="24" fillId="0" borderId="54" xfId="1573" applyNumberFormat="1" applyFont="1" applyBorder="1" applyAlignment="1"/>
    <xf numFmtId="0" fontId="25" fillId="4" borderId="55" xfId="0" applyFont="1" applyFill="1" applyBorder="1" applyAlignment="1">
      <alignment horizontal="center" vertical="center"/>
    </xf>
    <xf numFmtId="0" fontId="25" fillId="4" borderId="56" xfId="0" applyFont="1" applyFill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/>
    </xf>
    <xf numFmtId="2" fontId="24" fillId="0" borderId="36" xfId="0" applyNumberFormat="1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2" fontId="24" fillId="0" borderId="38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right" wrapText="1"/>
    </xf>
    <xf numFmtId="0" fontId="19" fillId="0" borderId="24" xfId="0" applyFont="1" applyBorder="1" applyAlignment="1">
      <alignment horizontal="right" wrapText="1"/>
    </xf>
    <xf numFmtId="0" fontId="24" fillId="0" borderId="0" xfId="0" applyFont="1" applyBorder="1" applyAlignment="1">
      <alignment horizontal="center" vertical="center" wrapText="1"/>
    </xf>
    <xf numFmtId="0" fontId="22" fillId="4" borderId="30" xfId="0" applyFont="1" applyFill="1" applyBorder="1" applyAlignment="1">
      <alignment horizontal="center" vertical="center" wrapText="1"/>
    </xf>
    <xf numFmtId="0" fontId="22" fillId="4" borderId="31" xfId="0" applyFont="1" applyFill="1" applyBorder="1" applyAlignment="1">
      <alignment horizontal="center" vertical="center" wrapText="1"/>
    </xf>
    <xf numFmtId="0" fontId="22" fillId="4" borderId="33" xfId="0" applyFont="1" applyFill="1" applyBorder="1" applyAlignment="1">
      <alignment horizontal="center" vertical="center" wrapText="1"/>
    </xf>
    <xf numFmtId="9" fontId="24" fillId="0" borderId="0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horizontal="left" wrapText="1"/>
    </xf>
    <xf numFmtId="0" fontId="21" fillId="0" borderId="5" xfId="0" applyFont="1" applyBorder="1" applyAlignment="1">
      <alignment horizontal="left" wrapText="1"/>
    </xf>
    <xf numFmtId="0" fontId="21" fillId="0" borderId="24" xfId="0" applyFont="1" applyBorder="1" applyAlignment="1">
      <alignment horizontal="left" wrapText="1"/>
    </xf>
    <xf numFmtId="1" fontId="21" fillId="4" borderId="16" xfId="0" applyNumberFormat="1" applyFont="1" applyFill="1" applyBorder="1" applyAlignment="1">
      <alignment horizontal="center" vertical="center"/>
    </xf>
    <xf numFmtId="1" fontId="21" fillId="4" borderId="17" xfId="0" applyNumberFormat="1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27" fillId="0" borderId="3" xfId="0" applyFont="1" applyBorder="1" applyAlignment="1">
      <alignment wrapText="1"/>
    </xf>
    <xf numFmtId="0" fontId="27" fillId="0" borderId="0" xfId="0" applyFont="1" applyBorder="1" applyAlignment="1">
      <alignment wrapText="1"/>
    </xf>
    <xf numFmtId="0" fontId="27" fillId="0" borderId="26" xfId="0" applyFont="1" applyBorder="1" applyAlignment="1">
      <alignment wrapText="1"/>
    </xf>
    <xf numFmtId="0" fontId="28" fillId="0" borderId="3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28" fillId="0" borderId="26" xfId="0" applyFont="1" applyBorder="1" applyAlignment="1">
      <alignment vertical="center" wrapText="1"/>
    </xf>
    <xf numFmtId="1" fontId="22" fillId="0" borderId="12" xfId="0" applyNumberFormat="1" applyFont="1" applyBorder="1" applyAlignment="1">
      <alignment horizontal="right" wrapText="1"/>
    </xf>
    <xf numFmtId="1" fontId="22" fillId="0" borderId="53" xfId="0" applyNumberFormat="1" applyFont="1" applyBorder="1" applyAlignment="1">
      <alignment horizontal="right" wrapText="1"/>
    </xf>
    <xf numFmtId="1" fontId="22" fillId="0" borderId="22" xfId="0" applyNumberFormat="1" applyFont="1" applyBorder="1" applyAlignment="1">
      <alignment horizontal="right" wrapText="1"/>
    </xf>
    <xf numFmtId="2" fontId="22" fillId="0" borderId="5" xfId="0" applyNumberFormat="1" applyFont="1" applyBorder="1" applyAlignment="1">
      <alignment horizontal="right" wrapText="1"/>
    </xf>
    <xf numFmtId="2" fontId="22" fillId="0" borderId="24" xfId="0" applyNumberFormat="1" applyFont="1" applyBorder="1" applyAlignment="1">
      <alignment horizontal="right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27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wrapText="1"/>
    </xf>
    <xf numFmtId="0" fontId="22" fillId="2" borderId="5" xfId="0" applyFont="1" applyFill="1" applyBorder="1" applyAlignment="1">
      <alignment horizontal="center" wrapText="1"/>
    </xf>
    <xf numFmtId="0" fontId="22" fillId="2" borderId="24" xfId="0" applyFont="1" applyFill="1" applyBorder="1" applyAlignment="1">
      <alignment horizontal="center" wrapText="1"/>
    </xf>
    <xf numFmtId="37" fontId="22" fillId="0" borderId="18" xfId="0" applyNumberFormat="1" applyFont="1" applyBorder="1" applyAlignment="1">
      <alignment horizontal="right" wrapText="1"/>
    </xf>
    <xf numFmtId="37" fontId="22" fillId="0" borderId="52" xfId="0" applyNumberFormat="1" applyFont="1" applyBorder="1" applyAlignment="1">
      <alignment horizontal="right" wrapText="1"/>
    </xf>
    <xf numFmtId="37" fontId="22" fillId="0" borderId="19" xfId="0" applyNumberFormat="1" applyFont="1" applyBorder="1" applyAlignment="1">
      <alignment horizontal="right" wrapText="1"/>
    </xf>
    <xf numFmtId="1" fontId="22" fillId="0" borderId="20" xfId="0" applyNumberFormat="1" applyFont="1" applyBorder="1" applyAlignment="1">
      <alignment horizontal="right" wrapText="1"/>
    </xf>
    <xf numFmtId="1" fontId="22" fillId="0" borderId="21" xfId="0" applyNumberFormat="1" applyFont="1" applyBorder="1" applyAlignment="1">
      <alignment horizontal="right" wrapText="1"/>
    </xf>
    <xf numFmtId="0" fontId="21" fillId="2" borderId="10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2" fontId="22" fillId="0" borderId="15" xfId="0" applyNumberFormat="1" applyFont="1" applyBorder="1" applyAlignment="1">
      <alignment horizontal="right" wrapText="1"/>
    </xf>
    <xf numFmtId="2" fontId="22" fillId="0" borderId="53" xfId="0" applyNumberFormat="1" applyFont="1" applyBorder="1" applyAlignment="1">
      <alignment horizontal="right" wrapText="1"/>
    </xf>
    <xf numFmtId="2" fontId="22" fillId="0" borderId="21" xfId="0" applyNumberFormat="1" applyFont="1" applyBorder="1" applyAlignment="1">
      <alignment horizontal="right" wrapText="1"/>
    </xf>
    <xf numFmtId="167" fontId="22" fillId="0" borderId="12" xfId="0" applyNumberFormat="1" applyFont="1" applyBorder="1" applyAlignment="1">
      <alignment horizontal="right" wrapText="1"/>
    </xf>
    <xf numFmtId="167" fontId="22" fillId="0" borderId="53" xfId="0" applyNumberFormat="1" applyFont="1" applyBorder="1" applyAlignment="1">
      <alignment horizontal="right" wrapText="1"/>
    </xf>
    <xf numFmtId="167" fontId="22" fillId="0" borderId="22" xfId="0" applyNumberFormat="1" applyFont="1" applyBorder="1" applyAlignment="1">
      <alignment horizontal="right" wrapText="1"/>
    </xf>
    <xf numFmtId="21" fontId="0" fillId="0" borderId="49" xfId="0" applyNumberFormat="1" applyBorder="1" applyAlignment="1">
      <alignment horizontal="center"/>
    </xf>
  </cellXfs>
  <cellStyles count="1730">
    <cellStyle name="0,0_x000d__x000a_NA_x000d__x000a_" xfId="4"/>
    <cellStyle name="20% - Accent1 10 2" xfId="30"/>
    <cellStyle name="20% - Accent1 11 2" xfId="23"/>
    <cellStyle name="20% - Accent1 12 2" xfId="37"/>
    <cellStyle name="20% - Accent1 13 2" xfId="47"/>
    <cellStyle name="20% - Accent1 14 2" xfId="53"/>
    <cellStyle name="20% - Accent1 15 2" xfId="63"/>
    <cellStyle name="20% - Accent1 16 2" xfId="70"/>
    <cellStyle name="20% - Accent1 17 2" xfId="6"/>
    <cellStyle name="20% - Accent1 18 2" xfId="75"/>
    <cellStyle name="20% - Accent1 19 2" xfId="77"/>
    <cellStyle name="20% - Accent1 2 2" xfId="24"/>
    <cellStyle name="20% - Accent1 2 3" xfId="80"/>
    <cellStyle name="20% - Accent1 2 4" xfId="81"/>
    <cellStyle name="20% - Accent1 20 2" xfId="62"/>
    <cellStyle name="20% - Accent1 21 2" xfId="69"/>
    <cellStyle name="20% - Accent1 22 2" xfId="7"/>
    <cellStyle name="20% - Accent1 23 2" xfId="74"/>
    <cellStyle name="20% - Accent1 24 2" xfId="76"/>
    <cellStyle name="20% - Accent1 25 2" xfId="86"/>
    <cellStyle name="20% - Accent1 26 2" xfId="14"/>
    <cellStyle name="20% - Accent1 27 2" xfId="88"/>
    <cellStyle name="20% - Accent1 28 2" xfId="18"/>
    <cellStyle name="20% - Accent1 29 2" xfId="91"/>
    <cellStyle name="20% - Accent1 3 2" xfId="39"/>
    <cellStyle name="20% - Accent1 30 2" xfId="85"/>
    <cellStyle name="20% - Accent1 31 2" xfId="15"/>
    <cellStyle name="20% - Accent1 32 2" xfId="87"/>
    <cellStyle name="20% - Accent1 33 2" xfId="19"/>
    <cellStyle name="20% - Accent1 34 2" xfId="90"/>
    <cellStyle name="20% - Accent1 35 2" xfId="94"/>
    <cellStyle name="20% - Accent1 36 2" xfId="96"/>
    <cellStyle name="20% - Accent1 37 2" xfId="99"/>
    <cellStyle name="20% - Accent1 38 2" xfId="102"/>
    <cellStyle name="20% - Accent1 39 2" xfId="82"/>
    <cellStyle name="20% - Accent1 4 2" xfId="43"/>
    <cellStyle name="20% - Accent1 40 2" xfId="93"/>
    <cellStyle name="20% - Accent1 5 2" xfId="54"/>
    <cellStyle name="20% - Accent1 6 2" xfId="60"/>
    <cellStyle name="20% - Accent1 7 2" xfId="67"/>
    <cellStyle name="20% - Accent1 8 2" xfId="10"/>
    <cellStyle name="20% - Accent1 9 2" xfId="72"/>
    <cellStyle name="20% - Accent2 10 2" xfId="105"/>
    <cellStyle name="20% - Accent2 11 2" xfId="109"/>
    <cellStyle name="20% - Accent2 12 2" xfId="112"/>
    <cellStyle name="20% - Accent2 13 2" xfId="33"/>
    <cellStyle name="20% - Accent2 14 2" xfId="26"/>
    <cellStyle name="20% - Accent2 15 2" xfId="41"/>
    <cellStyle name="20% - Accent2 16 2" xfId="50"/>
    <cellStyle name="20% - Accent2 17 2" xfId="56"/>
    <cellStyle name="20% - Accent2 18 2" xfId="58"/>
    <cellStyle name="20% - Accent2 19 2" xfId="65"/>
    <cellStyle name="20% - Accent2 2 2" xfId="115"/>
    <cellStyle name="20% - Accent2 2 3" xfId="48"/>
    <cellStyle name="20% - Accent2 2 4" xfId="118"/>
    <cellStyle name="20% - Accent2 20 2" xfId="42"/>
    <cellStyle name="20% - Accent2 21 2" xfId="51"/>
    <cellStyle name="20% - Accent2 22 2" xfId="57"/>
    <cellStyle name="20% - Accent2 23 2" xfId="59"/>
    <cellStyle name="20% - Accent2 24 2" xfId="66"/>
    <cellStyle name="20% - Accent2 25 2" xfId="120"/>
    <cellStyle name="20% - Accent2 26 2" xfId="122"/>
    <cellStyle name="20% - Accent2 27 2" xfId="124"/>
    <cellStyle name="20% - Accent2 28 2" xfId="126"/>
    <cellStyle name="20% - Accent2 29 2" xfId="128"/>
    <cellStyle name="20% - Accent2 3 2" xfId="130"/>
    <cellStyle name="20% - Accent2 30 2" xfId="121"/>
    <cellStyle name="20% - Accent2 31 2" xfId="123"/>
    <cellStyle name="20% - Accent2 32 2" xfId="125"/>
    <cellStyle name="20% - Accent2 33 2" xfId="127"/>
    <cellStyle name="20% - Accent2 34 2" xfId="129"/>
    <cellStyle name="20% - Accent2 35 2" xfId="131"/>
    <cellStyle name="20% - Accent2 36 2" xfId="133"/>
    <cellStyle name="20% - Accent2 37 2" xfId="134"/>
    <cellStyle name="20% - Accent2 38 2" xfId="135"/>
    <cellStyle name="20% - Accent2 39 2" xfId="136"/>
    <cellStyle name="20% - Accent2 4 2" xfId="138"/>
    <cellStyle name="20% - Accent2 40 2" xfId="132"/>
    <cellStyle name="20% - Accent2 5 2" xfId="139"/>
    <cellStyle name="20% - Accent2 6 2" xfId="140"/>
    <cellStyle name="20% - Accent2 7 2" xfId="142"/>
    <cellStyle name="20% - Accent2 8 2" xfId="144"/>
    <cellStyle name="20% - Accent2 9 2" xfId="146"/>
    <cellStyle name="20% - Accent3 10 2" xfId="148"/>
    <cellStyle name="20% - Accent3 11 2" xfId="16"/>
    <cellStyle name="20% - Accent3 12 2" xfId="149"/>
    <cellStyle name="20% - Accent3 13 2" xfId="151"/>
    <cellStyle name="20% - Accent3 14 2" xfId="153"/>
    <cellStyle name="20% - Accent3 15 2" xfId="155"/>
    <cellStyle name="20% - Accent3 16 2" xfId="159"/>
    <cellStyle name="20% - Accent3 17 2" xfId="161"/>
    <cellStyle name="20% - Accent3 18 2" xfId="163"/>
    <cellStyle name="20% - Accent3 19 2" xfId="165"/>
    <cellStyle name="20% - Accent3 2 2" xfId="167"/>
    <cellStyle name="20% - Accent3 2 3" xfId="168"/>
    <cellStyle name="20% - Accent3 2 4" xfId="171"/>
    <cellStyle name="20% - Accent3 20 2" xfId="156"/>
    <cellStyle name="20% - Accent3 21 2" xfId="160"/>
    <cellStyle name="20% - Accent3 22 2" xfId="162"/>
    <cellStyle name="20% - Accent3 23 2" xfId="164"/>
    <cellStyle name="20% - Accent3 24 2" xfId="166"/>
    <cellStyle name="20% - Accent3 25 2" xfId="173"/>
    <cellStyle name="20% - Accent3 26 2" xfId="175"/>
    <cellStyle name="20% - Accent3 27 2" xfId="177"/>
    <cellStyle name="20% - Accent3 28 2" xfId="179"/>
    <cellStyle name="20% - Accent3 29 2" xfId="181"/>
    <cellStyle name="20% - Accent3 3 2" xfId="183"/>
    <cellStyle name="20% - Accent3 30 2" xfId="174"/>
    <cellStyle name="20% - Accent3 31 2" xfId="176"/>
    <cellStyle name="20% - Accent3 32 2" xfId="178"/>
    <cellStyle name="20% - Accent3 33 2" xfId="180"/>
    <cellStyle name="20% - Accent3 34 2" xfId="182"/>
    <cellStyle name="20% - Accent3 35 2" xfId="187"/>
    <cellStyle name="20% - Accent3 36 2" xfId="189"/>
    <cellStyle name="20% - Accent3 37 2" xfId="13"/>
    <cellStyle name="20% - Accent3 38 2" xfId="190"/>
    <cellStyle name="20% - Accent3 39 2" xfId="191"/>
    <cellStyle name="20% - Accent3 4 2" xfId="192"/>
    <cellStyle name="20% - Accent3 40 2" xfId="188"/>
    <cellStyle name="20% - Accent3 5 2" xfId="197"/>
    <cellStyle name="20% - Accent3 6 2" xfId="201"/>
    <cellStyle name="20% - Accent3 7 2" xfId="206"/>
    <cellStyle name="20% - Accent3 8 2" xfId="211"/>
    <cellStyle name="20% - Accent3 9 2" xfId="217"/>
    <cellStyle name="20% - Accent4 10 2" xfId="225"/>
    <cellStyle name="20% - Accent4 11 2" xfId="228"/>
    <cellStyle name="20% - Accent4 12 2" xfId="231"/>
    <cellStyle name="20% - Accent4 13 2" xfId="234"/>
    <cellStyle name="20% - Accent4 14 2" xfId="237"/>
    <cellStyle name="20% - Accent4 15 2" xfId="240"/>
    <cellStyle name="20% - Accent4 16 2" xfId="245"/>
    <cellStyle name="20% - Accent4 17 2" xfId="248"/>
    <cellStyle name="20% - Accent4 18 2" xfId="251"/>
    <cellStyle name="20% - Accent4 19 2" xfId="254"/>
    <cellStyle name="20% - Accent4 2 2" xfId="89"/>
    <cellStyle name="20% - Accent4 2 3" xfId="257"/>
    <cellStyle name="20% - Accent4 2 4" xfId="259"/>
    <cellStyle name="20% - Accent4 20 2" xfId="241"/>
    <cellStyle name="20% - Accent4 21 2" xfId="246"/>
    <cellStyle name="20% - Accent4 22 2" xfId="249"/>
    <cellStyle name="20% - Accent4 23 2" xfId="252"/>
    <cellStyle name="20% - Accent4 24 2" xfId="255"/>
    <cellStyle name="20% - Accent4 25 2" xfId="261"/>
    <cellStyle name="20% - Accent4 26 2" xfId="263"/>
    <cellStyle name="20% - Accent4 27 2" xfId="265"/>
    <cellStyle name="20% - Accent4 28 2" xfId="267"/>
    <cellStyle name="20% - Accent4 29 2" xfId="269"/>
    <cellStyle name="20% - Accent4 3 2" xfId="17"/>
    <cellStyle name="20% - Accent4 30 2" xfId="262"/>
    <cellStyle name="20% - Accent4 31 2" xfId="264"/>
    <cellStyle name="20% - Accent4 32 2" xfId="266"/>
    <cellStyle name="20% - Accent4 33 2" xfId="268"/>
    <cellStyle name="20% - Accent4 34 2" xfId="270"/>
    <cellStyle name="20% - Accent4 35 2" xfId="271"/>
    <cellStyle name="20% - Accent4 36 2" xfId="273"/>
    <cellStyle name="20% - Accent4 37 2" xfId="274"/>
    <cellStyle name="20% - Accent4 38 2" xfId="275"/>
    <cellStyle name="20% - Accent4 39 2" xfId="276"/>
    <cellStyle name="20% - Accent4 4 2" xfId="92"/>
    <cellStyle name="20% - Accent4 40 2" xfId="272"/>
    <cellStyle name="20% - Accent4 5 2" xfId="95"/>
    <cellStyle name="20% - Accent4 6 2" xfId="97"/>
    <cellStyle name="20% - Accent4 7 2" xfId="100"/>
    <cellStyle name="20% - Accent4 8 2" xfId="103"/>
    <cellStyle name="20% - Accent4 9 2" xfId="83"/>
    <cellStyle name="20% - Accent5 10 2" xfId="186"/>
    <cellStyle name="20% - Accent5 11 2" xfId="196"/>
    <cellStyle name="20% - Accent5 12 2" xfId="200"/>
    <cellStyle name="20% - Accent5 13 2" xfId="204"/>
    <cellStyle name="20% - Accent5 14 2" xfId="209"/>
    <cellStyle name="20% - Accent5 15 2" xfId="214"/>
    <cellStyle name="20% - Accent5 16 2" xfId="220"/>
    <cellStyle name="20% - Accent5 17 2" xfId="279"/>
    <cellStyle name="20% - Accent5 18 2" xfId="284"/>
    <cellStyle name="20% - Accent5 19 2" xfId="289"/>
    <cellStyle name="20% - Accent5 2 2" xfId="292"/>
    <cellStyle name="20% - Accent5 2 3" xfId="294"/>
    <cellStyle name="20% - Accent5 2 4" xfId="1"/>
    <cellStyle name="20% - Accent5 20 2" xfId="215"/>
    <cellStyle name="20% - Accent5 21 2" xfId="221"/>
    <cellStyle name="20% - Accent5 22 2" xfId="280"/>
    <cellStyle name="20% - Accent5 23 2" xfId="285"/>
    <cellStyle name="20% - Accent5 24 2" xfId="290"/>
    <cellStyle name="20% - Accent5 25 2" xfId="297"/>
    <cellStyle name="20% - Accent5 26 2" xfId="303"/>
    <cellStyle name="20% - Accent5 27 2" xfId="28"/>
    <cellStyle name="20% - Accent5 28 2" xfId="21"/>
    <cellStyle name="20% - Accent5 29 2" xfId="35"/>
    <cellStyle name="20% - Accent5 3 2" xfId="305"/>
    <cellStyle name="20% - Accent5 30 2" xfId="298"/>
    <cellStyle name="20% - Accent5 31 2" xfId="304"/>
    <cellStyle name="20% - Accent5 32 2" xfId="27"/>
    <cellStyle name="20% - Accent5 33 2" xfId="20"/>
    <cellStyle name="20% - Accent5 34 2" xfId="34"/>
    <cellStyle name="20% - Accent5 35 2" xfId="45"/>
    <cellStyle name="20% - Accent5 36 2" xfId="52"/>
    <cellStyle name="20% - Accent5 37 2" xfId="64"/>
    <cellStyle name="20% - Accent5 38 2" xfId="71"/>
    <cellStyle name="20% - Accent5 39 2" xfId="8"/>
    <cellStyle name="20% - Accent5 4 2" xfId="307"/>
    <cellStyle name="20% - Accent5 40 2" xfId="44"/>
    <cellStyle name="20% - Accent5 5 2" xfId="309"/>
    <cellStyle name="20% - Accent5 6 2" xfId="310"/>
    <cellStyle name="20% - Accent5 7 2" xfId="311"/>
    <cellStyle name="20% - Accent5 8 2" xfId="312"/>
    <cellStyle name="20% - Accent5 9 2" xfId="119"/>
    <cellStyle name="20% - Accent6 10 2" xfId="314"/>
    <cellStyle name="20% - Accent6 11 2" xfId="316"/>
    <cellStyle name="20% - Accent6 12 2" xfId="317"/>
    <cellStyle name="20% - Accent6 13 2" xfId="318"/>
    <cellStyle name="20% - Accent6 14 2" xfId="319"/>
    <cellStyle name="20% - Accent6 15 2" xfId="320"/>
    <cellStyle name="20% - Accent6 16 2" xfId="2"/>
    <cellStyle name="20% - Accent6 17 2" xfId="322"/>
    <cellStyle name="20% - Accent6 18 2" xfId="324"/>
    <cellStyle name="20% - Accent6 19 2" xfId="326"/>
    <cellStyle name="20% - Accent6 2 2" xfId="328"/>
    <cellStyle name="20% - Accent6 2 3" xfId="329"/>
    <cellStyle name="20% - Accent6 2 4" xfId="137"/>
    <cellStyle name="20% - Accent6 20 2" xfId="321"/>
    <cellStyle name="20% - Accent6 21 2" xfId="3"/>
    <cellStyle name="20% - Accent6 22 2" xfId="323"/>
    <cellStyle name="20% - Accent6 23 2" xfId="325"/>
    <cellStyle name="20% - Accent6 24 2" xfId="327"/>
    <cellStyle name="20% - Accent6 25 2" xfId="330"/>
    <cellStyle name="20% - Accent6 26 2" xfId="332"/>
    <cellStyle name="20% - Accent6 27 2" xfId="106"/>
    <cellStyle name="20% - Accent6 28 2" xfId="110"/>
    <cellStyle name="20% - Accent6 29 2" xfId="113"/>
    <cellStyle name="20% - Accent6 3 2" xfId="334"/>
    <cellStyle name="20% - Accent6 30 2" xfId="331"/>
    <cellStyle name="20% - Accent6 31 2" xfId="333"/>
    <cellStyle name="20% - Accent6 32 2" xfId="107"/>
    <cellStyle name="20% - Accent6 33 2" xfId="111"/>
    <cellStyle name="20% - Accent6 34 2" xfId="114"/>
    <cellStyle name="20% - Accent6 35 2" xfId="32"/>
    <cellStyle name="20% - Accent6 36 2" xfId="25"/>
    <cellStyle name="20% - Accent6 37 2" xfId="40"/>
    <cellStyle name="20% - Accent6 38 2" xfId="49"/>
    <cellStyle name="20% - Accent6 39 2" xfId="55"/>
    <cellStyle name="20% - Accent6 4 2" xfId="335"/>
    <cellStyle name="20% - Accent6 40 2" xfId="31"/>
    <cellStyle name="20% - Accent6 5 2" xfId="336"/>
    <cellStyle name="20% - Accent6 6 2" xfId="337"/>
    <cellStyle name="20% - Accent6 7 2" xfId="338"/>
    <cellStyle name="20% - Accent6 8 2" xfId="339"/>
    <cellStyle name="20% - Accent6 9 2" xfId="172"/>
    <cellStyle name="40% - Accent1 10 2" xfId="340"/>
    <cellStyle name="40% - Accent1 11 2" xfId="345"/>
    <cellStyle name="40% - Accent1 12 2" xfId="350"/>
    <cellStyle name="40% - Accent1 13 2" xfId="355"/>
    <cellStyle name="40% - Accent1 14 2" xfId="360"/>
    <cellStyle name="40% - Accent1 15 2" xfId="364"/>
    <cellStyle name="40% - Accent1 16 2" xfId="369"/>
    <cellStyle name="40% - Accent1 17 2" xfId="374"/>
    <cellStyle name="40% - Accent1 18 2" xfId="379"/>
    <cellStyle name="40% - Accent1 19 2" xfId="381"/>
    <cellStyle name="40% - Accent1 2 2" xfId="384"/>
    <cellStyle name="40% - Accent1 2 3" xfId="387"/>
    <cellStyle name="40% - Accent1 2 4" xfId="390"/>
    <cellStyle name="40% - Accent1 20 2" xfId="365"/>
    <cellStyle name="40% - Accent1 21 2" xfId="370"/>
    <cellStyle name="40% - Accent1 22 2" xfId="375"/>
    <cellStyle name="40% - Accent1 23 2" xfId="380"/>
    <cellStyle name="40% - Accent1 24 2" xfId="382"/>
    <cellStyle name="40% - Accent1 25 2" xfId="392"/>
    <cellStyle name="40% - Accent1 26 2" xfId="394"/>
    <cellStyle name="40% - Accent1 27 2" xfId="396"/>
    <cellStyle name="40% - Accent1 28 2" xfId="398"/>
    <cellStyle name="40% - Accent1 29 2" xfId="400"/>
    <cellStyle name="40% - Accent1 3 2" xfId="402"/>
    <cellStyle name="40% - Accent1 30 2" xfId="393"/>
    <cellStyle name="40% - Accent1 31 2" xfId="395"/>
    <cellStyle name="40% - Accent1 32 2" xfId="397"/>
    <cellStyle name="40% - Accent1 33 2" xfId="399"/>
    <cellStyle name="40% - Accent1 34 2" xfId="401"/>
    <cellStyle name="40% - Accent1 35 2" xfId="405"/>
    <cellStyle name="40% - Accent1 36 2" xfId="407"/>
    <cellStyle name="40% - Accent1 37 2" xfId="408"/>
    <cellStyle name="40% - Accent1 38 2" xfId="409"/>
    <cellStyle name="40% - Accent1 39 2" xfId="410"/>
    <cellStyle name="40% - Accent1 4 2" xfId="411"/>
    <cellStyle name="40% - Accent1 40 2" xfId="406"/>
    <cellStyle name="40% - Accent1 5 2" xfId="414"/>
    <cellStyle name="40% - Accent1 6 2" xfId="417"/>
    <cellStyle name="40% - Accent1 7 2" xfId="421"/>
    <cellStyle name="40% - Accent1 8 2" xfId="425"/>
    <cellStyle name="40% - Accent1 9 2" xfId="429"/>
    <cellStyle name="40% - Accent2 10 2" xfId="418"/>
    <cellStyle name="40% - Accent2 11 2" xfId="422"/>
    <cellStyle name="40% - Accent2 12 2" xfId="426"/>
    <cellStyle name="40% - Accent2 13 2" xfId="430"/>
    <cellStyle name="40% - Accent2 14 2" xfId="433"/>
    <cellStyle name="40% - Accent2 15 2" xfId="435"/>
    <cellStyle name="40% - Accent2 16 2" xfId="438"/>
    <cellStyle name="40% - Accent2 17 2" xfId="441"/>
    <cellStyle name="40% - Accent2 18 2" xfId="444"/>
    <cellStyle name="40% - Accent2 19 2" xfId="446"/>
    <cellStyle name="40% - Accent2 2 2" xfId="448"/>
    <cellStyle name="40% - Accent2 2 3" xfId="449"/>
    <cellStyle name="40% - Accent2 2 4" xfId="299"/>
    <cellStyle name="40% - Accent2 20 2" xfId="436"/>
    <cellStyle name="40% - Accent2 21 2" xfId="439"/>
    <cellStyle name="40% - Accent2 22 2" xfId="442"/>
    <cellStyle name="40% - Accent2 23 2" xfId="445"/>
    <cellStyle name="40% - Accent2 24 2" xfId="447"/>
    <cellStyle name="40% - Accent2 25 2" xfId="450"/>
    <cellStyle name="40% - Accent2 26 2" xfId="452"/>
    <cellStyle name="40% - Accent2 27 2" xfId="454"/>
    <cellStyle name="40% - Accent2 28 2" xfId="456"/>
    <cellStyle name="40% - Accent2 29 2" xfId="458"/>
    <cellStyle name="40% - Accent2 3 2" xfId="460"/>
    <cellStyle name="40% - Accent2 30 2" xfId="451"/>
    <cellStyle name="40% - Accent2 31 2" xfId="453"/>
    <cellStyle name="40% - Accent2 32 2" xfId="455"/>
    <cellStyle name="40% - Accent2 33 2" xfId="457"/>
    <cellStyle name="40% - Accent2 34 2" xfId="459"/>
    <cellStyle name="40% - Accent2 35 2" xfId="461"/>
    <cellStyle name="40% - Accent2 36 2" xfId="464"/>
    <cellStyle name="40% - Accent2 37 2" xfId="465"/>
    <cellStyle name="40% - Accent2 38 2" xfId="466"/>
    <cellStyle name="40% - Accent2 39 2" xfId="467"/>
    <cellStyle name="40% - Accent2 4 2" xfId="469"/>
    <cellStyle name="40% - Accent2 40 2" xfId="462"/>
    <cellStyle name="40% - Accent2 5 2" xfId="471"/>
    <cellStyle name="40% - Accent2 6 2" xfId="473"/>
    <cellStyle name="40% - Accent2 7 2" xfId="475"/>
    <cellStyle name="40% - Accent2 8 2" xfId="477"/>
    <cellStyle name="40% - Accent2 9 2" xfId="480"/>
    <cellStyle name="40% - Accent3 10 2" xfId="481"/>
    <cellStyle name="40% - Accent3 11 2" xfId="483"/>
    <cellStyle name="40% - Accent3 12 2" xfId="485"/>
    <cellStyle name="40% - Accent3 13 2" xfId="488"/>
    <cellStyle name="40% - Accent3 14 2" xfId="490"/>
    <cellStyle name="40% - Accent3 15 2" xfId="12"/>
    <cellStyle name="40% - Accent3 16 2" xfId="491"/>
    <cellStyle name="40% - Accent3 17 2" xfId="493"/>
    <cellStyle name="40% - Accent3 18 2" xfId="169"/>
    <cellStyle name="40% - Accent3 19 2" xfId="495"/>
    <cellStyle name="40% - Accent3 2 2" xfId="61"/>
    <cellStyle name="40% - Accent3 2 3" xfId="497"/>
    <cellStyle name="40% - Accent3 2 4" xfId="487"/>
    <cellStyle name="40% - Accent3 20 2" xfId="11"/>
    <cellStyle name="40% - Accent3 21 2" xfId="492"/>
    <cellStyle name="40% - Accent3 22 2" xfId="494"/>
    <cellStyle name="40% - Accent3 23 2" xfId="170"/>
    <cellStyle name="40% - Accent3 24 2" xfId="496"/>
    <cellStyle name="40% - Accent3 25 2" xfId="498"/>
    <cellStyle name="40% - Accent3 26 2" xfId="500"/>
    <cellStyle name="40% - Accent3 27 2" xfId="502"/>
    <cellStyle name="40% - Accent3 28 2" xfId="505"/>
    <cellStyle name="40% - Accent3 29 2" xfId="508"/>
    <cellStyle name="40% - Accent3 3 2" xfId="68"/>
    <cellStyle name="40% - Accent3 30 2" xfId="499"/>
    <cellStyle name="40% - Accent3 31 2" xfId="501"/>
    <cellStyle name="40% - Accent3 32 2" xfId="503"/>
    <cellStyle name="40% - Accent3 33 2" xfId="506"/>
    <cellStyle name="40% - Accent3 34 2" xfId="507"/>
    <cellStyle name="40% - Accent3 35 2" xfId="510"/>
    <cellStyle name="40% - Accent3 36 2" xfId="511"/>
    <cellStyle name="40% - Accent3 37 2" xfId="293"/>
    <cellStyle name="40% - Accent3 38 2" xfId="306"/>
    <cellStyle name="40% - Accent3 39 2" xfId="308"/>
    <cellStyle name="40% - Accent3 4 2" xfId="9"/>
    <cellStyle name="40% - Accent3 40 2" xfId="509"/>
    <cellStyle name="40% - Accent3 5 2" xfId="73"/>
    <cellStyle name="40% - Accent3 6 2" xfId="512"/>
    <cellStyle name="40% - Accent3 7 2" xfId="513"/>
    <cellStyle name="40% - Accent3 8 2" xfId="514"/>
    <cellStyle name="40% - Accent3 9 2" xfId="515"/>
    <cellStyle name="40% - Accent4 10 2" xfId="516"/>
    <cellStyle name="40% - Accent4 11 2" xfId="517"/>
    <cellStyle name="40% - Accent4 12 2" xfId="518"/>
    <cellStyle name="40% - Accent4 13 2" xfId="519"/>
    <cellStyle name="40% - Accent4 14 2" xfId="520"/>
    <cellStyle name="40% - Accent4 15 2" xfId="522"/>
    <cellStyle name="40% - Accent4 16 2" xfId="524"/>
    <cellStyle name="40% - Accent4 17 2" xfId="526"/>
    <cellStyle name="40% - Accent4 18 2" xfId="528"/>
    <cellStyle name="40% - Accent4 19 2" xfId="530"/>
    <cellStyle name="40% - Accent4 2 2" xfId="141"/>
    <cellStyle name="40% - Accent4 2 3" xfId="5"/>
    <cellStyle name="40% - Accent4 2 4" xfId="531"/>
    <cellStyle name="40% - Accent4 20 2" xfId="521"/>
    <cellStyle name="40% - Accent4 21 2" xfId="523"/>
    <cellStyle name="40% - Accent4 22 2" xfId="525"/>
    <cellStyle name="40% - Accent4 23 2" xfId="527"/>
    <cellStyle name="40% - Accent4 24 2" xfId="529"/>
    <cellStyle name="40% - Accent4 25 2" xfId="535"/>
    <cellStyle name="40% - Accent4 26 2" xfId="537"/>
    <cellStyle name="40% - Accent4 27 2" xfId="539"/>
    <cellStyle name="40% - Accent4 28 2" xfId="541"/>
    <cellStyle name="40% - Accent4 29 2" xfId="543"/>
    <cellStyle name="40% - Accent4 3 2" xfId="143"/>
    <cellStyle name="40% - Accent4 30 2" xfId="534"/>
    <cellStyle name="40% - Accent4 31 2" xfId="536"/>
    <cellStyle name="40% - Accent4 32 2" xfId="538"/>
    <cellStyle name="40% - Accent4 33 2" xfId="540"/>
    <cellStyle name="40% - Accent4 34 2" xfId="542"/>
    <cellStyle name="40% - Accent4 35 2" xfId="545"/>
    <cellStyle name="40% - Accent4 36 2" xfId="546"/>
    <cellStyle name="40% - Accent4 37 2" xfId="547"/>
    <cellStyle name="40% - Accent4 38 2" xfId="548"/>
    <cellStyle name="40% - Accent4 39 2" xfId="549"/>
    <cellStyle name="40% - Accent4 4 2" xfId="145"/>
    <cellStyle name="40% - Accent4 40 2" xfId="544"/>
    <cellStyle name="40% - Accent4 5 2" xfId="147"/>
    <cellStyle name="40% - Accent4 6 2" xfId="550"/>
    <cellStyle name="40% - Accent4 7 2" xfId="551"/>
    <cellStyle name="40% - Accent4 8 2" xfId="552"/>
    <cellStyle name="40% - Accent4 9 2" xfId="391"/>
    <cellStyle name="40% - Accent5 10 2" xfId="553"/>
    <cellStyle name="40% - Accent5 11 2" xfId="554"/>
    <cellStyle name="40% - Accent5 12 2" xfId="555"/>
    <cellStyle name="40% - Accent5 13 2" xfId="556"/>
    <cellStyle name="40% - Accent5 14 2" xfId="557"/>
    <cellStyle name="40% - Accent5 15 2" xfId="559"/>
    <cellStyle name="40% - Accent5 16 2" xfId="561"/>
    <cellStyle name="40% - Accent5 17 2" xfId="564"/>
    <cellStyle name="40% - Accent5 18 2" xfId="567"/>
    <cellStyle name="40% - Accent5 19 2" xfId="570"/>
    <cellStyle name="40% - Accent5 2 2" xfId="205"/>
    <cellStyle name="40% - Accent5 2 3" xfId="504"/>
    <cellStyle name="40% - Accent5 2 4" xfId="572"/>
    <cellStyle name="40% - Accent5 20 2" xfId="558"/>
    <cellStyle name="40% - Accent5 21 2" xfId="560"/>
    <cellStyle name="40% - Accent5 22 2" xfId="563"/>
    <cellStyle name="40% - Accent5 23 2" xfId="566"/>
    <cellStyle name="40% - Accent5 24 2" xfId="569"/>
    <cellStyle name="40% - Accent5 25 2" xfId="574"/>
    <cellStyle name="40% - Accent5 26 2" xfId="577"/>
    <cellStyle name="40% - Accent5 27 2" xfId="343"/>
    <cellStyle name="40% - Accent5 28 2" xfId="348"/>
    <cellStyle name="40% - Accent5 29 2" xfId="353"/>
    <cellStyle name="40% - Accent5 3 2" xfId="210"/>
    <cellStyle name="40% - Accent5 30 2" xfId="573"/>
    <cellStyle name="40% - Accent5 31 2" xfId="576"/>
    <cellStyle name="40% - Accent5 32 2" xfId="344"/>
    <cellStyle name="40% - Accent5 33 2" xfId="349"/>
    <cellStyle name="40% - Accent5 34 2" xfId="354"/>
    <cellStyle name="40% - Accent5 35 2" xfId="358"/>
    <cellStyle name="40% - Accent5 36 2" xfId="363"/>
    <cellStyle name="40% - Accent5 37 2" xfId="368"/>
    <cellStyle name="40% - Accent5 38 2" xfId="373"/>
    <cellStyle name="40% - Accent5 39 2" xfId="378"/>
    <cellStyle name="40% - Accent5 4 2" xfId="216"/>
    <cellStyle name="40% - Accent5 40 2" xfId="359"/>
    <cellStyle name="40% - Accent5 5 2" xfId="222"/>
    <cellStyle name="40% - Accent5 6 2" xfId="281"/>
    <cellStyle name="40% - Accent5 7 2" xfId="286"/>
    <cellStyle name="40% - Accent5 8 2" xfId="291"/>
    <cellStyle name="40% - Accent5 9 2" xfId="300"/>
    <cellStyle name="40% - Accent6 10 2" xfId="580"/>
    <cellStyle name="40% - Accent6 11 2" xfId="581"/>
    <cellStyle name="40% - Accent6 12 2" xfId="582"/>
    <cellStyle name="40% - Accent6 13 2" xfId="584"/>
    <cellStyle name="40% - Accent6 14 2" xfId="585"/>
    <cellStyle name="40% - Accent6 15 2" xfId="587"/>
    <cellStyle name="40% - Accent6 16 2" xfId="589"/>
    <cellStyle name="40% - Accent6 17 2" xfId="591"/>
    <cellStyle name="40% - Accent6 18 2" xfId="385"/>
    <cellStyle name="40% - Accent6 19 2" xfId="403"/>
    <cellStyle name="40% - Accent6 2 2" xfId="98"/>
    <cellStyle name="40% - Accent6 2 3" xfId="594"/>
    <cellStyle name="40% - Accent6 2 4" xfId="595"/>
    <cellStyle name="40% - Accent6 20 2" xfId="586"/>
    <cellStyle name="40% - Accent6 21 2" xfId="588"/>
    <cellStyle name="40% - Accent6 22 2" xfId="590"/>
    <cellStyle name="40% - Accent6 23 2" xfId="386"/>
    <cellStyle name="40% - Accent6 24 2" xfId="404"/>
    <cellStyle name="40% - Accent6 25 2" xfId="412"/>
    <cellStyle name="40% - Accent6 26 2" xfId="415"/>
    <cellStyle name="40% - Accent6 27 2" xfId="419"/>
    <cellStyle name="40% - Accent6 28 2" xfId="423"/>
    <cellStyle name="40% - Accent6 29 2" xfId="427"/>
    <cellStyle name="40% - Accent6 3 2" xfId="101"/>
    <cellStyle name="40% - Accent6 30 2" xfId="413"/>
    <cellStyle name="40% - Accent6 31 2" xfId="416"/>
    <cellStyle name="40% - Accent6 32 2" xfId="420"/>
    <cellStyle name="40% - Accent6 33 2" xfId="424"/>
    <cellStyle name="40% - Accent6 34 2" xfId="428"/>
    <cellStyle name="40% - Accent6 35 2" xfId="431"/>
    <cellStyle name="40% - Accent6 36 2" xfId="434"/>
    <cellStyle name="40% - Accent6 37 2" xfId="437"/>
    <cellStyle name="40% - Accent6 38 2" xfId="440"/>
    <cellStyle name="40% - Accent6 39 2" xfId="443"/>
    <cellStyle name="40% - Accent6 4 2" xfId="104"/>
    <cellStyle name="40% - Accent6 40 2" xfId="432"/>
    <cellStyle name="40% - Accent6 5 2" xfId="84"/>
    <cellStyle name="40% - Accent6 6 2" xfId="482"/>
    <cellStyle name="40% - Accent6 7 2" xfId="484"/>
    <cellStyle name="40% - Accent6 8 2" xfId="486"/>
    <cellStyle name="40% - Accent6 9 2" xfId="489"/>
    <cellStyle name="60% - Accent1 10 2" xfId="596"/>
    <cellStyle name="60% - Accent1 11 2" xfId="258"/>
    <cellStyle name="60% - Accent1 12 2" xfId="597"/>
    <cellStyle name="60% - Accent1 13 2" xfId="598"/>
    <cellStyle name="60% - Accent1 14 2" xfId="599"/>
    <cellStyle name="60% - Accent1 15 2" xfId="593"/>
    <cellStyle name="60% - Accent1 16 2" xfId="600"/>
    <cellStyle name="60% - Accent1 17 2" xfId="602"/>
    <cellStyle name="60% - Accent1 18 2" xfId="604"/>
    <cellStyle name="60% - Accent1 19 2" xfId="606"/>
    <cellStyle name="60% - Accent1 2 2" xfId="608"/>
    <cellStyle name="60% - Accent1 2 3" xfId="583"/>
    <cellStyle name="60% - Accent1 2 4" xfId="609"/>
    <cellStyle name="60% - Accent1 20 2" xfId="592"/>
    <cellStyle name="60% - Accent1 21 2" xfId="601"/>
    <cellStyle name="60% - Accent1 22 2" xfId="603"/>
    <cellStyle name="60% - Accent1 23 2" xfId="605"/>
    <cellStyle name="60% - Accent1 24 2" xfId="607"/>
    <cellStyle name="60% - Accent1 25 2" xfId="610"/>
    <cellStyle name="60% - Accent1 26 2" xfId="612"/>
    <cellStyle name="60% - Accent1 27 2" xfId="614"/>
    <cellStyle name="60% - Accent1 28 2" xfId="617"/>
    <cellStyle name="60% - Accent1 29 2" xfId="619"/>
    <cellStyle name="60% - Accent1 3 2" xfId="621"/>
    <cellStyle name="60% - Accent1 30 2" xfId="611"/>
    <cellStyle name="60% - Accent1 31 2" xfId="613"/>
    <cellStyle name="60% - Accent1 32 2" xfId="615"/>
    <cellStyle name="60% - Accent1 33 2" xfId="618"/>
    <cellStyle name="60% - Accent1 34 2" xfId="620"/>
    <cellStyle name="60% - Accent1 35 2" xfId="622"/>
    <cellStyle name="60% - Accent1 36 2" xfId="624"/>
    <cellStyle name="60% - Accent1 37 2" xfId="625"/>
    <cellStyle name="60% - Accent1 38 2" xfId="626"/>
    <cellStyle name="60% - Accent1 39 2" xfId="627"/>
    <cellStyle name="60% - Accent1 4 2" xfId="628"/>
    <cellStyle name="60% - Accent1 40 2" xfId="623"/>
    <cellStyle name="60% - Accent1 5 2" xfId="629"/>
    <cellStyle name="60% - Accent1 6 2" xfId="630"/>
    <cellStyle name="60% - Accent1 7 2" xfId="631"/>
    <cellStyle name="60% - Accent1 8 2" xfId="633"/>
    <cellStyle name="60% - Accent1 9 2" xfId="634"/>
    <cellStyle name="60% - Accent2 10 2" xfId="635"/>
    <cellStyle name="60% - Accent2 11 2" xfId="636"/>
    <cellStyle name="60% - Accent2 12 2" xfId="637"/>
    <cellStyle name="60% - Accent2 13 2" xfId="638"/>
    <cellStyle name="60% - Accent2 14 2" xfId="639"/>
    <cellStyle name="60% - Accent2 15 2" xfId="640"/>
    <cellStyle name="60% - Accent2 16 2" xfId="642"/>
    <cellStyle name="60% - Accent2 17 2" xfId="644"/>
    <cellStyle name="60% - Accent2 18 2" xfId="646"/>
    <cellStyle name="60% - Accent2 19 2" xfId="648"/>
    <cellStyle name="60% - Accent2 2 2" xfId="650"/>
    <cellStyle name="60% - Accent2 2 3" xfId="463"/>
    <cellStyle name="60% - Accent2 2 4" xfId="651"/>
    <cellStyle name="60% - Accent2 20 2" xfId="641"/>
    <cellStyle name="60% - Accent2 21 2" xfId="643"/>
    <cellStyle name="60% - Accent2 22 2" xfId="645"/>
    <cellStyle name="60% - Accent2 23 2" xfId="647"/>
    <cellStyle name="60% - Accent2 24 2" xfId="649"/>
    <cellStyle name="60% - Accent2 25 2" xfId="652"/>
    <cellStyle name="60% - Accent2 26 2" xfId="655"/>
    <cellStyle name="60% - Accent2 27 2" xfId="657"/>
    <cellStyle name="60% - Accent2 28 2" xfId="659"/>
    <cellStyle name="60% - Accent2 29 2" xfId="661"/>
    <cellStyle name="60% - Accent2 3 2" xfId="663"/>
    <cellStyle name="60% - Accent2 30 2" xfId="653"/>
    <cellStyle name="60% - Accent2 31 2" xfId="656"/>
    <cellStyle name="60% - Accent2 32 2" xfId="658"/>
    <cellStyle name="60% - Accent2 33 2" xfId="660"/>
    <cellStyle name="60% - Accent2 34 2" xfId="662"/>
    <cellStyle name="60% - Accent2 35 2" xfId="664"/>
    <cellStyle name="60% - Accent2 36 2" xfId="666"/>
    <cellStyle name="60% - Accent2 37 2" xfId="667"/>
    <cellStyle name="60% - Accent2 38 2" xfId="668"/>
    <cellStyle name="60% - Accent2 39 2" xfId="669"/>
    <cellStyle name="60% - Accent2 4 2" xfId="670"/>
    <cellStyle name="60% - Accent2 40 2" xfId="665"/>
    <cellStyle name="60% - Accent2 5 2" xfId="671"/>
    <cellStyle name="60% - Accent2 6 2" xfId="672"/>
    <cellStyle name="60% - Accent2 7 2" xfId="673"/>
    <cellStyle name="60% - Accent2 8 2" xfId="674"/>
    <cellStyle name="60% - Accent2 9 2" xfId="675"/>
    <cellStyle name="60% - Accent3 10 2" xfId="676"/>
    <cellStyle name="60% - Accent3 11 2" xfId="677"/>
    <cellStyle name="60% - Accent3 12 2" xfId="678"/>
    <cellStyle name="60% - Accent3 13 2" xfId="679"/>
    <cellStyle name="60% - Accent3 14 2" xfId="680"/>
    <cellStyle name="60% - Accent3 15 2" xfId="681"/>
    <cellStyle name="60% - Accent3 16 2" xfId="683"/>
    <cellStyle name="60% - Accent3 17 2" xfId="685"/>
    <cellStyle name="60% - Accent3 18 2" xfId="687"/>
    <cellStyle name="60% - Accent3 19 2" xfId="689"/>
    <cellStyle name="60% - Accent3 2 2" xfId="691"/>
    <cellStyle name="60% - Accent3 2 3" xfId="692"/>
    <cellStyle name="60% - Accent3 2 4" xfId="694"/>
    <cellStyle name="60% - Accent3 20 2" xfId="682"/>
    <cellStyle name="60% - Accent3 21 2" xfId="684"/>
    <cellStyle name="60% - Accent3 22 2" xfId="686"/>
    <cellStyle name="60% - Accent3 23 2" xfId="688"/>
    <cellStyle name="60% - Accent3 24 2" xfId="690"/>
    <cellStyle name="60% - Accent3 25 2" xfId="695"/>
    <cellStyle name="60% - Accent3 26 2" xfId="697"/>
    <cellStyle name="60% - Accent3 27 2" xfId="699"/>
    <cellStyle name="60% - Accent3 28 2" xfId="701"/>
    <cellStyle name="60% - Accent3 29 2" xfId="703"/>
    <cellStyle name="60% - Accent3 3 2" xfId="705"/>
    <cellStyle name="60% - Accent3 30 2" xfId="696"/>
    <cellStyle name="60% - Accent3 31 2" xfId="698"/>
    <cellStyle name="60% - Accent3 32 2" xfId="700"/>
    <cellStyle name="60% - Accent3 33 2" xfId="702"/>
    <cellStyle name="60% - Accent3 34 2" xfId="704"/>
    <cellStyle name="60% - Accent3 35 2" xfId="706"/>
    <cellStyle name="60% - Accent3 36 2" xfId="708"/>
    <cellStyle name="60% - Accent3 37 2" xfId="709"/>
    <cellStyle name="60% - Accent3 38 2" xfId="710"/>
    <cellStyle name="60% - Accent3 39 2" xfId="711"/>
    <cellStyle name="60% - Accent3 4 2" xfId="712"/>
    <cellStyle name="60% - Accent3 40 2" xfId="707"/>
    <cellStyle name="60% - Accent3 5 2" xfId="713"/>
    <cellStyle name="60% - Accent3 6 2" xfId="714"/>
    <cellStyle name="60% - Accent3 7 2" xfId="715"/>
    <cellStyle name="60% - Accent3 8 2" xfId="716"/>
    <cellStyle name="60% - Accent3 9 2" xfId="717"/>
    <cellStyle name="60% - Accent4 10 2" xfId="718"/>
    <cellStyle name="60% - Accent4 11 2" xfId="720"/>
    <cellStyle name="60% - Accent4 12 2" xfId="721"/>
    <cellStyle name="60% - Accent4 13 2" xfId="722"/>
    <cellStyle name="60% - Accent4 14 2" xfId="723"/>
    <cellStyle name="60% - Accent4 15 2" xfId="724"/>
    <cellStyle name="60% - Accent4 16 2" xfId="727"/>
    <cellStyle name="60% - Accent4 17 2" xfId="730"/>
    <cellStyle name="60% - Accent4 18 2" xfId="733"/>
    <cellStyle name="60% - Accent4 19 2" xfId="736"/>
    <cellStyle name="60% - Accent4 2 2" xfId="725"/>
    <cellStyle name="60% - Accent4 2 3" xfId="739"/>
    <cellStyle name="60% - Accent4 2 4" xfId="38"/>
    <cellStyle name="60% - Accent4 20 2" xfId="726"/>
    <cellStyle name="60% - Accent4 21 2" xfId="728"/>
    <cellStyle name="60% - Accent4 22 2" xfId="731"/>
    <cellStyle name="60% - Accent4 23 2" xfId="734"/>
    <cellStyle name="60% - Accent4 24 2" xfId="737"/>
    <cellStyle name="60% - Accent4 25 2" xfId="740"/>
    <cellStyle name="60% - Accent4 26 2" xfId="743"/>
    <cellStyle name="60% - Accent4 27 2" xfId="746"/>
    <cellStyle name="60% - Accent4 28 2" xfId="749"/>
    <cellStyle name="60% - Accent4 29 2" xfId="751"/>
    <cellStyle name="60% - Accent4 3 2" xfId="729"/>
    <cellStyle name="60% - Accent4 30 2" xfId="741"/>
    <cellStyle name="60% - Accent4 31 2" xfId="744"/>
    <cellStyle name="60% - Accent4 32 2" xfId="747"/>
    <cellStyle name="60% - Accent4 33 2" xfId="750"/>
    <cellStyle name="60% - Accent4 34 2" xfId="752"/>
    <cellStyle name="60% - Accent4 35 2" xfId="753"/>
    <cellStyle name="60% - Accent4 36 2" xfId="755"/>
    <cellStyle name="60% - Accent4 37 2" xfId="756"/>
    <cellStyle name="60% - Accent4 38 2" xfId="757"/>
    <cellStyle name="60% - Accent4 39 2" xfId="758"/>
    <cellStyle name="60% - Accent4 4 2" xfId="732"/>
    <cellStyle name="60% - Accent4 40 2" xfId="754"/>
    <cellStyle name="60% - Accent4 5 2" xfId="735"/>
    <cellStyle name="60% - Accent4 6 2" xfId="738"/>
    <cellStyle name="60% - Accent4 7 2" xfId="742"/>
    <cellStyle name="60% - Accent4 8 2" xfId="745"/>
    <cellStyle name="60% - Accent4 9 2" xfId="748"/>
    <cellStyle name="60% - Accent5 10 2" xfId="759"/>
    <cellStyle name="60% - Accent5 11 2" xfId="760"/>
    <cellStyle name="60% - Accent5 12 2" xfId="761"/>
    <cellStyle name="60% - Accent5 13 2" xfId="762"/>
    <cellStyle name="60% - Accent5 14 2" xfId="117"/>
    <cellStyle name="60% - Accent5 15 2" xfId="763"/>
    <cellStyle name="60% - Accent5 16 2" xfId="766"/>
    <cellStyle name="60% - Accent5 17 2" xfId="769"/>
    <cellStyle name="60% - Accent5 18 2" xfId="772"/>
    <cellStyle name="60% - Accent5 19 2" xfId="775"/>
    <cellStyle name="60% - Accent5 2 2" xfId="778"/>
    <cellStyle name="60% - Accent5 2 3" xfId="779"/>
    <cellStyle name="60% - Accent5 2 4" xfId="780"/>
    <cellStyle name="60% - Accent5 20 2" xfId="764"/>
    <cellStyle name="60% - Accent5 21 2" xfId="767"/>
    <cellStyle name="60% - Accent5 22 2" xfId="770"/>
    <cellStyle name="60% - Accent5 23 2" xfId="773"/>
    <cellStyle name="60% - Accent5 24 2" xfId="776"/>
    <cellStyle name="60% - Accent5 25 2" xfId="781"/>
    <cellStyle name="60% - Accent5 26 2" xfId="784"/>
    <cellStyle name="60% - Accent5 27 2" xfId="787"/>
    <cellStyle name="60% - Accent5 28 2" xfId="789"/>
    <cellStyle name="60% - Accent5 29 2" xfId="791"/>
    <cellStyle name="60% - Accent5 3 2" xfId="793"/>
    <cellStyle name="60% - Accent5 30 2" xfId="782"/>
    <cellStyle name="60% - Accent5 31 2" xfId="785"/>
    <cellStyle name="60% - Accent5 32 2" xfId="788"/>
    <cellStyle name="60% - Accent5 33 2" xfId="790"/>
    <cellStyle name="60% - Accent5 34 2" xfId="792"/>
    <cellStyle name="60% - Accent5 35 2" xfId="794"/>
    <cellStyle name="60% - Accent5 36 2" xfId="796"/>
    <cellStyle name="60% - Accent5 37 2" xfId="797"/>
    <cellStyle name="60% - Accent5 38 2" xfId="798"/>
    <cellStyle name="60% - Accent5 39 2" xfId="799"/>
    <cellStyle name="60% - Accent5 4 2" xfId="800"/>
    <cellStyle name="60% - Accent5 40 2" xfId="795"/>
    <cellStyle name="60% - Accent5 5 2" xfId="801"/>
    <cellStyle name="60% - Accent5 6 2" xfId="802"/>
    <cellStyle name="60% - Accent5 7 2" xfId="803"/>
    <cellStyle name="60% - Accent5 8 2" xfId="804"/>
    <cellStyle name="60% - Accent5 9 2" xfId="805"/>
    <cellStyle name="60% - Accent6 10 2" xfId="806"/>
    <cellStyle name="60% - Accent6 11 2" xfId="807"/>
    <cellStyle name="60% - Accent6 12 2" xfId="808"/>
    <cellStyle name="60% - Accent6 13 2" xfId="809"/>
    <cellStyle name="60% - Accent6 14 2" xfId="810"/>
    <cellStyle name="60% - Accent6 15 2" xfId="811"/>
    <cellStyle name="60% - Accent6 16 2" xfId="813"/>
    <cellStyle name="60% - Accent6 17 2" xfId="815"/>
    <cellStyle name="60% - Accent6 18 2" xfId="817"/>
    <cellStyle name="60% - Accent6 19 2" xfId="819"/>
    <cellStyle name="60% - Accent6 2 2" xfId="822"/>
    <cellStyle name="60% - Accent6 2 3" xfId="823"/>
    <cellStyle name="60% - Accent6 2 4" xfId="824"/>
    <cellStyle name="60% - Accent6 20 2" xfId="812"/>
    <cellStyle name="60% - Accent6 21 2" xfId="814"/>
    <cellStyle name="60% - Accent6 22 2" xfId="816"/>
    <cellStyle name="60% - Accent6 23 2" xfId="818"/>
    <cellStyle name="60% - Accent6 24 2" xfId="820"/>
    <cellStyle name="60% - Accent6 25 2" xfId="825"/>
    <cellStyle name="60% - Accent6 26 2" xfId="828"/>
    <cellStyle name="60% - Accent6 27 2" xfId="831"/>
    <cellStyle name="60% - Accent6 28 2" xfId="834"/>
    <cellStyle name="60% - Accent6 29 2" xfId="837"/>
    <cellStyle name="60% - Accent6 3 2" xfId="840"/>
    <cellStyle name="60% - Accent6 30 2" xfId="826"/>
    <cellStyle name="60% - Accent6 31 2" xfId="829"/>
    <cellStyle name="60% - Accent6 32 2" xfId="832"/>
    <cellStyle name="60% - Accent6 33 2" xfId="835"/>
    <cellStyle name="60% - Accent6 34 2" xfId="838"/>
    <cellStyle name="60% - Accent6 35 2" xfId="841"/>
    <cellStyle name="60% - Accent6 36 2" xfId="844"/>
    <cellStyle name="60% - Accent6 37 2" xfId="846"/>
    <cellStyle name="60% - Accent6 38 2" xfId="847"/>
    <cellStyle name="60% - Accent6 39 2" xfId="848"/>
    <cellStyle name="60% - Accent6 4 2" xfId="849"/>
    <cellStyle name="60% - Accent6 40 2" xfId="842"/>
    <cellStyle name="60% - Accent6 5 2" xfId="850"/>
    <cellStyle name="60% - Accent6 6 2" xfId="851"/>
    <cellStyle name="60% - Accent6 7 2" xfId="852"/>
    <cellStyle name="60% - Accent6 8 2" xfId="853"/>
    <cellStyle name="60% - Accent6 9 2" xfId="854"/>
    <cellStyle name="Accent1 10 2" xfId="855"/>
    <cellStyle name="Accent1 11 2" xfId="856"/>
    <cellStyle name="Accent1 12 2" xfId="857"/>
    <cellStyle name="Accent1 13 2" xfId="858"/>
    <cellStyle name="Accent1 14 2" xfId="859"/>
    <cellStyle name="Accent1 15 2" xfId="860"/>
    <cellStyle name="Accent1 16 2" xfId="862"/>
    <cellStyle name="Accent1 17 2" xfId="864"/>
    <cellStyle name="Accent1 18 2" xfId="866"/>
    <cellStyle name="Accent1 19 2" xfId="868"/>
    <cellStyle name="Accent1 2 2" xfId="870"/>
    <cellStyle name="Accent1 2 3" xfId="871"/>
    <cellStyle name="Accent1 2 4" xfId="872"/>
    <cellStyle name="Accent1 20 2" xfId="861"/>
    <cellStyle name="Accent1 21 2" xfId="863"/>
    <cellStyle name="Accent1 22 2" xfId="865"/>
    <cellStyle name="Accent1 23 2" xfId="867"/>
    <cellStyle name="Accent1 24 2" xfId="869"/>
    <cellStyle name="Accent1 25 2" xfId="875"/>
    <cellStyle name="Accent1 26 2" xfId="877"/>
    <cellStyle name="Accent1 27 2" xfId="532"/>
    <cellStyle name="Accent1 28 2" xfId="879"/>
    <cellStyle name="Accent1 29 2" xfId="881"/>
    <cellStyle name="Accent1 3 2" xfId="883"/>
    <cellStyle name="Accent1 30 2" xfId="876"/>
    <cellStyle name="Accent1 31 2" xfId="878"/>
    <cellStyle name="Accent1 32 2" xfId="533"/>
    <cellStyle name="Accent1 33 2" xfId="880"/>
    <cellStyle name="Accent1 34 2" xfId="882"/>
    <cellStyle name="Accent1 35 2" xfId="884"/>
    <cellStyle name="Accent1 36 2" xfId="886"/>
    <cellStyle name="Accent1 37 2" xfId="256"/>
    <cellStyle name="Accent1 38 2" xfId="887"/>
    <cellStyle name="Accent1 39 2" xfId="888"/>
    <cellStyle name="Accent1 4 2" xfId="889"/>
    <cellStyle name="Accent1 40 2" xfId="885"/>
    <cellStyle name="Accent1 5 2" xfId="890"/>
    <cellStyle name="Accent1 6 2" xfId="891"/>
    <cellStyle name="Accent1 7 2" xfId="892"/>
    <cellStyle name="Accent1 8 2" xfId="893"/>
    <cellStyle name="Accent1 9 2" xfId="894"/>
    <cellStyle name="Accent2 10 2" xfId="895"/>
    <cellStyle name="Accent2 11 2" xfId="896"/>
    <cellStyle name="Accent2 12 2" xfId="897"/>
    <cellStyle name="Accent2 13 2" xfId="898"/>
    <cellStyle name="Accent2 14 2" xfId="899"/>
    <cellStyle name="Accent2 15 2" xfId="900"/>
    <cellStyle name="Accent2 16 2" xfId="902"/>
    <cellStyle name="Accent2 17 2" xfId="904"/>
    <cellStyle name="Accent2 18 2" xfId="906"/>
    <cellStyle name="Accent2 19 2" xfId="908"/>
    <cellStyle name="Accent2 2 2" xfId="821"/>
    <cellStyle name="Accent2 2 3" xfId="910"/>
    <cellStyle name="Accent2 2 4" xfId="158"/>
    <cellStyle name="Accent2 20 2" xfId="901"/>
    <cellStyle name="Accent2 21 2" xfId="903"/>
    <cellStyle name="Accent2 22 2" xfId="905"/>
    <cellStyle name="Accent2 23 2" xfId="907"/>
    <cellStyle name="Accent2 24 2" xfId="909"/>
    <cellStyle name="Accent2 25 2" xfId="912"/>
    <cellStyle name="Accent2 26 2" xfId="914"/>
    <cellStyle name="Accent2 27 2" xfId="916"/>
    <cellStyle name="Accent2 28 2" xfId="918"/>
    <cellStyle name="Accent2 29 2" xfId="920"/>
    <cellStyle name="Accent2 3 2" xfId="827"/>
    <cellStyle name="Accent2 30 2" xfId="913"/>
    <cellStyle name="Accent2 31 2" xfId="915"/>
    <cellStyle name="Accent2 32 2" xfId="917"/>
    <cellStyle name="Accent2 33 2" xfId="919"/>
    <cellStyle name="Accent2 34 2" xfId="921"/>
    <cellStyle name="Accent2 35 2" xfId="922"/>
    <cellStyle name="Accent2 36 2" xfId="924"/>
    <cellStyle name="Accent2 37 2" xfId="925"/>
    <cellStyle name="Accent2 38 2" xfId="926"/>
    <cellStyle name="Accent2 39 2" xfId="927"/>
    <cellStyle name="Accent2 4 2" xfId="830"/>
    <cellStyle name="Accent2 40 2" xfId="923"/>
    <cellStyle name="Accent2 5 2" xfId="833"/>
    <cellStyle name="Accent2 6 2" xfId="836"/>
    <cellStyle name="Accent2 7 2" xfId="839"/>
    <cellStyle name="Accent2 8 2" xfId="843"/>
    <cellStyle name="Accent2 9 2" xfId="845"/>
    <cellStyle name="Accent3 10 2" xfId="928"/>
    <cellStyle name="Accent3 11 2" xfId="929"/>
    <cellStyle name="Accent3 12 2" xfId="930"/>
    <cellStyle name="Accent3 13 2" xfId="931"/>
    <cellStyle name="Accent3 14 2" xfId="932"/>
    <cellStyle name="Accent3 15 2" xfId="933"/>
    <cellStyle name="Accent3 16 2" xfId="935"/>
    <cellStyle name="Accent3 17 2" xfId="937"/>
    <cellStyle name="Accent3 18 2" xfId="939"/>
    <cellStyle name="Accent3 19 2" xfId="942"/>
    <cellStyle name="Accent3 2 2" xfId="945"/>
    <cellStyle name="Accent3 2 3" xfId="946"/>
    <cellStyle name="Accent3 2 4" xfId="947"/>
    <cellStyle name="Accent3 20 2" xfId="934"/>
    <cellStyle name="Accent3 21 2" xfId="936"/>
    <cellStyle name="Accent3 22 2" xfId="938"/>
    <cellStyle name="Accent3 23 2" xfId="940"/>
    <cellStyle name="Accent3 24 2" xfId="943"/>
    <cellStyle name="Accent3 25 2" xfId="948"/>
    <cellStyle name="Accent3 26 2" xfId="951"/>
    <cellStyle name="Accent3 27 2" xfId="954"/>
    <cellStyle name="Accent3 28 2" xfId="956"/>
    <cellStyle name="Accent3 29 2" xfId="958"/>
    <cellStyle name="Accent3 3 2" xfId="960"/>
    <cellStyle name="Accent3 30 2" xfId="949"/>
    <cellStyle name="Accent3 31 2" xfId="952"/>
    <cellStyle name="Accent3 32 2" xfId="955"/>
    <cellStyle name="Accent3 33 2" xfId="957"/>
    <cellStyle name="Accent3 34 2" xfId="959"/>
    <cellStyle name="Accent3 35 2" xfId="961"/>
    <cellStyle name="Accent3 36 2" xfId="963"/>
    <cellStyle name="Accent3 37 2" xfId="964"/>
    <cellStyle name="Accent3 38 2" xfId="965"/>
    <cellStyle name="Accent3 39 2" xfId="966"/>
    <cellStyle name="Accent3 4 2" xfId="967"/>
    <cellStyle name="Accent3 40 2" xfId="962"/>
    <cellStyle name="Accent3 5 2" xfId="969"/>
    <cellStyle name="Accent3 6 2" xfId="970"/>
    <cellStyle name="Accent3 7 2" xfId="971"/>
    <cellStyle name="Accent3 8 2" xfId="972"/>
    <cellStyle name="Accent3 9 2" xfId="973"/>
    <cellStyle name="Accent4 10 2" xfId="974"/>
    <cellStyle name="Accent4 11 2" xfId="975"/>
    <cellStyle name="Accent4 12 2" xfId="976"/>
    <cellStyle name="Accent4 13 2" xfId="977"/>
    <cellStyle name="Accent4 14 2" xfId="978"/>
    <cellStyle name="Accent4 15 2" xfId="979"/>
    <cellStyle name="Accent4 16 2" xfId="981"/>
    <cellStyle name="Accent4 17 2" xfId="983"/>
    <cellStyle name="Accent4 18 2" xfId="985"/>
    <cellStyle name="Accent4 19 2" xfId="987"/>
    <cellStyle name="Accent4 2 2" xfId="989"/>
    <cellStyle name="Accent4 2 3" xfId="990"/>
    <cellStyle name="Accent4 2 4" xfId="991"/>
    <cellStyle name="Accent4 20 2" xfId="980"/>
    <cellStyle name="Accent4 21 2" xfId="982"/>
    <cellStyle name="Accent4 22 2" xfId="984"/>
    <cellStyle name="Accent4 23 2" xfId="986"/>
    <cellStyle name="Accent4 24 2" xfId="988"/>
    <cellStyle name="Accent4 25 2" xfId="992"/>
    <cellStyle name="Accent4 26 2" xfId="994"/>
    <cellStyle name="Accent4 27 2" xfId="997"/>
    <cellStyle name="Accent4 28 2" xfId="999"/>
    <cellStyle name="Accent4 29 2" xfId="1001"/>
    <cellStyle name="Accent4 3 2" xfId="1003"/>
    <cellStyle name="Accent4 30 2" xfId="993"/>
    <cellStyle name="Accent4 31 2" xfId="995"/>
    <cellStyle name="Accent4 32 2" xfId="998"/>
    <cellStyle name="Accent4 33 2" xfId="1000"/>
    <cellStyle name="Accent4 34 2" xfId="1002"/>
    <cellStyle name="Accent4 35 2" xfId="1004"/>
    <cellStyle name="Accent4 36 2" xfId="1006"/>
    <cellStyle name="Accent4 37 2" xfId="1007"/>
    <cellStyle name="Accent4 38 2" xfId="1008"/>
    <cellStyle name="Accent4 39 2" xfId="1009"/>
    <cellStyle name="Accent4 4 2" xfId="1010"/>
    <cellStyle name="Accent4 40 2" xfId="1005"/>
    <cellStyle name="Accent4 5 2" xfId="1011"/>
    <cellStyle name="Accent4 6 2" xfId="1013"/>
    <cellStyle name="Accent4 7 2" xfId="1014"/>
    <cellStyle name="Accent4 8 2" xfId="1015"/>
    <cellStyle name="Accent4 9 2" xfId="1016"/>
    <cellStyle name="Accent5 10 2" xfId="1017"/>
    <cellStyle name="Accent5 11 2" xfId="1018"/>
    <cellStyle name="Accent5 12 2" xfId="1019"/>
    <cellStyle name="Accent5 13 2" xfId="1020"/>
    <cellStyle name="Accent5 14 2" xfId="1021"/>
    <cellStyle name="Accent5 15 2" xfId="1022"/>
    <cellStyle name="Accent5 16 2" xfId="1024"/>
    <cellStyle name="Accent5 17 2" xfId="1026"/>
    <cellStyle name="Accent5 18 2" xfId="1028"/>
    <cellStyle name="Accent5 19 2" xfId="1030"/>
    <cellStyle name="Accent5 2 2" xfId="1032"/>
    <cellStyle name="Accent5 2 3" xfId="1033"/>
    <cellStyle name="Accent5 2 4" xfId="1036"/>
    <cellStyle name="Accent5 20 2" xfId="1023"/>
    <cellStyle name="Accent5 21 2" xfId="1025"/>
    <cellStyle name="Accent5 22 2" xfId="1027"/>
    <cellStyle name="Accent5 23 2" xfId="1029"/>
    <cellStyle name="Accent5 24 2" xfId="1031"/>
    <cellStyle name="Accent5 25 2" xfId="1037"/>
    <cellStyle name="Accent5 26 2" xfId="1039"/>
    <cellStyle name="Accent5 27 2" xfId="1041"/>
    <cellStyle name="Accent5 28 2" xfId="1043"/>
    <cellStyle name="Accent5 29 2" xfId="1045"/>
    <cellStyle name="Accent5 3 2" xfId="1047"/>
    <cellStyle name="Accent5 30 2" xfId="1038"/>
    <cellStyle name="Accent5 31 2" xfId="1040"/>
    <cellStyle name="Accent5 32 2" xfId="1042"/>
    <cellStyle name="Accent5 33 2" xfId="1044"/>
    <cellStyle name="Accent5 34 2" xfId="1046"/>
    <cellStyle name="Accent5 35 2" xfId="1048"/>
    <cellStyle name="Accent5 36 2" xfId="1050"/>
    <cellStyle name="Accent5 37 2" xfId="1051"/>
    <cellStyle name="Accent5 38 2" xfId="1052"/>
    <cellStyle name="Accent5 39 2" xfId="1053"/>
    <cellStyle name="Accent5 4 2" xfId="1054"/>
    <cellStyle name="Accent5 40 2" xfId="1049"/>
    <cellStyle name="Accent5 5 2" xfId="1055"/>
    <cellStyle name="Accent5 6 2" xfId="1056"/>
    <cellStyle name="Accent5 7 2" xfId="1057"/>
    <cellStyle name="Accent5 8 2" xfId="1058"/>
    <cellStyle name="Accent5 9 2" xfId="1059"/>
    <cellStyle name="Accent6 10 2" xfId="1061"/>
    <cellStyle name="Accent6 11 2" xfId="1062"/>
    <cellStyle name="Accent6 12 2" xfId="1063"/>
    <cellStyle name="Accent6 13 2" xfId="1064"/>
    <cellStyle name="Accent6 14 2" xfId="1065"/>
    <cellStyle name="Accent6 15 2" xfId="1066"/>
    <cellStyle name="Accent6 16 2" xfId="1068"/>
    <cellStyle name="Accent6 17 2" xfId="1070"/>
    <cellStyle name="Accent6 18 2" xfId="1072"/>
    <cellStyle name="Accent6 19 2" xfId="1074"/>
    <cellStyle name="Accent6 2 2" xfId="1076"/>
    <cellStyle name="Accent6 2 3" xfId="1077"/>
    <cellStyle name="Accent6 2 4" xfId="1078"/>
    <cellStyle name="Accent6 20 2" xfId="1067"/>
    <cellStyle name="Accent6 21 2" xfId="1069"/>
    <cellStyle name="Accent6 22 2" xfId="1071"/>
    <cellStyle name="Accent6 23 2" xfId="1073"/>
    <cellStyle name="Accent6 24 2" xfId="1075"/>
    <cellStyle name="Accent6 25 2" xfId="1079"/>
    <cellStyle name="Accent6 26 2" xfId="1081"/>
    <cellStyle name="Accent6 27 2" xfId="1083"/>
    <cellStyle name="Accent6 28 2" xfId="1085"/>
    <cellStyle name="Accent6 29 2" xfId="1087"/>
    <cellStyle name="Accent6 3 2" xfId="1089"/>
    <cellStyle name="Accent6 30 2" xfId="1080"/>
    <cellStyle name="Accent6 31 2" xfId="1082"/>
    <cellStyle name="Accent6 32 2" xfId="1084"/>
    <cellStyle name="Accent6 33 2" xfId="1086"/>
    <cellStyle name="Accent6 34 2" xfId="1088"/>
    <cellStyle name="Accent6 35 2" xfId="1090"/>
    <cellStyle name="Accent6 36 2" xfId="1092"/>
    <cellStyle name="Accent6 37 2" xfId="1093"/>
    <cellStyle name="Accent6 38 2" xfId="1094"/>
    <cellStyle name="Accent6 39 2" xfId="1095"/>
    <cellStyle name="Accent6 4 2" xfId="1096"/>
    <cellStyle name="Accent6 40 2" xfId="1091"/>
    <cellStyle name="Accent6 5 2" xfId="1097"/>
    <cellStyle name="Accent6 6 2" xfId="1098"/>
    <cellStyle name="Accent6 7 2" xfId="1099"/>
    <cellStyle name="Accent6 8 2" xfId="1101"/>
    <cellStyle name="Accent6 9 2" xfId="1102"/>
    <cellStyle name="Bad 10 2" xfId="1103"/>
    <cellStyle name="Bad 11 2" xfId="1107"/>
    <cellStyle name="Bad 12 2" xfId="1111"/>
    <cellStyle name="Bad 13 2" xfId="1113"/>
    <cellStyle name="Bad 14 2" xfId="185"/>
    <cellStyle name="Bad 15 2" xfId="195"/>
    <cellStyle name="Bad 16 2" xfId="199"/>
    <cellStyle name="Bad 17 2" xfId="203"/>
    <cellStyle name="Bad 18 2" xfId="208"/>
    <cellStyle name="Bad 19 2" xfId="213"/>
    <cellStyle name="Bad 2 2" xfId="1115"/>
    <cellStyle name="Bad 2 3" xfId="1116"/>
    <cellStyle name="Bad 2 4" xfId="1117"/>
    <cellStyle name="Bad 20 2" xfId="194"/>
    <cellStyle name="Bad 21 2" xfId="198"/>
    <cellStyle name="Bad 22 2" xfId="202"/>
    <cellStyle name="Bad 23 2" xfId="207"/>
    <cellStyle name="Bad 24 2" xfId="212"/>
    <cellStyle name="Bad 25 2" xfId="219"/>
    <cellStyle name="Bad 26 2" xfId="278"/>
    <cellStyle name="Bad 27 2" xfId="283"/>
    <cellStyle name="Bad 28 2" xfId="288"/>
    <cellStyle name="Bad 29 2" xfId="296"/>
    <cellStyle name="Bad 3 2" xfId="1118"/>
    <cellStyle name="Bad 30 2" xfId="218"/>
    <cellStyle name="Bad 31 2" xfId="277"/>
    <cellStyle name="Bad 32 2" xfId="282"/>
    <cellStyle name="Bad 33 2" xfId="287"/>
    <cellStyle name="Bad 34 2" xfId="295"/>
    <cellStyle name="Bad 35 2" xfId="302"/>
    <cellStyle name="Bad 36 2" xfId="29"/>
    <cellStyle name="Bad 37 2" xfId="22"/>
    <cellStyle name="Bad 38 2" xfId="36"/>
    <cellStyle name="Bad 39 2" xfId="46"/>
    <cellStyle name="Bad 4 2" xfId="1119"/>
    <cellStyle name="Bad 40 2" xfId="301"/>
    <cellStyle name="Bad 5 2" xfId="1120"/>
    <cellStyle name="Bad 6 2" xfId="1121"/>
    <cellStyle name="Bad 7 2" xfId="1122"/>
    <cellStyle name="Bad 8 2" xfId="1123"/>
    <cellStyle name="Bad 9 2" xfId="1124"/>
    <cellStyle name="Calculation 10 2" xfId="1125"/>
    <cellStyle name="Calculation 11 2" xfId="1126"/>
    <cellStyle name="Calculation 12 2" xfId="1127"/>
    <cellStyle name="Calculation 13 2" xfId="1128"/>
    <cellStyle name="Calculation 14 2" xfId="1129"/>
    <cellStyle name="Calculation 15 2" xfId="1130"/>
    <cellStyle name="Calculation 16 2" xfId="1132"/>
    <cellStyle name="Calculation 17 2" xfId="1134"/>
    <cellStyle name="Calculation 18 2" xfId="1136"/>
    <cellStyle name="Calculation 19 2" xfId="1138"/>
    <cellStyle name="Calculation 2 2" xfId="1140"/>
    <cellStyle name="Calculation 2 3" xfId="632"/>
    <cellStyle name="Calculation 2 4" xfId="383"/>
    <cellStyle name="Calculation 20 2" xfId="1131"/>
    <cellStyle name="Calculation 21 2" xfId="1133"/>
    <cellStyle name="Calculation 22 2" xfId="1135"/>
    <cellStyle name="Calculation 23 2" xfId="1137"/>
    <cellStyle name="Calculation 24 2" xfId="1139"/>
    <cellStyle name="Calculation 25 2" xfId="1141"/>
    <cellStyle name="Calculation 26 2" xfId="1143"/>
    <cellStyle name="Calculation 27 2" xfId="1145"/>
    <cellStyle name="Calculation 28 2" xfId="1147"/>
    <cellStyle name="Calculation 29 2" xfId="1149"/>
    <cellStyle name="Calculation 3 2" xfId="1151"/>
    <cellStyle name="Calculation 30 2" xfId="1142"/>
    <cellStyle name="Calculation 31 2" xfId="1144"/>
    <cellStyle name="Calculation 32 2" xfId="1146"/>
    <cellStyle name="Calculation 33 2" xfId="1148"/>
    <cellStyle name="Calculation 34 2" xfId="1150"/>
    <cellStyle name="Calculation 35 2" xfId="1152"/>
    <cellStyle name="Calculation 36 2" xfId="1154"/>
    <cellStyle name="Calculation 37 2" xfId="1155"/>
    <cellStyle name="Calculation 38 2" xfId="1156"/>
    <cellStyle name="Calculation 39 2" xfId="1157"/>
    <cellStyle name="Calculation 4 2" xfId="1158"/>
    <cellStyle name="Calculation 40 2" xfId="1153"/>
    <cellStyle name="Calculation 5 2" xfId="1159"/>
    <cellStyle name="Calculation 6 2" xfId="1160"/>
    <cellStyle name="Calculation 7 2" xfId="1161"/>
    <cellStyle name="Calculation 8 2" xfId="1162"/>
    <cellStyle name="Calculation 9 2" xfId="1163"/>
    <cellStyle name="Check Cell 10 2" xfId="1164"/>
    <cellStyle name="Check Cell 11 2" xfId="1165"/>
    <cellStyle name="Check Cell 12 2" xfId="1166"/>
    <cellStyle name="Check Cell 13 2" xfId="1167"/>
    <cellStyle name="Check Cell 14 2" xfId="1168"/>
    <cellStyle name="Check Cell 15 2" xfId="1169"/>
    <cellStyle name="Check Cell 16 2" xfId="389"/>
    <cellStyle name="Check Cell 17 2" xfId="1171"/>
    <cellStyle name="Check Cell 18 2" xfId="1173"/>
    <cellStyle name="Check Cell 19 2" xfId="1175"/>
    <cellStyle name="Check Cell 2 2" xfId="1177"/>
    <cellStyle name="Check Cell 2 3" xfId="244"/>
    <cellStyle name="Check Cell 2 4" xfId="996"/>
    <cellStyle name="Check Cell 20 2" xfId="1170"/>
    <cellStyle name="Check Cell 21 2" xfId="388"/>
    <cellStyle name="Check Cell 22 2" xfId="1172"/>
    <cellStyle name="Check Cell 23 2" xfId="1174"/>
    <cellStyle name="Check Cell 24 2" xfId="1176"/>
    <cellStyle name="Check Cell 25 2" xfId="1178"/>
    <cellStyle name="Check Cell 26 2" xfId="79"/>
    <cellStyle name="Check Cell 27 2" xfId="1180"/>
    <cellStyle name="Check Cell 28 2" xfId="1182"/>
    <cellStyle name="Check Cell 29 2" xfId="1184"/>
    <cellStyle name="Check Cell 3 2" xfId="1186"/>
    <cellStyle name="Check Cell 30 2" xfId="1179"/>
    <cellStyle name="Check Cell 31 2" xfId="78"/>
    <cellStyle name="Check Cell 32 2" xfId="1181"/>
    <cellStyle name="Check Cell 33 2" xfId="1183"/>
    <cellStyle name="Check Cell 34 2" xfId="1185"/>
    <cellStyle name="Check Cell 35 2" xfId="1187"/>
    <cellStyle name="Check Cell 36 2" xfId="1189"/>
    <cellStyle name="Check Cell 37 2" xfId="1190"/>
    <cellStyle name="Check Cell 38 2" xfId="1191"/>
    <cellStyle name="Check Cell 39 2" xfId="1192"/>
    <cellStyle name="Check Cell 4 2" xfId="1193"/>
    <cellStyle name="Check Cell 40 2" xfId="1188"/>
    <cellStyle name="Check Cell 5 2" xfId="1194"/>
    <cellStyle name="Check Cell 6 2" xfId="1195"/>
    <cellStyle name="Check Cell 7 2" xfId="1196"/>
    <cellStyle name="Check Cell 8 2" xfId="1197"/>
    <cellStyle name="Check Cell 9 2" xfId="1198"/>
    <cellStyle name="Comma 2" xfId="968"/>
    <cellStyle name="Explanatory Text 10 2" xfId="1199"/>
    <cellStyle name="Explanatory Text 11 2" xfId="1200"/>
    <cellStyle name="Explanatory Text 12 2" xfId="1201"/>
    <cellStyle name="Explanatory Text 13 2" xfId="1202"/>
    <cellStyle name="Explanatory Text 14 2" xfId="1203"/>
    <cellStyle name="Explanatory Text 15 2" xfId="1204"/>
    <cellStyle name="Explanatory Text 16 2" xfId="1206"/>
    <cellStyle name="Explanatory Text 17 2" xfId="1208"/>
    <cellStyle name="Explanatory Text 18 2" xfId="1210"/>
    <cellStyle name="Explanatory Text 19 2" xfId="1212"/>
    <cellStyle name="Explanatory Text 2 2" xfId="1214"/>
    <cellStyle name="Explanatory Text 2 3" xfId="1215"/>
    <cellStyle name="Explanatory Text 2 4" xfId="1216"/>
    <cellStyle name="Explanatory Text 20 2" xfId="1205"/>
    <cellStyle name="Explanatory Text 21 2" xfId="1207"/>
    <cellStyle name="Explanatory Text 22 2" xfId="1209"/>
    <cellStyle name="Explanatory Text 23 2" xfId="1211"/>
    <cellStyle name="Explanatory Text 24 2" xfId="1213"/>
    <cellStyle name="Explanatory Text 25 2" xfId="1217"/>
    <cellStyle name="Explanatory Text 26 2" xfId="1219"/>
    <cellStyle name="Explanatory Text 27 2" xfId="1221"/>
    <cellStyle name="Explanatory Text 28 2" xfId="1223"/>
    <cellStyle name="Explanatory Text 29 2" xfId="1225"/>
    <cellStyle name="Explanatory Text 3 2" xfId="1227"/>
    <cellStyle name="Explanatory Text 30 2" xfId="1218"/>
    <cellStyle name="Explanatory Text 31 2" xfId="1220"/>
    <cellStyle name="Explanatory Text 32 2" xfId="1222"/>
    <cellStyle name="Explanatory Text 33 2" xfId="1224"/>
    <cellStyle name="Explanatory Text 34 2" xfId="1226"/>
    <cellStyle name="Explanatory Text 35 2" xfId="1228"/>
    <cellStyle name="Explanatory Text 36 2" xfId="1230"/>
    <cellStyle name="Explanatory Text 37 2" xfId="1231"/>
    <cellStyle name="Explanatory Text 38 2" xfId="1232"/>
    <cellStyle name="Explanatory Text 39 2" xfId="1233"/>
    <cellStyle name="Explanatory Text 4 2" xfId="1234"/>
    <cellStyle name="Explanatory Text 40 2" xfId="1229"/>
    <cellStyle name="Explanatory Text 5 2" xfId="1235"/>
    <cellStyle name="Explanatory Text 6 2" xfId="1236"/>
    <cellStyle name="Explanatory Text 7 2" xfId="1237"/>
    <cellStyle name="Explanatory Text 8 2" xfId="1238"/>
    <cellStyle name="Explanatory Text 9 2" xfId="1239"/>
    <cellStyle name="Good 10 2" xfId="1240"/>
    <cellStyle name="Good 11 2" xfId="1241"/>
    <cellStyle name="Good 12 2" xfId="1242"/>
    <cellStyle name="Good 13 2" xfId="1243"/>
    <cellStyle name="Good 14 2" xfId="1244"/>
    <cellStyle name="Good 15 2" xfId="1245"/>
    <cellStyle name="Good 16 2" xfId="1247"/>
    <cellStyle name="Good 17 2" xfId="1249"/>
    <cellStyle name="Good 18 2" xfId="1251"/>
    <cellStyle name="Good 19 2" xfId="224"/>
    <cellStyle name="Good 2 2" xfId="1253"/>
    <cellStyle name="Good 2 3" xfId="1060"/>
    <cellStyle name="Good 2 4" xfId="1254"/>
    <cellStyle name="Good 20 2" xfId="1246"/>
    <cellStyle name="Good 21 2" xfId="1248"/>
    <cellStyle name="Good 22 2" xfId="1250"/>
    <cellStyle name="Good 23 2" xfId="1252"/>
    <cellStyle name="Good 24 2" xfId="223"/>
    <cellStyle name="Good 25 2" xfId="227"/>
    <cellStyle name="Good 26 2" xfId="230"/>
    <cellStyle name="Good 27 2" xfId="233"/>
    <cellStyle name="Good 28 2" xfId="236"/>
    <cellStyle name="Good 29 2" xfId="239"/>
    <cellStyle name="Good 3 2" xfId="1255"/>
    <cellStyle name="Good 30 2" xfId="226"/>
    <cellStyle name="Good 31 2" xfId="229"/>
    <cellStyle name="Good 32 2" xfId="232"/>
    <cellStyle name="Good 33 2" xfId="235"/>
    <cellStyle name="Good 34 2" xfId="238"/>
    <cellStyle name="Good 35 2" xfId="243"/>
    <cellStyle name="Good 36 2" xfId="247"/>
    <cellStyle name="Good 37 2" xfId="250"/>
    <cellStyle name="Good 38 2" xfId="253"/>
    <cellStyle name="Good 39 2" xfId="260"/>
    <cellStyle name="Good 4 2" xfId="1256"/>
    <cellStyle name="Good 40 2" xfId="242"/>
    <cellStyle name="Good 5 2" xfId="1257"/>
    <cellStyle name="Good 6 2" xfId="1258"/>
    <cellStyle name="Good 7 2" xfId="1259"/>
    <cellStyle name="Good 8 2" xfId="1260"/>
    <cellStyle name="Good 9 2" xfId="1261"/>
    <cellStyle name="Heading 1 10 2" xfId="1262"/>
    <cellStyle name="Heading 1 11 2" xfId="1263"/>
    <cellStyle name="Heading 1 12 2" xfId="1264"/>
    <cellStyle name="Heading 1 13 2" xfId="1265"/>
    <cellStyle name="Heading 1 14 2" xfId="1266"/>
    <cellStyle name="Heading 1 15 2" xfId="1267"/>
    <cellStyle name="Heading 1 16 2" xfId="1269"/>
    <cellStyle name="Heading 1 17 2" xfId="1271"/>
    <cellStyle name="Heading 1 18 2" xfId="1273"/>
    <cellStyle name="Heading 1 19 2" xfId="1276"/>
    <cellStyle name="Heading 1 2 2" xfId="1279"/>
    <cellStyle name="Heading 1 2 3" xfId="1280"/>
    <cellStyle name="Heading 1 2 4" xfId="1281"/>
    <cellStyle name="Heading 1 20 2" xfId="1268"/>
    <cellStyle name="Heading 1 21 2" xfId="1270"/>
    <cellStyle name="Heading 1 22 2" xfId="1272"/>
    <cellStyle name="Heading 1 23 2" xfId="1274"/>
    <cellStyle name="Heading 1 24 2" xfId="1277"/>
    <cellStyle name="Heading 1 25 2" xfId="1282"/>
    <cellStyle name="Heading 1 26 2" xfId="1285"/>
    <cellStyle name="Heading 1 27 2" xfId="1288"/>
    <cellStyle name="Heading 1 28 2" xfId="1291"/>
    <cellStyle name="Heading 1 29 2" xfId="1104"/>
    <cellStyle name="Heading 1 3 2" xfId="1294"/>
    <cellStyle name="Heading 1 30 2" xfId="1283"/>
    <cellStyle name="Heading 1 31 2" xfId="1286"/>
    <cellStyle name="Heading 1 32 2" xfId="1289"/>
    <cellStyle name="Heading 1 33 2" xfId="1292"/>
    <cellStyle name="Heading 1 34 2" xfId="1105"/>
    <cellStyle name="Heading 1 35 2" xfId="1108"/>
    <cellStyle name="Heading 1 36 2" xfId="1112"/>
    <cellStyle name="Heading 1 37 2" xfId="1114"/>
    <cellStyle name="Heading 1 38 2" xfId="184"/>
    <cellStyle name="Heading 1 39 2" xfId="193"/>
    <cellStyle name="Heading 1 4 2" xfId="1295"/>
    <cellStyle name="Heading 1 40 2" xfId="1109"/>
    <cellStyle name="Heading 1 5 2" xfId="1296"/>
    <cellStyle name="Heading 1 6 2" xfId="1297"/>
    <cellStyle name="Heading 1 7 2" xfId="1298"/>
    <cellStyle name="Heading 1 8 2" xfId="1299"/>
    <cellStyle name="Heading 1 9 2" xfId="1300"/>
    <cellStyle name="Heading 2 10 2" xfId="1301"/>
    <cellStyle name="Heading 2 11 2" xfId="1302"/>
    <cellStyle name="Heading 2 12 2" xfId="1303"/>
    <cellStyle name="Heading 2 13 2" xfId="1304"/>
    <cellStyle name="Heading 2 14 2" xfId="1305"/>
    <cellStyle name="Heading 2 15 2" xfId="1306"/>
    <cellStyle name="Heading 2 16 2" xfId="1308"/>
    <cellStyle name="Heading 2 17 2" xfId="1310"/>
    <cellStyle name="Heading 2 18 2" xfId="1312"/>
    <cellStyle name="Heading 2 19 2" xfId="1314"/>
    <cellStyle name="Heading 2 2 2" xfId="1316"/>
    <cellStyle name="Heading 2 2 3" xfId="1317"/>
    <cellStyle name="Heading 2 2 4" xfId="1318"/>
    <cellStyle name="Heading 2 20 2" xfId="1307"/>
    <cellStyle name="Heading 2 21 2" xfId="1309"/>
    <cellStyle name="Heading 2 22 2" xfId="1311"/>
    <cellStyle name="Heading 2 23 2" xfId="1313"/>
    <cellStyle name="Heading 2 24 2" xfId="1315"/>
    <cellStyle name="Heading 2 25 2" xfId="1319"/>
    <cellStyle name="Heading 2 26 2" xfId="1322"/>
    <cellStyle name="Heading 2 27 2" xfId="1324"/>
    <cellStyle name="Heading 2 28 2" xfId="1326"/>
    <cellStyle name="Heading 2 29 2" xfId="1328"/>
    <cellStyle name="Heading 2 3 2" xfId="1330"/>
    <cellStyle name="Heading 2 30 2" xfId="1320"/>
    <cellStyle name="Heading 2 31 2" xfId="1323"/>
    <cellStyle name="Heading 2 32 2" xfId="1325"/>
    <cellStyle name="Heading 2 33 2" xfId="1327"/>
    <cellStyle name="Heading 2 34 2" xfId="1329"/>
    <cellStyle name="Heading 2 35 2" xfId="1331"/>
    <cellStyle name="Heading 2 36 2" xfId="1333"/>
    <cellStyle name="Heading 2 37 2" xfId="1334"/>
    <cellStyle name="Heading 2 38 2" xfId="313"/>
    <cellStyle name="Heading 2 39 2" xfId="315"/>
    <cellStyle name="Heading 2 4 2" xfId="1335"/>
    <cellStyle name="Heading 2 40 2" xfId="1332"/>
    <cellStyle name="Heading 2 5 2" xfId="1336"/>
    <cellStyle name="Heading 2 6 2" xfId="1337"/>
    <cellStyle name="Heading 2 7 2" xfId="1338"/>
    <cellStyle name="Heading 2 8 2" xfId="1339"/>
    <cellStyle name="Heading 2 9 2" xfId="1340"/>
    <cellStyle name="Heading 3 10 2" xfId="1341"/>
    <cellStyle name="Heading 3 11 2" xfId="1342"/>
    <cellStyle name="Heading 3 12 2" xfId="1343"/>
    <cellStyle name="Heading 3 13 2" xfId="1344"/>
    <cellStyle name="Heading 3 14 2" xfId="1345"/>
    <cellStyle name="Heading 3 15 2" xfId="1346"/>
    <cellStyle name="Heading 3 16 2" xfId="1348"/>
    <cellStyle name="Heading 3 17 2" xfId="1350"/>
    <cellStyle name="Heading 3 18 2" xfId="1352"/>
    <cellStyle name="Heading 3 19 2" xfId="1354"/>
    <cellStyle name="Heading 3 2 2" xfId="1356"/>
    <cellStyle name="Heading 3 2 3" xfId="1357"/>
    <cellStyle name="Heading 3 2 4" xfId="1358"/>
    <cellStyle name="Heading 3 20 2" xfId="1347"/>
    <cellStyle name="Heading 3 21 2" xfId="1349"/>
    <cellStyle name="Heading 3 22 2" xfId="1351"/>
    <cellStyle name="Heading 3 23 2" xfId="1353"/>
    <cellStyle name="Heading 3 24 2" xfId="1355"/>
    <cellStyle name="Heading 3 25 2" xfId="1359"/>
    <cellStyle name="Heading 3 26 2" xfId="1361"/>
    <cellStyle name="Heading 3 27 2" xfId="1363"/>
    <cellStyle name="Heading 3 28 2" xfId="1365"/>
    <cellStyle name="Heading 3 29 2" xfId="1367"/>
    <cellStyle name="Heading 3 3 2" xfId="1369"/>
    <cellStyle name="Heading 3 30 2" xfId="1360"/>
    <cellStyle name="Heading 3 31 2" xfId="1362"/>
    <cellStyle name="Heading 3 32 2" xfId="1364"/>
    <cellStyle name="Heading 3 33 2" xfId="1366"/>
    <cellStyle name="Heading 3 34 2" xfId="1368"/>
    <cellStyle name="Heading 3 35 2" xfId="1370"/>
    <cellStyle name="Heading 3 36 2" xfId="1372"/>
    <cellStyle name="Heading 3 37 2" xfId="1373"/>
    <cellStyle name="Heading 3 38 2" xfId="1374"/>
    <cellStyle name="Heading 3 39 2" xfId="1375"/>
    <cellStyle name="Heading 3 4 2" xfId="1376"/>
    <cellStyle name="Heading 3 40 2" xfId="1371"/>
    <cellStyle name="Heading 3 5 2" xfId="1377"/>
    <cellStyle name="Heading 3 6 2" xfId="1378"/>
    <cellStyle name="Heading 3 7 2" xfId="1379"/>
    <cellStyle name="Heading 3 8 2" xfId="1380"/>
    <cellStyle name="Heading 3 9 2" xfId="1381"/>
    <cellStyle name="Heading 4 10 2" xfId="1382"/>
    <cellStyle name="Heading 4 11 2" xfId="1385"/>
    <cellStyle name="Heading 4 12 2" xfId="1387"/>
    <cellStyle name="Heading 4 13 2" xfId="1390"/>
    <cellStyle name="Heading 4 14 2" xfId="1393"/>
    <cellStyle name="Heading 4 15 2" xfId="1395"/>
    <cellStyle name="Heading 4 16 2" xfId="1398"/>
    <cellStyle name="Heading 4 17 2" xfId="1401"/>
    <cellStyle name="Heading 4 18 2" xfId="1405"/>
    <cellStyle name="Heading 4 19 2" xfId="1409"/>
    <cellStyle name="Heading 4 2 2" xfId="1412"/>
    <cellStyle name="Heading 4 2 3" xfId="1413"/>
    <cellStyle name="Heading 4 2 4" xfId="1414"/>
    <cellStyle name="Heading 4 20 2" xfId="1396"/>
    <cellStyle name="Heading 4 21 2" xfId="1399"/>
    <cellStyle name="Heading 4 22 2" xfId="1402"/>
    <cellStyle name="Heading 4 23 2" xfId="1406"/>
    <cellStyle name="Heading 4 24 2" xfId="1410"/>
    <cellStyle name="Heading 4 25 2" xfId="1415"/>
    <cellStyle name="Heading 4 26 2" xfId="1418"/>
    <cellStyle name="Heading 4 27 2" xfId="1421"/>
    <cellStyle name="Heading 4 28 2" xfId="1424"/>
    <cellStyle name="Heading 4 29 2" xfId="1426"/>
    <cellStyle name="Heading 4 3 2" xfId="1428"/>
    <cellStyle name="Heading 4 30 2" xfId="1416"/>
    <cellStyle name="Heading 4 31 2" xfId="1419"/>
    <cellStyle name="Heading 4 32 2" xfId="1422"/>
    <cellStyle name="Heading 4 33 2" xfId="1425"/>
    <cellStyle name="Heading 4 34 2" xfId="1427"/>
    <cellStyle name="Heading 4 35 2" xfId="1429"/>
    <cellStyle name="Heading 4 36 2" xfId="1431"/>
    <cellStyle name="Heading 4 37 2" xfId="1432"/>
    <cellStyle name="Heading 4 38 2" xfId="1433"/>
    <cellStyle name="Heading 4 39 2" xfId="1434"/>
    <cellStyle name="Heading 4 4 2" xfId="1435"/>
    <cellStyle name="Heading 4 40 2" xfId="1430"/>
    <cellStyle name="Heading 4 5 2" xfId="1436"/>
    <cellStyle name="Heading 4 6 2" xfId="1437"/>
    <cellStyle name="Heading 4 7 2" xfId="1438"/>
    <cellStyle name="Heading 4 8 2" xfId="1439"/>
    <cellStyle name="Heading 4 9 2" xfId="1440"/>
    <cellStyle name="Input 10 2" xfId="1441"/>
    <cellStyle name="Input 11 2" xfId="1442"/>
    <cellStyle name="Input 12 2" xfId="1443"/>
    <cellStyle name="Input 13 2" xfId="1444"/>
    <cellStyle name="Input 14 2" xfId="1445"/>
    <cellStyle name="Input 15 2" xfId="1446"/>
    <cellStyle name="Input 16 2" xfId="1448"/>
    <cellStyle name="Input 17 2" xfId="1450"/>
    <cellStyle name="Input 18 2" xfId="1452"/>
    <cellStyle name="Input 19 2" xfId="1454"/>
    <cellStyle name="Input 2 2" xfId="1275"/>
    <cellStyle name="Input 2 3" xfId="1456"/>
    <cellStyle name="Input 2 4" xfId="1457"/>
    <cellStyle name="Input 20 2" xfId="1447"/>
    <cellStyle name="Input 21 2" xfId="1449"/>
    <cellStyle name="Input 22 2" xfId="1451"/>
    <cellStyle name="Input 23 2" xfId="1453"/>
    <cellStyle name="Input 24 2" xfId="1455"/>
    <cellStyle name="Input 25 2" xfId="1458"/>
    <cellStyle name="Input 26 2" xfId="1460"/>
    <cellStyle name="Input 27 2" xfId="1462"/>
    <cellStyle name="Input 28 2" xfId="1464"/>
    <cellStyle name="Input 29 2" xfId="1466"/>
    <cellStyle name="Input 3 2" xfId="1278"/>
    <cellStyle name="Input 30 2" xfId="1459"/>
    <cellStyle name="Input 31 2" xfId="1461"/>
    <cellStyle name="Input 32 2" xfId="1463"/>
    <cellStyle name="Input 33 2" xfId="1465"/>
    <cellStyle name="Input 34 2" xfId="1467"/>
    <cellStyle name="Input 35 2" xfId="1468"/>
    <cellStyle name="Input 36 2" xfId="1470"/>
    <cellStyle name="Input 37 2" xfId="1471"/>
    <cellStyle name="Input 38 2" xfId="1472"/>
    <cellStyle name="Input 39 2" xfId="1473"/>
    <cellStyle name="Input 4 2" xfId="1284"/>
    <cellStyle name="Input 40 2" xfId="1469"/>
    <cellStyle name="Input 5 2" xfId="1287"/>
    <cellStyle name="Input 6 2" xfId="1290"/>
    <cellStyle name="Input 7 2" xfId="1293"/>
    <cellStyle name="Input 8 2" xfId="1106"/>
    <cellStyle name="Input 9 2" xfId="1110"/>
    <cellStyle name="Linked Cell 10 2" xfId="1474"/>
    <cellStyle name="Linked Cell 11 2" xfId="1475"/>
    <cellStyle name="Linked Cell 12 2" xfId="1476"/>
    <cellStyle name="Linked Cell 13 2" xfId="1477"/>
    <cellStyle name="Linked Cell 14 2" xfId="1478"/>
    <cellStyle name="Linked Cell 15 2" xfId="1479"/>
    <cellStyle name="Linked Cell 16 2" xfId="1481"/>
    <cellStyle name="Linked Cell 17 2" xfId="1483"/>
    <cellStyle name="Linked Cell 18 2" xfId="1485"/>
    <cellStyle name="Linked Cell 19 2" xfId="1487"/>
    <cellStyle name="Linked Cell 2 2" xfId="1489"/>
    <cellStyle name="Linked Cell 2 3" xfId="1490"/>
    <cellStyle name="Linked Cell 2 4" xfId="654"/>
    <cellStyle name="Linked Cell 20 2" xfId="1480"/>
    <cellStyle name="Linked Cell 21 2" xfId="1482"/>
    <cellStyle name="Linked Cell 22 2" xfId="1484"/>
    <cellStyle name="Linked Cell 23 2" xfId="1486"/>
    <cellStyle name="Linked Cell 24 2" xfId="1488"/>
    <cellStyle name="Linked Cell 25 2" xfId="1491"/>
    <cellStyle name="Linked Cell 26 2" xfId="1493"/>
    <cellStyle name="Linked Cell 27 2" xfId="1495"/>
    <cellStyle name="Linked Cell 28 2" xfId="1497"/>
    <cellStyle name="Linked Cell 29 2" xfId="1499"/>
    <cellStyle name="Linked Cell 3 2" xfId="1501"/>
    <cellStyle name="Linked Cell 30 2" xfId="1492"/>
    <cellStyle name="Linked Cell 31 2" xfId="1494"/>
    <cellStyle name="Linked Cell 32 2" xfId="1496"/>
    <cellStyle name="Linked Cell 33 2" xfId="1498"/>
    <cellStyle name="Linked Cell 34 2" xfId="1500"/>
    <cellStyle name="Linked Cell 35 2" xfId="1502"/>
    <cellStyle name="Linked Cell 36 2" xfId="1504"/>
    <cellStyle name="Linked Cell 37 2" xfId="1505"/>
    <cellStyle name="Linked Cell 38 2" xfId="1506"/>
    <cellStyle name="Linked Cell 39 2" xfId="1507"/>
    <cellStyle name="Linked Cell 4 2" xfId="1508"/>
    <cellStyle name="Linked Cell 40 2" xfId="1503"/>
    <cellStyle name="Linked Cell 5 2" xfId="1509"/>
    <cellStyle name="Linked Cell 6 2" xfId="1510"/>
    <cellStyle name="Linked Cell 7 2" xfId="1511"/>
    <cellStyle name="Linked Cell 8 2" xfId="1512"/>
    <cellStyle name="Linked Cell 9 2" xfId="1513"/>
    <cellStyle name="Neutral 10 2" xfId="1514"/>
    <cellStyle name="Neutral 11 2" xfId="1515"/>
    <cellStyle name="Neutral 12 2" xfId="1516"/>
    <cellStyle name="Neutral 13 2" xfId="1517"/>
    <cellStyle name="Neutral 14 2" xfId="1518"/>
    <cellStyle name="Neutral 15 2" xfId="1519"/>
    <cellStyle name="Neutral 16 2" xfId="1521"/>
    <cellStyle name="Neutral 17 2" xfId="1523"/>
    <cellStyle name="Neutral 18 2" xfId="1525"/>
    <cellStyle name="Neutral 19 2" xfId="1527"/>
    <cellStyle name="Neutral 2 2" xfId="1529"/>
    <cellStyle name="Neutral 2 3" xfId="1530"/>
    <cellStyle name="Neutral 2 4" xfId="719"/>
    <cellStyle name="Neutral 20 2" xfId="1520"/>
    <cellStyle name="Neutral 21 2" xfId="1522"/>
    <cellStyle name="Neutral 22 2" xfId="1524"/>
    <cellStyle name="Neutral 23 2" xfId="1526"/>
    <cellStyle name="Neutral 24 2" xfId="1528"/>
    <cellStyle name="Neutral 25 2" xfId="1531"/>
    <cellStyle name="Neutral 26 2" xfId="1533"/>
    <cellStyle name="Neutral 27 2" xfId="1535"/>
    <cellStyle name="Neutral 28 2" xfId="1537"/>
    <cellStyle name="Neutral 29 2" xfId="1539"/>
    <cellStyle name="Neutral 3 2" xfId="1541"/>
    <cellStyle name="Neutral 30 2" xfId="1532"/>
    <cellStyle name="Neutral 31 2" xfId="1534"/>
    <cellStyle name="Neutral 32 2" xfId="1536"/>
    <cellStyle name="Neutral 33 2" xfId="1538"/>
    <cellStyle name="Neutral 34 2" xfId="1540"/>
    <cellStyle name="Neutral 35 2" xfId="1542"/>
    <cellStyle name="Neutral 36 2" xfId="1544"/>
    <cellStyle name="Neutral 37 2" xfId="1545"/>
    <cellStyle name="Neutral 38 2" xfId="1546"/>
    <cellStyle name="Neutral 39 2" xfId="1547"/>
    <cellStyle name="Neutral 4 2" xfId="1548"/>
    <cellStyle name="Neutral 40 2" xfId="1543"/>
    <cellStyle name="Neutral 5 2" xfId="1549"/>
    <cellStyle name="Neutral 6 2" xfId="1550"/>
    <cellStyle name="Neutral 7 2" xfId="1551"/>
    <cellStyle name="Neutral 8 2" xfId="1552"/>
    <cellStyle name="Neutral 9 2" xfId="1553"/>
    <cellStyle name="Normal" xfId="0" builtinId="0"/>
    <cellStyle name="Normal 13 2" xfId="1554"/>
    <cellStyle name="Normal 15 2" xfId="1555"/>
    <cellStyle name="Normal 16 2" xfId="1557"/>
    <cellStyle name="Normal 17 2" xfId="1383"/>
    <cellStyle name="Normal 18 2" xfId="1386"/>
    <cellStyle name="Normal 19 2" xfId="1388"/>
    <cellStyle name="Normal 2" xfId="1728"/>
    <cellStyle name="Normal 2 2" xfId="1559"/>
    <cellStyle name="Normal 2 3" xfId="1560"/>
    <cellStyle name="Normal 2 4" xfId="1561"/>
    <cellStyle name="Normal 20 2" xfId="1556"/>
    <cellStyle name="Normal 21 2" xfId="1558"/>
    <cellStyle name="Normal 22 2" xfId="1384"/>
    <cellStyle name="Normal 24 2" xfId="1389"/>
    <cellStyle name="Normal 25 2" xfId="1391"/>
    <cellStyle name="Normal 26 2" xfId="1394"/>
    <cellStyle name="Normal 29 2" xfId="1403"/>
    <cellStyle name="Normal 3" xfId="1729"/>
    <cellStyle name="Normal 3 2" xfId="1562"/>
    <cellStyle name="Normal 3 3" xfId="1563"/>
    <cellStyle name="Normal 3 4" xfId="1564"/>
    <cellStyle name="Normal 30 2" xfId="1392"/>
    <cellStyle name="Normal 32 2" xfId="1397"/>
    <cellStyle name="Normal 33 2" xfId="1400"/>
    <cellStyle name="Normal 34 2" xfId="1404"/>
    <cellStyle name="Normal 35 2" xfId="1407"/>
    <cellStyle name="Normal 36 2" xfId="1411"/>
    <cellStyle name="Normal 37 2" xfId="1417"/>
    <cellStyle name="Normal 38 2" xfId="1420"/>
    <cellStyle name="Normal 39 2" xfId="1423"/>
    <cellStyle name="Normal 4 2" xfId="1565"/>
    <cellStyle name="Normal 4 3" xfId="1566"/>
    <cellStyle name="Normal 4 4" xfId="1567"/>
    <cellStyle name="Normal 40 2" xfId="1408"/>
    <cellStyle name="Normal 42" xfId="1568"/>
    <cellStyle name="Normal 5 2" xfId="1569"/>
    <cellStyle name="Normal 5 3" xfId="1570"/>
    <cellStyle name="Normal 5 4" xfId="1571"/>
    <cellStyle name="Normal 6 2" xfId="1572"/>
    <cellStyle name="Normal_Sheet3" xfId="1573"/>
    <cellStyle name="Note 10 2" xfId="1574"/>
    <cellStyle name="Note 11 2" xfId="1575"/>
    <cellStyle name="Note 12 2" xfId="1576"/>
    <cellStyle name="Note 13 2" xfId="1577"/>
    <cellStyle name="Note 14 2" xfId="1578"/>
    <cellStyle name="Note 15 2" xfId="1579"/>
    <cellStyle name="Note 16 2" xfId="1581"/>
    <cellStyle name="Note 17 2" xfId="1583"/>
    <cellStyle name="Note 18 2" xfId="1585"/>
    <cellStyle name="Note 19 2" xfId="1587"/>
    <cellStyle name="Note 2 2" xfId="1589"/>
    <cellStyle name="Note 2 3" xfId="150"/>
    <cellStyle name="Note 2 4" xfId="941"/>
    <cellStyle name="Note 20 2" xfId="1580"/>
    <cellStyle name="Note 21 2" xfId="1582"/>
    <cellStyle name="Note 22 2" xfId="1584"/>
    <cellStyle name="Note 23 2" xfId="1586"/>
    <cellStyle name="Note 24 2" xfId="1588"/>
    <cellStyle name="Note 25 2" xfId="1590"/>
    <cellStyle name="Note 26 2" xfId="1592"/>
    <cellStyle name="Note 27 2" xfId="1594"/>
    <cellStyle name="Note 28 2" xfId="1596"/>
    <cellStyle name="Note 29 2" xfId="1598"/>
    <cellStyle name="Note 3 2" xfId="1600"/>
    <cellStyle name="Note 3 3" xfId="152"/>
    <cellStyle name="Note 3 4" xfId="944"/>
    <cellStyle name="Note 30 2" xfId="1591"/>
    <cellStyle name="Note 31 2" xfId="1593"/>
    <cellStyle name="Note 32 2" xfId="1595"/>
    <cellStyle name="Note 33 2" xfId="1597"/>
    <cellStyle name="Note 34 2" xfId="1599"/>
    <cellStyle name="Note 35 2" xfId="1601"/>
    <cellStyle name="Note 36 2" xfId="1603"/>
    <cellStyle name="Note 37 2" xfId="1604"/>
    <cellStyle name="Note 38 2" xfId="1605"/>
    <cellStyle name="Note 39 2" xfId="1606"/>
    <cellStyle name="Note 4 2" xfId="1607"/>
    <cellStyle name="Note 4 3" xfId="154"/>
    <cellStyle name="Note 4 4" xfId="950"/>
    <cellStyle name="Note 40 2" xfId="1602"/>
    <cellStyle name="Note 5 2" xfId="911"/>
    <cellStyle name="Note 5 3" xfId="157"/>
    <cellStyle name="Note 5 4" xfId="953"/>
    <cellStyle name="Note 6 2" xfId="1608"/>
    <cellStyle name="Note 7 2" xfId="1609"/>
    <cellStyle name="Note 8 2" xfId="1610"/>
    <cellStyle name="Note 9 2" xfId="1611"/>
    <cellStyle name="Output 10 2" xfId="468"/>
    <cellStyle name="Output 11 2" xfId="470"/>
    <cellStyle name="Output 12 2" xfId="472"/>
    <cellStyle name="Output 13 2" xfId="474"/>
    <cellStyle name="Output 14 2" xfId="476"/>
    <cellStyle name="Output 15 2" xfId="479"/>
    <cellStyle name="Output 16 2" xfId="1612"/>
    <cellStyle name="Output 17 2" xfId="1614"/>
    <cellStyle name="Output 18 2" xfId="1616"/>
    <cellStyle name="Output 19 2" xfId="1618"/>
    <cellStyle name="Output 2 2" xfId="1620"/>
    <cellStyle name="Output 2 3" xfId="616"/>
    <cellStyle name="Output 2 4" xfId="1321"/>
    <cellStyle name="Output 20 2" xfId="478"/>
    <cellStyle name="Output 21 2" xfId="1613"/>
    <cellStyle name="Output 22 2" xfId="1615"/>
    <cellStyle name="Output 23 2" xfId="1617"/>
    <cellStyle name="Output 24 2" xfId="1619"/>
    <cellStyle name="Output 25 2" xfId="1622"/>
    <cellStyle name="Output 26 2" xfId="1624"/>
    <cellStyle name="Output 27 2" xfId="1626"/>
    <cellStyle name="Output 28 2" xfId="1628"/>
    <cellStyle name="Output 29 2" xfId="1630"/>
    <cellStyle name="Output 3 2" xfId="1632"/>
    <cellStyle name="Output 30 2" xfId="1623"/>
    <cellStyle name="Output 31 2" xfId="1625"/>
    <cellStyle name="Output 32 2" xfId="1627"/>
    <cellStyle name="Output 33 2" xfId="1629"/>
    <cellStyle name="Output 34 2" xfId="1631"/>
    <cellStyle name="Output 35 2" xfId="1634"/>
    <cellStyle name="Output 36 2" xfId="1636"/>
    <cellStyle name="Output 37 2" xfId="1637"/>
    <cellStyle name="Output 38 2" xfId="693"/>
    <cellStyle name="Output 39 2" xfId="1638"/>
    <cellStyle name="Output 4 2" xfId="1639"/>
    <cellStyle name="Output 40 2" xfId="1635"/>
    <cellStyle name="Output 5 2" xfId="1641"/>
    <cellStyle name="Output 6 2" xfId="1643"/>
    <cellStyle name="Output 7 2" xfId="1645"/>
    <cellStyle name="Output 8 2" xfId="1648"/>
    <cellStyle name="Output 9 2" xfId="1651"/>
    <cellStyle name="Title 10 2" xfId="1621"/>
    <cellStyle name="Title 11 2" xfId="1633"/>
    <cellStyle name="Title 12 2" xfId="1640"/>
    <cellStyle name="Title 13 2" xfId="1642"/>
    <cellStyle name="Title 14 2" xfId="1644"/>
    <cellStyle name="Title 15 2" xfId="1646"/>
    <cellStyle name="Title 16 2" xfId="1649"/>
    <cellStyle name="Title 17 2" xfId="1652"/>
    <cellStyle name="Title 18 2" xfId="1654"/>
    <cellStyle name="Title 19 2" xfId="1656"/>
    <cellStyle name="Title 2 2" xfId="116"/>
    <cellStyle name="Title 2 3" xfId="1658"/>
    <cellStyle name="Title 2 4" xfId="108"/>
    <cellStyle name="Title 20 2" xfId="1647"/>
    <cellStyle name="Title 21 2" xfId="1650"/>
    <cellStyle name="Title 22 2" xfId="1653"/>
    <cellStyle name="Title 23 2" xfId="1655"/>
    <cellStyle name="Title 24 2" xfId="1657"/>
    <cellStyle name="Title 25 2" xfId="1659"/>
    <cellStyle name="Title 26 2" xfId="1661"/>
    <cellStyle name="Title 27 2" xfId="1663"/>
    <cellStyle name="Title 28 2" xfId="1665"/>
    <cellStyle name="Title 29 2" xfId="1667"/>
    <cellStyle name="Title 3 2" xfId="765"/>
    <cellStyle name="Title 30 2" xfId="1660"/>
    <cellStyle name="Title 31 2" xfId="1662"/>
    <cellStyle name="Title 32 2" xfId="1664"/>
    <cellStyle name="Title 33 2" xfId="1666"/>
    <cellStyle name="Title 34 2" xfId="1668"/>
    <cellStyle name="Title 35 2" xfId="1669"/>
    <cellStyle name="Title 36 2" xfId="1671"/>
    <cellStyle name="Title 37 2" xfId="1672"/>
    <cellStyle name="Title 38 2" xfId="1673"/>
    <cellStyle name="Title 39 2" xfId="1674"/>
    <cellStyle name="Title 4 2" xfId="768"/>
    <cellStyle name="Title 40 2" xfId="1670"/>
    <cellStyle name="Title 5 2" xfId="771"/>
    <cellStyle name="Title 6 2" xfId="774"/>
    <cellStyle name="Title 7 2" xfId="777"/>
    <cellStyle name="Title 8 2" xfId="783"/>
    <cellStyle name="Title 9 2" xfId="786"/>
    <cellStyle name="Total 10 2" xfId="1675"/>
    <cellStyle name="Total 11 2" xfId="1676"/>
    <cellStyle name="Total 12 2" xfId="1677"/>
    <cellStyle name="Total 13 2" xfId="1678"/>
    <cellStyle name="Total 14 2" xfId="1679"/>
    <cellStyle name="Total 15 2" xfId="1680"/>
    <cellStyle name="Total 16 2" xfId="1682"/>
    <cellStyle name="Total 17 2" xfId="1684"/>
    <cellStyle name="Total 18 2" xfId="1686"/>
    <cellStyle name="Total 19 2" xfId="1688"/>
    <cellStyle name="Total 2 2" xfId="1690"/>
    <cellStyle name="Total 2 3" xfId="1012"/>
    <cellStyle name="Total 2 4" xfId="1691"/>
    <cellStyle name="Total 20 2" xfId="1681"/>
    <cellStyle name="Total 21 2" xfId="1683"/>
    <cellStyle name="Total 22 2" xfId="1685"/>
    <cellStyle name="Total 23 2" xfId="1687"/>
    <cellStyle name="Total 24 2" xfId="1689"/>
    <cellStyle name="Total 25 2" xfId="873"/>
    <cellStyle name="Total 26 2" xfId="1692"/>
    <cellStyle name="Total 27 2" xfId="1694"/>
    <cellStyle name="Total 28 2" xfId="1696"/>
    <cellStyle name="Total 29 2" xfId="1698"/>
    <cellStyle name="Total 3 2" xfId="1700"/>
    <cellStyle name="Total 30 2" xfId="874"/>
    <cellStyle name="Total 31 2" xfId="1693"/>
    <cellStyle name="Total 32 2" xfId="1695"/>
    <cellStyle name="Total 33 2" xfId="1697"/>
    <cellStyle name="Total 34 2" xfId="1699"/>
    <cellStyle name="Total 35 2" xfId="1701"/>
    <cellStyle name="Total 36 2" xfId="1703"/>
    <cellStyle name="Total 37 2" xfId="1704"/>
    <cellStyle name="Total 38 2" xfId="1705"/>
    <cellStyle name="Total 39 2" xfId="1706"/>
    <cellStyle name="Total 4 2" xfId="1707"/>
    <cellStyle name="Total 40 2" xfId="1702"/>
    <cellStyle name="Total 5 2" xfId="1708"/>
    <cellStyle name="Total 6 2" xfId="1709"/>
    <cellStyle name="Total 7 2" xfId="1710"/>
    <cellStyle name="Total 8 2" xfId="1711"/>
    <cellStyle name="Total 9 2" xfId="1712"/>
    <cellStyle name="Warning Text 10 2" xfId="562"/>
    <cellStyle name="Warning Text 11 2" xfId="565"/>
    <cellStyle name="Warning Text 12 2" xfId="568"/>
    <cellStyle name="Warning Text 13 2" xfId="571"/>
    <cellStyle name="Warning Text 14 2" xfId="575"/>
    <cellStyle name="Warning Text 15 2" xfId="578"/>
    <cellStyle name="Warning Text 16 2" xfId="342"/>
    <cellStyle name="Warning Text 17 2" xfId="347"/>
    <cellStyle name="Warning Text 18 2" xfId="352"/>
    <cellStyle name="Warning Text 19 2" xfId="357"/>
    <cellStyle name="Warning Text 2 2" xfId="1713"/>
    <cellStyle name="Warning Text 2 3" xfId="1714"/>
    <cellStyle name="Warning Text 2 4" xfId="1100"/>
    <cellStyle name="Warning Text 20 2" xfId="579"/>
    <cellStyle name="Warning Text 21 2" xfId="341"/>
    <cellStyle name="Warning Text 22 2" xfId="346"/>
    <cellStyle name="Warning Text 23 2" xfId="351"/>
    <cellStyle name="Warning Text 24 2" xfId="356"/>
    <cellStyle name="Warning Text 25 2" xfId="362"/>
    <cellStyle name="Warning Text 26 2" xfId="367"/>
    <cellStyle name="Warning Text 27 2" xfId="372"/>
    <cellStyle name="Warning Text 28 2" xfId="377"/>
    <cellStyle name="Warning Text 29 2" xfId="1034"/>
    <cellStyle name="Warning Text 3 2" xfId="1715"/>
    <cellStyle name="Warning Text 30 2" xfId="361"/>
    <cellStyle name="Warning Text 31 2" xfId="366"/>
    <cellStyle name="Warning Text 32 2" xfId="371"/>
    <cellStyle name="Warning Text 33 2" xfId="376"/>
    <cellStyle name="Warning Text 34 2" xfId="1035"/>
    <cellStyle name="Warning Text 35 2" xfId="1716"/>
    <cellStyle name="Warning Text 36 2" xfId="1718"/>
    <cellStyle name="Warning Text 37 2" xfId="1719"/>
    <cellStyle name="Warning Text 38 2" xfId="1720"/>
    <cellStyle name="Warning Text 39 2" xfId="1721"/>
    <cellStyle name="Warning Text 4 2" xfId="1722"/>
    <cellStyle name="Warning Text 40 2" xfId="1717"/>
    <cellStyle name="Warning Text 5 2" xfId="1723"/>
    <cellStyle name="Warning Text 6 2" xfId="1724"/>
    <cellStyle name="Warning Text 7 2" xfId="1725"/>
    <cellStyle name="Warning Text 8 2" xfId="1726"/>
    <cellStyle name="Warning Text 9 2" xfId="17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Performance OCCP ALL TRUNK per PERIODE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'Occp Trunk'!$M$13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'Occp Trunk'!$B$14:$B$43</c:f>
              <c:numCache>
                <c:formatCode>d\-mmm\-yy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'Occp Trunk'!$M$14:$M$43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'Occp Trunk'!$N$13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'Occp Trunk'!$B$14:$B$43</c:f>
              <c:numCache>
                <c:formatCode>d\-mmm\-yy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'Occp Trunk'!$N$14:$N$43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9456"/>
        <c:axId val="201621888"/>
      </c:lineChart>
      <c:dateAx>
        <c:axId val="178179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yyyy\/mm\/dd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621888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2016218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zh-CN" altLang="zh-CN"/>
                  <a:t>OCCP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17945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gradFill rotWithShape="0">
          <a:gsLst>
            <a:gs pos="0">
              <a:srgbClr val="9AB5E4"/>
            </a:gs>
            <a:gs pos="100000">
              <a:srgbClr val="C2D1ED"/>
            </a:gs>
          </a:gsLst>
          <a:lin ang="5400000" scaled="1"/>
        </a:gra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>
      <a:solidFill>
        <a:srgbClr val="4F81BD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Occupancy Per Trunk Per Periode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'Occp Trunk'!$B$46</c:f>
              <c:strCache>
                <c:ptCount val="1"/>
                <c:pt idx="0">
                  <c:v>Max Occpancy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'Occp Trunk'!$D$45:$L$45</c:f>
              <c:strCache>
                <c:ptCount val="9"/>
                <c:pt idx="0">
                  <c:v>Trunk 1</c:v>
                </c:pt>
                <c:pt idx="1">
                  <c:v>Trunk 2</c:v>
                </c:pt>
                <c:pt idx="2">
                  <c:v>Trunk 3</c:v>
                </c:pt>
                <c:pt idx="3">
                  <c:v>Trunk 8</c:v>
                </c:pt>
                <c:pt idx="4">
                  <c:v>Trunk 9</c:v>
                </c:pt>
                <c:pt idx="5">
                  <c:v>Trunk 53</c:v>
                </c:pt>
                <c:pt idx="6">
                  <c:v>Trunk 54</c:v>
                </c:pt>
                <c:pt idx="7">
                  <c:v>Trunk 55</c:v>
                </c:pt>
                <c:pt idx="8">
                  <c:v>Trunk 59</c:v>
                </c:pt>
              </c:strCache>
            </c:strRef>
          </c:cat>
          <c:val>
            <c:numRef>
              <c:f>'Occp Trunk'!$D$46:$L$46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'Occp Trunk'!$B$47</c:f>
              <c:strCache>
                <c:ptCount val="1"/>
                <c:pt idx="0">
                  <c:v>Min Occupancy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'Occp Trunk'!$D$45:$L$45</c:f>
              <c:strCache>
                <c:ptCount val="9"/>
                <c:pt idx="0">
                  <c:v>Trunk 1</c:v>
                </c:pt>
                <c:pt idx="1">
                  <c:v>Trunk 2</c:v>
                </c:pt>
                <c:pt idx="2">
                  <c:v>Trunk 3</c:v>
                </c:pt>
                <c:pt idx="3">
                  <c:v>Trunk 8</c:v>
                </c:pt>
                <c:pt idx="4">
                  <c:v>Trunk 9</c:v>
                </c:pt>
                <c:pt idx="5">
                  <c:v>Trunk 53</c:v>
                </c:pt>
                <c:pt idx="6">
                  <c:v>Trunk 54</c:v>
                </c:pt>
                <c:pt idx="7">
                  <c:v>Trunk 55</c:v>
                </c:pt>
                <c:pt idx="8">
                  <c:v>Trunk 59</c:v>
                </c:pt>
              </c:strCache>
            </c:strRef>
          </c:cat>
          <c:val>
            <c:numRef>
              <c:f>'Occp Trunk'!$D$47:$L$47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'Occp Trunk'!$B$48</c:f>
              <c:strCache>
                <c:ptCount val="1"/>
                <c:pt idx="0">
                  <c:v>Avg Occupancy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'Occp Trunk'!$D$45:$L$45</c:f>
              <c:strCache>
                <c:ptCount val="9"/>
                <c:pt idx="0">
                  <c:v>Trunk 1</c:v>
                </c:pt>
                <c:pt idx="1">
                  <c:v>Trunk 2</c:v>
                </c:pt>
                <c:pt idx="2">
                  <c:v>Trunk 3</c:v>
                </c:pt>
                <c:pt idx="3">
                  <c:v>Trunk 8</c:v>
                </c:pt>
                <c:pt idx="4">
                  <c:v>Trunk 9</c:v>
                </c:pt>
                <c:pt idx="5">
                  <c:v>Trunk 53</c:v>
                </c:pt>
                <c:pt idx="6">
                  <c:v>Trunk 54</c:v>
                </c:pt>
                <c:pt idx="7">
                  <c:v>Trunk 55</c:v>
                </c:pt>
                <c:pt idx="8">
                  <c:v>Trunk 59</c:v>
                </c:pt>
              </c:strCache>
            </c:strRef>
          </c:cat>
          <c:val>
            <c:numRef>
              <c:f>'Occp Trunk'!$D$48:$L$48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02784"/>
        <c:axId val="157704960"/>
      </c:lineChart>
      <c:catAx>
        <c:axId val="1577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704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7049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zh-CN" altLang="zh-CN"/>
                  <a:t>OCCP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702784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gradFill rotWithShape="0">
          <a:gsLst>
            <a:gs pos="0">
              <a:srgbClr val="9AB5E4"/>
            </a:gs>
            <a:gs pos="100000">
              <a:srgbClr val="C2D1ED"/>
            </a:gs>
          </a:gsLst>
          <a:lin ang="5400000" scaled="1"/>
        </a:gra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>
      <a:solidFill>
        <a:srgbClr val="4F81BD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Call Offered, ACD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'Traffic Call '!$B$45</c:f>
              <c:strCache>
                <c:ptCount val="1"/>
                <c:pt idx="0">
                  <c:v>Call Offered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'Traffic Call '!$C$45:$E$45</c:f>
              <c:numCache>
                <c:formatCode>#,##0_);\(#,##0\)</c:formatCode>
                <c:ptCount val="3"/>
                <c:pt idx="0">
                  <c:v>278411</c:v>
                </c:pt>
              </c:numCache>
            </c:numRef>
          </c:val>
        </c:ser>
        <c:ser>
          <c:idx val="1"/>
          <c:order val="1"/>
          <c:tx>
            <c:strRef>
              <c:f>'Traffic Call '!$B$46</c:f>
              <c:strCache>
                <c:ptCount val="1"/>
                <c:pt idx="0">
                  <c:v>ACD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'Traffic Call '!$C$46:$E$46</c:f>
              <c:numCache>
                <c:formatCode>#,##0_);\(#,##0\)</c:formatCode>
                <c:ptCount val="3"/>
                <c:pt idx="0">
                  <c:v>222348</c:v>
                </c:pt>
              </c:numCache>
            </c:numRef>
          </c:val>
        </c:ser>
        <c:ser>
          <c:idx val="2"/>
          <c:order val="2"/>
          <c:tx>
            <c:strRef>
              <c:f>'Traffic Call '!$B$47</c:f>
              <c:strCache>
                <c:ptCount val="1"/>
                <c:pt idx="0">
                  <c:v>Abandon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'Traffic Call '!$C$47:$E$47</c:f>
              <c:numCache>
                <c:formatCode>0</c:formatCode>
                <c:ptCount val="3"/>
                <c:pt idx="0">
                  <c:v>56079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47488"/>
        <c:axId val="160049408"/>
      </c:barChart>
      <c:catAx>
        <c:axId val="160047488"/>
        <c:scaling>
          <c:orientation val="minMax"/>
        </c:scaling>
        <c:delete val="1"/>
        <c:axPos val="b"/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zh-CN" altLang="zh-CN"/>
                  <a:t>Periode [x]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one"/>
        <c:crossAx val="16004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0049408"/>
        <c:scaling>
          <c:orientation val="minMax"/>
          <c:max val="1500000"/>
          <c:min val="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zh-CN" altLang="zh-CN"/>
                  <a:t>Jumlah Call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047488"/>
        <c:crosses val="autoZero"/>
        <c:crossBetween val="between"/>
        <c:majorUnit val="400000"/>
      </c:valAx>
      <c:spPr>
        <a:noFill/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>
      <a:solidFill>
        <a:srgbClr val="4BACC6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48</xdr:row>
      <xdr:rowOff>114300</xdr:rowOff>
    </xdr:from>
    <xdr:to>
      <xdr:col>14</xdr:col>
      <xdr:colOff>542925</xdr:colOff>
      <xdr:row>64</xdr:row>
      <xdr:rowOff>152400</xdr:rowOff>
    </xdr:to>
    <xdr:graphicFrame macro="">
      <xdr:nvGraphicFramePr>
        <xdr:cNvPr id="204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65</xdr:row>
      <xdr:rowOff>85725</xdr:rowOff>
    </xdr:from>
    <xdr:to>
      <xdr:col>15</xdr:col>
      <xdr:colOff>10795</xdr:colOff>
      <xdr:row>81</xdr:row>
      <xdr:rowOff>114300</xdr:rowOff>
    </xdr:to>
    <xdr:graphicFrame macro="">
      <xdr:nvGraphicFramePr>
        <xdr:cNvPr id="205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44823</xdr:colOff>
      <xdr:row>1</xdr:row>
      <xdr:rowOff>100853</xdr:rowOff>
    </xdr:from>
    <xdr:to>
      <xdr:col>3</xdr:col>
      <xdr:colOff>545756</xdr:colOff>
      <xdr:row>4</xdr:row>
      <xdr:rowOff>66204</xdr:rowOff>
    </xdr:to>
    <xdr:pic>
      <xdr:nvPicPr>
        <xdr:cNvPr id="5" name="Picture 4" descr="WhatsApp Image 2019-02-06 at 09.52.34.jpeg"/>
        <xdr:cNvPicPr/>
      </xdr:nvPicPr>
      <xdr:blipFill>
        <a:blip xmlns:r="http://schemas.openxmlformats.org/officeDocument/2006/relationships" r:embed="rId3" cstate="print"/>
        <a:srcRect t="26923" b="19203"/>
        <a:stretch>
          <a:fillRect/>
        </a:stretch>
      </xdr:blipFill>
      <xdr:spPr>
        <a:xfrm>
          <a:off x="649941" y="291353"/>
          <a:ext cx="1587903" cy="5032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51</xdr:row>
      <xdr:rowOff>47625</xdr:rowOff>
    </xdr:from>
    <xdr:to>
      <xdr:col>11</xdr:col>
      <xdr:colOff>762000</xdr:colOff>
      <xdr:row>69</xdr:row>
      <xdr:rowOff>85725</xdr:rowOff>
    </xdr:to>
    <xdr:graphicFrame macro="">
      <xdr:nvGraphicFramePr>
        <xdr:cNvPr id="307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140073</xdr:colOff>
      <xdr:row>1</xdr:row>
      <xdr:rowOff>98052</xdr:rowOff>
    </xdr:from>
    <xdr:to>
      <xdr:col>1</xdr:col>
      <xdr:colOff>1727976</xdr:colOff>
      <xdr:row>3</xdr:row>
      <xdr:rowOff>35388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756397" y="280148"/>
          <a:ext cx="1587903" cy="413586"/>
        </a:xfrm>
        <a:prstGeom prst="rect">
          <a:avLst/>
        </a:prstGeom>
      </xdr:spPr>
    </xdr:pic>
    <xdr:clientData/>
  </xdr:twoCellAnchor>
  <xdr:twoCellAnchor>
    <xdr:from>
      <xdr:col>6</xdr:col>
      <xdr:colOff>409575</xdr:colOff>
      <xdr:row>55</xdr:row>
      <xdr:rowOff>114300</xdr:rowOff>
    </xdr:from>
    <xdr:to>
      <xdr:col>13</xdr:col>
      <xdr:colOff>304800</xdr:colOff>
      <xdr:row>57</xdr:row>
      <xdr:rowOff>47625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5867400" y="10734675"/>
          <a:ext cx="57626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TW105"/>
  <sheetViews>
    <sheetView showGridLines="0" topLeftCell="A18" zoomScale="80" zoomScaleNormal="80" workbookViewId="0">
      <selection activeCell="Q40" sqref="Q40"/>
    </sheetView>
  </sheetViews>
  <sheetFormatPr defaultColWidth="9" defaultRowHeight="14.25"/>
  <cols>
    <col min="1" max="1" width="9.140625" style="1" customWidth="1"/>
    <col min="2" max="2" width="16.28515625" style="1" customWidth="1"/>
    <col min="3" max="3" width="0.140625" style="1" hidden="1" customWidth="1"/>
    <col min="4" max="4" width="11.42578125" style="1" customWidth="1"/>
    <col min="5" max="5" width="9.28515625" style="1" customWidth="1"/>
    <col min="6" max="6" width="8.140625" style="1" customWidth="1"/>
    <col min="7" max="7" width="9.28515625" style="1" customWidth="1"/>
    <col min="8" max="8" width="8.85546875" style="1" customWidth="1"/>
    <col min="9" max="10" width="9.42578125" style="1" customWidth="1"/>
    <col min="11" max="12" width="9.28515625" style="1" customWidth="1"/>
    <col min="13" max="13" width="9.42578125" style="1" customWidth="1"/>
    <col min="14" max="15" width="8.140625" style="1" customWidth="1"/>
    <col min="16" max="17" width="7.5703125" style="1" customWidth="1"/>
    <col min="18" max="216" width="9.140625" style="1"/>
    <col min="217" max="217" width="9.140625" style="1" customWidth="1"/>
    <col min="218" max="218" width="16.28515625" style="1" customWidth="1"/>
    <col min="219" max="219" width="9" style="1" hidden="1" customWidth="1"/>
    <col min="220" max="221" width="9.28515625" style="1" customWidth="1"/>
    <col min="222" max="250" width="8.140625" style="1" customWidth="1"/>
    <col min="251" max="251" width="8" style="1" customWidth="1"/>
    <col min="252" max="253" width="8.140625" style="1" customWidth="1"/>
    <col min="254" max="254" width="9.42578125" style="1" customWidth="1"/>
    <col min="255" max="256" width="8.140625" style="1" customWidth="1"/>
    <col min="257" max="258" width="7.5703125" style="1" customWidth="1"/>
    <col min="259" max="472" width="9.140625" style="1"/>
    <col min="473" max="473" width="9.140625" style="1" customWidth="1"/>
    <col min="474" max="474" width="16.28515625" style="1" customWidth="1"/>
    <col min="475" max="475" width="9" style="1" hidden="1" customWidth="1"/>
    <col min="476" max="477" width="9.28515625" style="1" customWidth="1"/>
    <col min="478" max="506" width="8.140625" style="1" customWidth="1"/>
    <col min="507" max="507" width="8" style="1" customWidth="1"/>
    <col min="508" max="509" width="8.140625" style="1" customWidth="1"/>
    <col min="510" max="510" width="9.42578125" style="1" customWidth="1"/>
    <col min="511" max="512" width="8.140625" style="1" customWidth="1"/>
    <col min="513" max="514" width="7.5703125" style="1" customWidth="1"/>
    <col min="515" max="728" width="9.140625" style="1"/>
    <col min="729" max="729" width="9.140625" style="1" customWidth="1"/>
    <col min="730" max="730" width="16.28515625" style="1" customWidth="1"/>
    <col min="731" max="731" width="9" style="1" hidden="1" customWidth="1"/>
    <col min="732" max="733" width="9.28515625" style="1" customWidth="1"/>
    <col min="734" max="762" width="8.140625" style="1" customWidth="1"/>
    <col min="763" max="763" width="8" style="1" customWidth="1"/>
    <col min="764" max="765" width="8.140625" style="1" customWidth="1"/>
    <col min="766" max="766" width="9.42578125" style="1" customWidth="1"/>
    <col min="767" max="768" width="8.140625" style="1" customWidth="1"/>
    <col min="769" max="770" width="7.5703125" style="1" customWidth="1"/>
    <col min="771" max="984" width="9.140625" style="1"/>
    <col min="985" max="985" width="9.140625" style="1" customWidth="1"/>
    <col min="986" max="986" width="16.28515625" style="1" customWidth="1"/>
    <col min="987" max="987" width="9" style="1" hidden="1" customWidth="1"/>
    <col min="988" max="989" width="9.28515625" style="1" customWidth="1"/>
    <col min="990" max="1018" width="8.140625" style="1" customWidth="1"/>
    <col min="1019" max="1019" width="8" style="1" customWidth="1"/>
    <col min="1020" max="1021" width="8.140625" style="1" customWidth="1"/>
    <col min="1022" max="1022" width="9.42578125" style="1" customWidth="1"/>
    <col min="1023" max="1024" width="8.140625" style="1" customWidth="1"/>
    <col min="1025" max="1026" width="7.5703125" style="1" customWidth="1"/>
    <col min="1027" max="1240" width="9.140625" style="1"/>
    <col min="1241" max="1241" width="9.140625" style="1" customWidth="1"/>
    <col min="1242" max="1242" width="16.28515625" style="1" customWidth="1"/>
    <col min="1243" max="1243" width="9" style="1" hidden="1" customWidth="1"/>
    <col min="1244" max="1245" width="9.28515625" style="1" customWidth="1"/>
    <col min="1246" max="1274" width="8.140625" style="1" customWidth="1"/>
    <col min="1275" max="1275" width="8" style="1" customWidth="1"/>
    <col min="1276" max="1277" width="8.140625" style="1" customWidth="1"/>
    <col min="1278" max="1278" width="9.42578125" style="1" customWidth="1"/>
    <col min="1279" max="1280" width="8.140625" style="1" customWidth="1"/>
    <col min="1281" max="1282" width="7.5703125" style="1" customWidth="1"/>
    <col min="1283" max="1496" width="9.140625" style="1"/>
    <col min="1497" max="1497" width="9.140625" style="1" customWidth="1"/>
    <col min="1498" max="1498" width="16.28515625" style="1" customWidth="1"/>
    <col min="1499" max="1499" width="9" style="1" hidden="1" customWidth="1"/>
    <col min="1500" max="1501" width="9.28515625" style="1" customWidth="1"/>
    <col min="1502" max="1530" width="8.140625" style="1" customWidth="1"/>
    <col min="1531" max="1531" width="8" style="1" customWidth="1"/>
    <col min="1532" max="1533" width="8.140625" style="1" customWidth="1"/>
    <col min="1534" max="1534" width="9.42578125" style="1" customWidth="1"/>
    <col min="1535" max="1536" width="8.140625" style="1" customWidth="1"/>
    <col min="1537" max="1538" width="7.5703125" style="1" customWidth="1"/>
    <col min="1539" max="1752" width="9.140625" style="1"/>
    <col min="1753" max="1753" width="9.140625" style="1" customWidth="1"/>
    <col min="1754" max="1754" width="16.28515625" style="1" customWidth="1"/>
    <col min="1755" max="1755" width="9" style="1" hidden="1" customWidth="1"/>
    <col min="1756" max="1757" width="9.28515625" style="1" customWidth="1"/>
    <col min="1758" max="1786" width="8.140625" style="1" customWidth="1"/>
    <col min="1787" max="1787" width="8" style="1" customWidth="1"/>
    <col min="1788" max="1789" width="8.140625" style="1" customWidth="1"/>
    <col min="1790" max="1790" width="9.42578125" style="1" customWidth="1"/>
    <col min="1791" max="1792" width="8.140625" style="1" customWidth="1"/>
    <col min="1793" max="1794" width="7.5703125" style="1" customWidth="1"/>
    <col min="1795" max="2008" width="9.140625" style="1"/>
    <col min="2009" max="2009" width="9.140625" style="1" customWidth="1"/>
    <col min="2010" max="2010" width="16.28515625" style="1" customWidth="1"/>
    <col min="2011" max="2011" width="9" style="1" hidden="1" customWidth="1"/>
    <col min="2012" max="2013" width="9.28515625" style="1" customWidth="1"/>
    <col min="2014" max="2042" width="8.140625" style="1" customWidth="1"/>
    <col min="2043" max="2043" width="8" style="1" customWidth="1"/>
    <col min="2044" max="2045" width="8.140625" style="1" customWidth="1"/>
    <col min="2046" max="2046" width="9.42578125" style="1" customWidth="1"/>
    <col min="2047" max="2048" width="8.140625" style="1" customWidth="1"/>
    <col min="2049" max="2050" width="7.5703125" style="1" customWidth="1"/>
    <col min="2051" max="2264" width="9.140625" style="1"/>
    <col min="2265" max="2265" width="9.140625" style="1" customWidth="1"/>
    <col min="2266" max="2266" width="16.28515625" style="1" customWidth="1"/>
    <col min="2267" max="2267" width="9" style="1" hidden="1" customWidth="1"/>
    <col min="2268" max="2269" width="9.28515625" style="1" customWidth="1"/>
    <col min="2270" max="2298" width="8.140625" style="1" customWidth="1"/>
    <col min="2299" max="2299" width="8" style="1" customWidth="1"/>
    <col min="2300" max="2301" width="8.140625" style="1" customWidth="1"/>
    <col min="2302" max="2302" width="9.42578125" style="1" customWidth="1"/>
    <col min="2303" max="2304" width="8.140625" style="1" customWidth="1"/>
    <col min="2305" max="2306" width="7.5703125" style="1" customWidth="1"/>
    <col min="2307" max="2520" width="9.140625" style="1"/>
    <col min="2521" max="2521" width="9.140625" style="1" customWidth="1"/>
    <col min="2522" max="2522" width="16.28515625" style="1" customWidth="1"/>
    <col min="2523" max="2523" width="9" style="1" hidden="1" customWidth="1"/>
    <col min="2524" max="2525" width="9.28515625" style="1" customWidth="1"/>
    <col min="2526" max="2554" width="8.140625" style="1" customWidth="1"/>
    <col min="2555" max="2555" width="8" style="1" customWidth="1"/>
    <col min="2556" max="2557" width="8.140625" style="1" customWidth="1"/>
    <col min="2558" max="2558" width="9.42578125" style="1" customWidth="1"/>
    <col min="2559" max="2560" width="8.140625" style="1" customWidth="1"/>
    <col min="2561" max="2562" width="7.5703125" style="1" customWidth="1"/>
    <col min="2563" max="2776" width="9.140625" style="1"/>
    <col min="2777" max="2777" width="9.140625" style="1" customWidth="1"/>
    <col min="2778" max="2778" width="16.28515625" style="1" customWidth="1"/>
    <col min="2779" max="2779" width="9" style="1" hidden="1" customWidth="1"/>
    <col min="2780" max="2781" width="9.28515625" style="1" customWidth="1"/>
    <col min="2782" max="2810" width="8.140625" style="1" customWidth="1"/>
    <col min="2811" max="2811" width="8" style="1" customWidth="1"/>
    <col min="2812" max="2813" width="8.140625" style="1" customWidth="1"/>
    <col min="2814" max="2814" width="9.42578125" style="1" customWidth="1"/>
    <col min="2815" max="2816" width="8.140625" style="1" customWidth="1"/>
    <col min="2817" max="2818" width="7.5703125" style="1" customWidth="1"/>
    <col min="2819" max="3032" width="9.140625" style="1"/>
    <col min="3033" max="3033" width="9.140625" style="1" customWidth="1"/>
    <col min="3034" max="3034" width="16.28515625" style="1" customWidth="1"/>
    <col min="3035" max="3035" width="9" style="1" hidden="1" customWidth="1"/>
    <col min="3036" max="3037" width="9.28515625" style="1" customWidth="1"/>
    <col min="3038" max="3066" width="8.140625" style="1" customWidth="1"/>
    <col min="3067" max="3067" width="8" style="1" customWidth="1"/>
    <col min="3068" max="3069" width="8.140625" style="1" customWidth="1"/>
    <col min="3070" max="3070" width="9.42578125" style="1" customWidth="1"/>
    <col min="3071" max="3072" width="8.140625" style="1" customWidth="1"/>
    <col min="3073" max="3074" width="7.5703125" style="1" customWidth="1"/>
    <col min="3075" max="3288" width="9.140625" style="1"/>
    <col min="3289" max="3289" width="9.140625" style="1" customWidth="1"/>
    <col min="3290" max="3290" width="16.28515625" style="1" customWidth="1"/>
    <col min="3291" max="3291" width="9" style="1" hidden="1" customWidth="1"/>
    <col min="3292" max="3293" width="9.28515625" style="1" customWidth="1"/>
    <col min="3294" max="3322" width="8.140625" style="1" customWidth="1"/>
    <col min="3323" max="3323" width="8" style="1" customWidth="1"/>
    <col min="3324" max="3325" width="8.140625" style="1" customWidth="1"/>
    <col min="3326" max="3326" width="9.42578125" style="1" customWidth="1"/>
    <col min="3327" max="3328" width="8.140625" style="1" customWidth="1"/>
    <col min="3329" max="3330" width="7.5703125" style="1" customWidth="1"/>
    <col min="3331" max="3544" width="9.140625" style="1"/>
    <col min="3545" max="3545" width="9.140625" style="1" customWidth="1"/>
    <col min="3546" max="3546" width="16.28515625" style="1" customWidth="1"/>
    <col min="3547" max="3547" width="9" style="1" hidden="1" customWidth="1"/>
    <col min="3548" max="3549" width="9.28515625" style="1" customWidth="1"/>
    <col min="3550" max="3578" width="8.140625" style="1" customWidth="1"/>
    <col min="3579" max="3579" width="8" style="1" customWidth="1"/>
    <col min="3580" max="3581" width="8.140625" style="1" customWidth="1"/>
    <col min="3582" max="3582" width="9.42578125" style="1" customWidth="1"/>
    <col min="3583" max="3584" width="8.140625" style="1" customWidth="1"/>
    <col min="3585" max="3586" width="7.5703125" style="1" customWidth="1"/>
    <col min="3587" max="3800" width="9.140625" style="1"/>
    <col min="3801" max="3801" width="9.140625" style="1" customWidth="1"/>
    <col min="3802" max="3802" width="16.28515625" style="1" customWidth="1"/>
    <col min="3803" max="3803" width="9" style="1" hidden="1" customWidth="1"/>
    <col min="3804" max="3805" width="9.28515625" style="1" customWidth="1"/>
    <col min="3806" max="3834" width="8.140625" style="1" customWidth="1"/>
    <col min="3835" max="3835" width="8" style="1" customWidth="1"/>
    <col min="3836" max="3837" width="8.140625" style="1" customWidth="1"/>
    <col min="3838" max="3838" width="9.42578125" style="1" customWidth="1"/>
    <col min="3839" max="3840" width="8.140625" style="1" customWidth="1"/>
    <col min="3841" max="3842" width="7.5703125" style="1" customWidth="1"/>
    <col min="3843" max="4056" width="9.140625" style="1"/>
    <col min="4057" max="4057" width="9.140625" style="1" customWidth="1"/>
    <col min="4058" max="4058" width="16.28515625" style="1" customWidth="1"/>
    <col min="4059" max="4059" width="9" style="1" hidden="1" customWidth="1"/>
    <col min="4060" max="4061" width="9.28515625" style="1" customWidth="1"/>
    <col min="4062" max="4090" width="8.140625" style="1" customWidth="1"/>
    <col min="4091" max="4091" width="8" style="1" customWidth="1"/>
    <col min="4092" max="4093" width="8.140625" style="1" customWidth="1"/>
    <col min="4094" max="4094" width="9.42578125" style="1" customWidth="1"/>
    <col min="4095" max="4096" width="8.140625" style="1" customWidth="1"/>
    <col min="4097" max="4098" width="7.5703125" style="1" customWidth="1"/>
    <col min="4099" max="4312" width="9.140625" style="1"/>
    <col min="4313" max="4313" width="9.140625" style="1" customWidth="1"/>
    <col min="4314" max="4314" width="16.28515625" style="1" customWidth="1"/>
    <col min="4315" max="4315" width="9" style="1" hidden="1" customWidth="1"/>
    <col min="4316" max="4317" width="9.28515625" style="1" customWidth="1"/>
    <col min="4318" max="4346" width="8.140625" style="1" customWidth="1"/>
    <col min="4347" max="4347" width="8" style="1" customWidth="1"/>
    <col min="4348" max="4349" width="8.140625" style="1" customWidth="1"/>
    <col min="4350" max="4350" width="9.42578125" style="1" customWidth="1"/>
    <col min="4351" max="4352" width="8.140625" style="1" customWidth="1"/>
    <col min="4353" max="4354" width="7.5703125" style="1" customWidth="1"/>
    <col min="4355" max="4568" width="9.140625" style="1"/>
    <col min="4569" max="4569" width="9.140625" style="1" customWidth="1"/>
    <col min="4570" max="4570" width="16.28515625" style="1" customWidth="1"/>
    <col min="4571" max="4571" width="9" style="1" hidden="1" customWidth="1"/>
    <col min="4572" max="4573" width="9.28515625" style="1" customWidth="1"/>
    <col min="4574" max="4602" width="8.140625" style="1" customWidth="1"/>
    <col min="4603" max="4603" width="8" style="1" customWidth="1"/>
    <col min="4604" max="4605" width="8.140625" style="1" customWidth="1"/>
    <col min="4606" max="4606" width="9.42578125" style="1" customWidth="1"/>
    <col min="4607" max="4608" width="8.140625" style="1" customWidth="1"/>
    <col min="4609" max="4610" width="7.5703125" style="1" customWidth="1"/>
    <col min="4611" max="4824" width="9.140625" style="1"/>
    <col min="4825" max="4825" width="9.140625" style="1" customWidth="1"/>
    <col min="4826" max="4826" width="16.28515625" style="1" customWidth="1"/>
    <col min="4827" max="4827" width="9" style="1" hidden="1" customWidth="1"/>
    <col min="4828" max="4829" width="9.28515625" style="1" customWidth="1"/>
    <col min="4830" max="4858" width="8.140625" style="1" customWidth="1"/>
    <col min="4859" max="4859" width="8" style="1" customWidth="1"/>
    <col min="4860" max="4861" width="8.140625" style="1" customWidth="1"/>
    <col min="4862" max="4862" width="9.42578125" style="1" customWidth="1"/>
    <col min="4863" max="4864" width="8.140625" style="1" customWidth="1"/>
    <col min="4865" max="4866" width="7.5703125" style="1" customWidth="1"/>
    <col min="4867" max="5080" width="9.140625" style="1"/>
    <col min="5081" max="5081" width="9.140625" style="1" customWidth="1"/>
    <col min="5082" max="5082" width="16.28515625" style="1" customWidth="1"/>
    <col min="5083" max="5083" width="9" style="1" hidden="1" customWidth="1"/>
    <col min="5084" max="5085" width="9.28515625" style="1" customWidth="1"/>
    <col min="5086" max="5114" width="8.140625" style="1" customWidth="1"/>
    <col min="5115" max="5115" width="8" style="1" customWidth="1"/>
    <col min="5116" max="5117" width="8.140625" style="1" customWidth="1"/>
    <col min="5118" max="5118" width="9.42578125" style="1" customWidth="1"/>
    <col min="5119" max="5120" width="8.140625" style="1" customWidth="1"/>
    <col min="5121" max="5122" width="7.5703125" style="1" customWidth="1"/>
    <col min="5123" max="5336" width="9.140625" style="1"/>
    <col min="5337" max="5337" width="9.140625" style="1" customWidth="1"/>
    <col min="5338" max="5338" width="16.28515625" style="1" customWidth="1"/>
    <col min="5339" max="5339" width="9" style="1" hidden="1" customWidth="1"/>
    <col min="5340" max="5341" width="9.28515625" style="1" customWidth="1"/>
    <col min="5342" max="5370" width="8.140625" style="1" customWidth="1"/>
    <col min="5371" max="5371" width="8" style="1" customWidth="1"/>
    <col min="5372" max="5373" width="8.140625" style="1" customWidth="1"/>
    <col min="5374" max="5374" width="9.42578125" style="1" customWidth="1"/>
    <col min="5375" max="5376" width="8.140625" style="1" customWidth="1"/>
    <col min="5377" max="5378" width="7.5703125" style="1" customWidth="1"/>
    <col min="5379" max="5592" width="9.140625" style="1"/>
    <col min="5593" max="5593" width="9.140625" style="1" customWidth="1"/>
    <col min="5594" max="5594" width="16.28515625" style="1" customWidth="1"/>
    <col min="5595" max="5595" width="9" style="1" hidden="1" customWidth="1"/>
    <col min="5596" max="5597" width="9.28515625" style="1" customWidth="1"/>
    <col min="5598" max="5626" width="8.140625" style="1" customWidth="1"/>
    <col min="5627" max="5627" width="8" style="1" customWidth="1"/>
    <col min="5628" max="5629" width="8.140625" style="1" customWidth="1"/>
    <col min="5630" max="5630" width="9.42578125" style="1" customWidth="1"/>
    <col min="5631" max="5632" width="8.140625" style="1" customWidth="1"/>
    <col min="5633" max="5634" width="7.5703125" style="1" customWidth="1"/>
    <col min="5635" max="5848" width="9.140625" style="1"/>
    <col min="5849" max="5849" width="9.140625" style="1" customWidth="1"/>
    <col min="5850" max="5850" width="16.28515625" style="1" customWidth="1"/>
    <col min="5851" max="5851" width="9" style="1" hidden="1" customWidth="1"/>
    <col min="5852" max="5853" width="9.28515625" style="1" customWidth="1"/>
    <col min="5854" max="5882" width="8.140625" style="1" customWidth="1"/>
    <col min="5883" max="5883" width="8" style="1" customWidth="1"/>
    <col min="5884" max="5885" width="8.140625" style="1" customWidth="1"/>
    <col min="5886" max="5886" width="9.42578125" style="1" customWidth="1"/>
    <col min="5887" max="5888" width="8.140625" style="1" customWidth="1"/>
    <col min="5889" max="5890" width="7.5703125" style="1" customWidth="1"/>
    <col min="5891" max="6104" width="9.140625" style="1"/>
    <col min="6105" max="6105" width="9.140625" style="1" customWidth="1"/>
    <col min="6106" max="6106" width="16.28515625" style="1" customWidth="1"/>
    <col min="6107" max="6107" width="9" style="1" hidden="1" customWidth="1"/>
    <col min="6108" max="6109" width="9.28515625" style="1" customWidth="1"/>
    <col min="6110" max="6138" width="8.140625" style="1" customWidth="1"/>
    <col min="6139" max="6139" width="8" style="1" customWidth="1"/>
    <col min="6140" max="6141" width="8.140625" style="1" customWidth="1"/>
    <col min="6142" max="6142" width="9.42578125" style="1" customWidth="1"/>
    <col min="6143" max="6144" width="8.140625" style="1" customWidth="1"/>
    <col min="6145" max="6146" width="7.5703125" style="1" customWidth="1"/>
    <col min="6147" max="6360" width="9.140625" style="1"/>
    <col min="6361" max="6361" width="9.140625" style="1" customWidth="1"/>
    <col min="6362" max="6362" width="16.28515625" style="1" customWidth="1"/>
    <col min="6363" max="6363" width="9" style="1" hidden="1" customWidth="1"/>
    <col min="6364" max="6365" width="9.28515625" style="1" customWidth="1"/>
    <col min="6366" max="6394" width="8.140625" style="1" customWidth="1"/>
    <col min="6395" max="6395" width="8" style="1" customWidth="1"/>
    <col min="6396" max="6397" width="8.140625" style="1" customWidth="1"/>
    <col min="6398" max="6398" width="9.42578125" style="1" customWidth="1"/>
    <col min="6399" max="6400" width="8.140625" style="1" customWidth="1"/>
    <col min="6401" max="6402" width="7.5703125" style="1" customWidth="1"/>
    <col min="6403" max="6616" width="9.140625" style="1"/>
    <col min="6617" max="6617" width="9.140625" style="1" customWidth="1"/>
    <col min="6618" max="6618" width="16.28515625" style="1" customWidth="1"/>
    <col min="6619" max="6619" width="9" style="1" hidden="1" customWidth="1"/>
    <col min="6620" max="6621" width="9.28515625" style="1" customWidth="1"/>
    <col min="6622" max="6650" width="8.140625" style="1" customWidth="1"/>
    <col min="6651" max="6651" width="8" style="1" customWidth="1"/>
    <col min="6652" max="6653" width="8.140625" style="1" customWidth="1"/>
    <col min="6654" max="6654" width="9.42578125" style="1" customWidth="1"/>
    <col min="6655" max="6656" width="8.140625" style="1" customWidth="1"/>
    <col min="6657" max="6658" width="7.5703125" style="1" customWidth="1"/>
    <col min="6659" max="6872" width="9.140625" style="1"/>
    <col min="6873" max="6873" width="9.140625" style="1" customWidth="1"/>
    <col min="6874" max="6874" width="16.28515625" style="1" customWidth="1"/>
    <col min="6875" max="6875" width="9" style="1" hidden="1" customWidth="1"/>
    <col min="6876" max="6877" width="9.28515625" style="1" customWidth="1"/>
    <col min="6878" max="6906" width="8.140625" style="1" customWidth="1"/>
    <col min="6907" max="6907" width="8" style="1" customWidth="1"/>
    <col min="6908" max="6909" width="8.140625" style="1" customWidth="1"/>
    <col min="6910" max="6910" width="9.42578125" style="1" customWidth="1"/>
    <col min="6911" max="6912" width="8.140625" style="1" customWidth="1"/>
    <col min="6913" max="6914" width="7.5703125" style="1" customWidth="1"/>
    <col min="6915" max="7128" width="9.140625" style="1"/>
    <col min="7129" max="7129" width="9.140625" style="1" customWidth="1"/>
    <col min="7130" max="7130" width="16.28515625" style="1" customWidth="1"/>
    <col min="7131" max="7131" width="9" style="1" hidden="1" customWidth="1"/>
    <col min="7132" max="7133" width="9.28515625" style="1" customWidth="1"/>
    <col min="7134" max="7162" width="8.140625" style="1" customWidth="1"/>
    <col min="7163" max="7163" width="8" style="1" customWidth="1"/>
    <col min="7164" max="7165" width="8.140625" style="1" customWidth="1"/>
    <col min="7166" max="7166" width="9.42578125" style="1" customWidth="1"/>
    <col min="7167" max="7168" width="8.140625" style="1" customWidth="1"/>
    <col min="7169" max="7170" width="7.5703125" style="1" customWidth="1"/>
    <col min="7171" max="7384" width="9.140625" style="1"/>
    <col min="7385" max="7385" width="9.140625" style="1" customWidth="1"/>
    <col min="7386" max="7386" width="16.28515625" style="1" customWidth="1"/>
    <col min="7387" max="7387" width="9" style="1" hidden="1" customWidth="1"/>
    <col min="7388" max="7389" width="9.28515625" style="1" customWidth="1"/>
    <col min="7390" max="7418" width="8.140625" style="1" customWidth="1"/>
    <col min="7419" max="7419" width="8" style="1" customWidth="1"/>
    <col min="7420" max="7421" width="8.140625" style="1" customWidth="1"/>
    <col min="7422" max="7422" width="9.42578125" style="1" customWidth="1"/>
    <col min="7423" max="7424" width="8.140625" style="1" customWidth="1"/>
    <col min="7425" max="7426" width="7.5703125" style="1" customWidth="1"/>
    <col min="7427" max="7640" width="9.140625" style="1"/>
    <col min="7641" max="7641" width="9.140625" style="1" customWidth="1"/>
    <col min="7642" max="7642" width="16.28515625" style="1" customWidth="1"/>
    <col min="7643" max="7643" width="9" style="1" hidden="1" customWidth="1"/>
    <col min="7644" max="7645" width="9.28515625" style="1" customWidth="1"/>
    <col min="7646" max="7674" width="8.140625" style="1" customWidth="1"/>
    <col min="7675" max="7675" width="8" style="1" customWidth="1"/>
    <col min="7676" max="7677" width="8.140625" style="1" customWidth="1"/>
    <col min="7678" max="7678" width="9.42578125" style="1" customWidth="1"/>
    <col min="7679" max="7680" width="8.140625" style="1" customWidth="1"/>
    <col min="7681" max="7682" width="7.5703125" style="1" customWidth="1"/>
    <col min="7683" max="7896" width="9.140625" style="1"/>
    <col min="7897" max="7897" width="9.140625" style="1" customWidth="1"/>
    <col min="7898" max="7898" width="16.28515625" style="1" customWidth="1"/>
    <col min="7899" max="7899" width="9" style="1" hidden="1" customWidth="1"/>
    <col min="7900" max="7901" width="9.28515625" style="1" customWidth="1"/>
    <col min="7902" max="7930" width="8.140625" style="1" customWidth="1"/>
    <col min="7931" max="7931" width="8" style="1" customWidth="1"/>
    <col min="7932" max="7933" width="8.140625" style="1" customWidth="1"/>
    <col min="7934" max="7934" width="9.42578125" style="1" customWidth="1"/>
    <col min="7935" max="7936" width="8.140625" style="1" customWidth="1"/>
    <col min="7937" max="7938" width="7.5703125" style="1" customWidth="1"/>
    <col min="7939" max="8152" width="9.140625" style="1"/>
    <col min="8153" max="8153" width="9.140625" style="1" customWidth="1"/>
    <col min="8154" max="8154" width="16.28515625" style="1" customWidth="1"/>
    <col min="8155" max="8155" width="9" style="1" hidden="1" customWidth="1"/>
    <col min="8156" max="8157" width="9.28515625" style="1" customWidth="1"/>
    <col min="8158" max="8186" width="8.140625" style="1" customWidth="1"/>
    <col min="8187" max="8187" width="8" style="1" customWidth="1"/>
    <col min="8188" max="8189" width="8.140625" style="1" customWidth="1"/>
    <col min="8190" max="8190" width="9.42578125" style="1" customWidth="1"/>
    <col min="8191" max="8192" width="8.140625" style="1" customWidth="1"/>
    <col min="8193" max="8194" width="7.5703125" style="1" customWidth="1"/>
    <col min="8195" max="8408" width="9.140625" style="1"/>
    <col min="8409" max="8409" width="9.140625" style="1" customWidth="1"/>
    <col min="8410" max="8410" width="16.28515625" style="1" customWidth="1"/>
    <col min="8411" max="8411" width="9" style="1" hidden="1" customWidth="1"/>
    <col min="8412" max="8413" width="9.28515625" style="1" customWidth="1"/>
    <col min="8414" max="8442" width="8.140625" style="1" customWidth="1"/>
    <col min="8443" max="8443" width="8" style="1" customWidth="1"/>
    <col min="8444" max="8445" width="8.140625" style="1" customWidth="1"/>
    <col min="8446" max="8446" width="9.42578125" style="1" customWidth="1"/>
    <col min="8447" max="8448" width="8.140625" style="1" customWidth="1"/>
    <col min="8449" max="8450" width="7.5703125" style="1" customWidth="1"/>
    <col min="8451" max="8664" width="9.140625" style="1"/>
    <col min="8665" max="8665" width="9.140625" style="1" customWidth="1"/>
    <col min="8666" max="8666" width="16.28515625" style="1" customWidth="1"/>
    <col min="8667" max="8667" width="9" style="1" hidden="1" customWidth="1"/>
    <col min="8668" max="8669" width="9.28515625" style="1" customWidth="1"/>
    <col min="8670" max="8698" width="8.140625" style="1" customWidth="1"/>
    <col min="8699" max="8699" width="8" style="1" customWidth="1"/>
    <col min="8700" max="8701" width="8.140625" style="1" customWidth="1"/>
    <col min="8702" max="8702" width="9.42578125" style="1" customWidth="1"/>
    <col min="8703" max="8704" width="8.140625" style="1" customWidth="1"/>
    <col min="8705" max="8706" width="7.5703125" style="1" customWidth="1"/>
    <col min="8707" max="8920" width="9.140625" style="1"/>
    <col min="8921" max="8921" width="9.140625" style="1" customWidth="1"/>
    <col min="8922" max="8922" width="16.28515625" style="1" customWidth="1"/>
    <col min="8923" max="8923" width="9" style="1" hidden="1" customWidth="1"/>
    <col min="8924" max="8925" width="9.28515625" style="1" customWidth="1"/>
    <col min="8926" max="8954" width="8.140625" style="1" customWidth="1"/>
    <col min="8955" max="8955" width="8" style="1" customWidth="1"/>
    <col min="8956" max="8957" width="8.140625" style="1" customWidth="1"/>
    <col min="8958" max="8958" width="9.42578125" style="1" customWidth="1"/>
    <col min="8959" max="8960" width="8.140625" style="1" customWidth="1"/>
    <col min="8961" max="8962" width="7.5703125" style="1" customWidth="1"/>
    <col min="8963" max="9176" width="9.140625" style="1"/>
    <col min="9177" max="9177" width="9.140625" style="1" customWidth="1"/>
    <col min="9178" max="9178" width="16.28515625" style="1" customWidth="1"/>
    <col min="9179" max="9179" width="9" style="1" hidden="1" customWidth="1"/>
    <col min="9180" max="9181" width="9.28515625" style="1" customWidth="1"/>
    <col min="9182" max="9210" width="8.140625" style="1" customWidth="1"/>
    <col min="9211" max="9211" width="8" style="1" customWidth="1"/>
    <col min="9212" max="9213" width="8.140625" style="1" customWidth="1"/>
    <col min="9214" max="9214" width="9.42578125" style="1" customWidth="1"/>
    <col min="9215" max="9216" width="8.140625" style="1" customWidth="1"/>
    <col min="9217" max="9218" width="7.5703125" style="1" customWidth="1"/>
    <col min="9219" max="9432" width="9.140625" style="1"/>
    <col min="9433" max="9433" width="9.140625" style="1" customWidth="1"/>
    <col min="9434" max="9434" width="16.28515625" style="1" customWidth="1"/>
    <col min="9435" max="9435" width="9" style="1" hidden="1" customWidth="1"/>
    <col min="9436" max="9437" width="9.28515625" style="1" customWidth="1"/>
    <col min="9438" max="9466" width="8.140625" style="1" customWidth="1"/>
    <col min="9467" max="9467" width="8" style="1" customWidth="1"/>
    <col min="9468" max="9469" width="8.140625" style="1" customWidth="1"/>
    <col min="9470" max="9470" width="9.42578125" style="1" customWidth="1"/>
    <col min="9471" max="9472" width="8.140625" style="1" customWidth="1"/>
    <col min="9473" max="9474" width="7.5703125" style="1" customWidth="1"/>
    <col min="9475" max="9688" width="9.140625" style="1"/>
    <col min="9689" max="9689" width="9.140625" style="1" customWidth="1"/>
    <col min="9690" max="9690" width="16.28515625" style="1" customWidth="1"/>
    <col min="9691" max="9691" width="9" style="1" hidden="1" customWidth="1"/>
    <col min="9692" max="9693" width="9.28515625" style="1" customWidth="1"/>
    <col min="9694" max="9722" width="8.140625" style="1" customWidth="1"/>
    <col min="9723" max="9723" width="8" style="1" customWidth="1"/>
    <col min="9724" max="9725" width="8.140625" style="1" customWidth="1"/>
    <col min="9726" max="9726" width="9.42578125" style="1" customWidth="1"/>
    <col min="9727" max="9728" width="8.140625" style="1" customWidth="1"/>
    <col min="9729" max="9730" width="7.5703125" style="1" customWidth="1"/>
    <col min="9731" max="9944" width="9.140625" style="1"/>
    <col min="9945" max="9945" width="9.140625" style="1" customWidth="1"/>
    <col min="9946" max="9946" width="16.28515625" style="1" customWidth="1"/>
    <col min="9947" max="9947" width="9" style="1" hidden="1" customWidth="1"/>
    <col min="9948" max="9949" width="9.28515625" style="1" customWidth="1"/>
    <col min="9950" max="9978" width="8.140625" style="1" customWidth="1"/>
    <col min="9979" max="9979" width="8" style="1" customWidth="1"/>
    <col min="9980" max="9981" width="8.140625" style="1" customWidth="1"/>
    <col min="9982" max="9982" width="9.42578125" style="1" customWidth="1"/>
    <col min="9983" max="9984" width="8.140625" style="1" customWidth="1"/>
    <col min="9985" max="9986" width="7.5703125" style="1" customWidth="1"/>
    <col min="9987" max="10200" width="9.140625" style="1"/>
    <col min="10201" max="10201" width="9.140625" style="1" customWidth="1"/>
    <col min="10202" max="10202" width="16.28515625" style="1" customWidth="1"/>
    <col min="10203" max="10203" width="9" style="1" hidden="1" customWidth="1"/>
    <col min="10204" max="10205" width="9.28515625" style="1" customWidth="1"/>
    <col min="10206" max="10234" width="8.140625" style="1" customWidth="1"/>
    <col min="10235" max="10235" width="8" style="1" customWidth="1"/>
    <col min="10236" max="10237" width="8.140625" style="1" customWidth="1"/>
    <col min="10238" max="10238" width="9.42578125" style="1" customWidth="1"/>
    <col min="10239" max="10240" width="8.140625" style="1" customWidth="1"/>
    <col min="10241" max="10242" width="7.5703125" style="1" customWidth="1"/>
    <col min="10243" max="10456" width="9.140625" style="1"/>
    <col min="10457" max="10457" width="9.140625" style="1" customWidth="1"/>
    <col min="10458" max="10458" width="16.28515625" style="1" customWidth="1"/>
    <col min="10459" max="10459" width="9" style="1" hidden="1" customWidth="1"/>
    <col min="10460" max="10461" width="9.28515625" style="1" customWidth="1"/>
    <col min="10462" max="10490" width="8.140625" style="1" customWidth="1"/>
    <col min="10491" max="10491" width="8" style="1" customWidth="1"/>
    <col min="10492" max="10493" width="8.140625" style="1" customWidth="1"/>
    <col min="10494" max="10494" width="9.42578125" style="1" customWidth="1"/>
    <col min="10495" max="10496" width="8.140625" style="1" customWidth="1"/>
    <col min="10497" max="10498" width="7.5703125" style="1" customWidth="1"/>
    <col min="10499" max="10712" width="9.140625" style="1"/>
    <col min="10713" max="10713" width="9.140625" style="1" customWidth="1"/>
    <col min="10714" max="10714" width="16.28515625" style="1" customWidth="1"/>
    <col min="10715" max="10715" width="9" style="1" hidden="1" customWidth="1"/>
    <col min="10716" max="10717" width="9.28515625" style="1" customWidth="1"/>
    <col min="10718" max="10746" width="8.140625" style="1" customWidth="1"/>
    <col min="10747" max="10747" width="8" style="1" customWidth="1"/>
    <col min="10748" max="10749" width="8.140625" style="1" customWidth="1"/>
    <col min="10750" max="10750" width="9.42578125" style="1" customWidth="1"/>
    <col min="10751" max="10752" width="8.140625" style="1" customWidth="1"/>
    <col min="10753" max="10754" width="7.5703125" style="1" customWidth="1"/>
    <col min="10755" max="10968" width="9.140625" style="1"/>
    <col min="10969" max="10969" width="9.140625" style="1" customWidth="1"/>
    <col min="10970" max="10970" width="16.28515625" style="1" customWidth="1"/>
    <col min="10971" max="10971" width="9" style="1" hidden="1" customWidth="1"/>
    <col min="10972" max="10973" width="9.28515625" style="1" customWidth="1"/>
    <col min="10974" max="11002" width="8.140625" style="1" customWidth="1"/>
    <col min="11003" max="11003" width="8" style="1" customWidth="1"/>
    <col min="11004" max="11005" width="8.140625" style="1" customWidth="1"/>
    <col min="11006" max="11006" width="9.42578125" style="1" customWidth="1"/>
    <col min="11007" max="11008" width="8.140625" style="1" customWidth="1"/>
    <col min="11009" max="11010" width="7.5703125" style="1" customWidth="1"/>
    <col min="11011" max="11224" width="9.140625" style="1"/>
    <col min="11225" max="11225" width="9.140625" style="1" customWidth="1"/>
    <col min="11226" max="11226" width="16.28515625" style="1" customWidth="1"/>
    <col min="11227" max="11227" width="9" style="1" hidden="1" customWidth="1"/>
    <col min="11228" max="11229" width="9.28515625" style="1" customWidth="1"/>
    <col min="11230" max="11258" width="8.140625" style="1" customWidth="1"/>
    <col min="11259" max="11259" width="8" style="1" customWidth="1"/>
    <col min="11260" max="11261" width="8.140625" style="1" customWidth="1"/>
    <col min="11262" max="11262" width="9.42578125" style="1" customWidth="1"/>
    <col min="11263" max="11264" width="8.140625" style="1" customWidth="1"/>
    <col min="11265" max="11266" width="7.5703125" style="1" customWidth="1"/>
    <col min="11267" max="11480" width="9.140625" style="1"/>
    <col min="11481" max="11481" width="9.140625" style="1" customWidth="1"/>
    <col min="11482" max="11482" width="16.28515625" style="1" customWidth="1"/>
    <col min="11483" max="11483" width="9" style="1" hidden="1" customWidth="1"/>
    <col min="11484" max="11485" width="9.28515625" style="1" customWidth="1"/>
    <col min="11486" max="11514" width="8.140625" style="1" customWidth="1"/>
    <col min="11515" max="11515" width="8" style="1" customWidth="1"/>
    <col min="11516" max="11517" width="8.140625" style="1" customWidth="1"/>
    <col min="11518" max="11518" width="9.42578125" style="1" customWidth="1"/>
    <col min="11519" max="11520" width="8.140625" style="1" customWidth="1"/>
    <col min="11521" max="11522" width="7.5703125" style="1" customWidth="1"/>
    <col min="11523" max="11736" width="9.140625" style="1"/>
    <col min="11737" max="11737" width="9.140625" style="1" customWidth="1"/>
    <col min="11738" max="11738" width="16.28515625" style="1" customWidth="1"/>
    <col min="11739" max="11739" width="9" style="1" hidden="1" customWidth="1"/>
    <col min="11740" max="11741" width="9.28515625" style="1" customWidth="1"/>
    <col min="11742" max="11770" width="8.140625" style="1" customWidth="1"/>
    <col min="11771" max="11771" width="8" style="1" customWidth="1"/>
    <col min="11772" max="11773" width="8.140625" style="1" customWidth="1"/>
    <col min="11774" max="11774" width="9.42578125" style="1" customWidth="1"/>
    <col min="11775" max="11776" width="8.140625" style="1" customWidth="1"/>
    <col min="11777" max="11778" width="7.5703125" style="1" customWidth="1"/>
    <col min="11779" max="11992" width="9.140625" style="1"/>
    <col min="11993" max="11993" width="9.140625" style="1" customWidth="1"/>
    <col min="11994" max="11994" width="16.28515625" style="1" customWidth="1"/>
    <col min="11995" max="11995" width="9" style="1" hidden="1" customWidth="1"/>
    <col min="11996" max="11997" width="9.28515625" style="1" customWidth="1"/>
    <col min="11998" max="12026" width="8.140625" style="1" customWidth="1"/>
    <col min="12027" max="12027" width="8" style="1" customWidth="1"/>
    <col min="12028" max="12029" width="8.140625" style="1" customWidth="1"/>
    <col min="12030" max="12030" width="9.42578125" style="1" customWidth="1"/>
    <col min="12031" max="12032" width="8.140625" style="1" customWidth="1"/>
    <col min="12033" max="12034" width="7.5703125" style="1" customWidth="1"/>
    <col min="12035" max="12248" width="9.140625" style="1"/>
    <col min="12249" max="12249" width="9.140625" style="1" customWidth="1"/>
    <col min="12250" max="12250" width="16.28515625" style="1" customWidth="1"/>
    <col min="12251" max="12251" width="9" style="1" hidden="1" customWidth="1"/>
    <col min="12252" max="12253" width="9.28515625" style="1" customWidth="1"/>
    <col min="12254" max="12282" width="8.140625" style="1" customWidth="1"/>
    <col min="12283" max="12283" width="8" style="1" customWidth="1"/>
    <col min="12284" max="12285" width="8.140625" style="1" customWidth="1"/>
    <col min="12286" max="12286" width="9.42578125" style="1" customWidth="1"/>
    <col min="12287" max="12288" width="8.140625" style="1" customWidth="1"/>
    <col min="12289" max="12290" width="7.5703125" style="1" customWidth="1"/>
    <col min="12291" max="12504" width="9.140625" style="1"/>
    <col min="12505" max="12505" width="9.140625" style="1" customWidth="1"/>
    <col min="12506" max="12506" width="16.28515625" style="1" customWidth="1"/>
    <col min="12507" max="12507" width="9" style="1" hidden="1" customWidth="1"/>
    <col min="12508" max="12509" width="9.28515625" style="1" customWidth="1"/>
    <col min="12510" max="12538" width="8.140625" style="1" customWidth="1"/>
    <col min="12539" max="12539" width="8" style="1" customWidth="1"/>
    <col min="12540" max="12541" width="8.140625" style="1" customWidth="1"/>
    <col min="12542" max="12542" width="9.42578125" style="1" customWidth="1"/>
    <col min="12543" max="12544" width="8.140625" style="1" customWidth="1"/>
    <col min="12545" max="12546" width="7.5703125" style="1" customWidth="1"/>
    <col min="12547" max="12760" width="9.140625" style="1"/>
    <col min="12761" max="12761" width="9.140625" style="1" customWidth="1"/>
    <col min="12762" max="12762" width="16.28515625" style="1" customWidth="1"/>
    <col min="12763" max="12763" width="9" style="1" hidden="1" customWidth="1"/>
    <col min="12764" max="12765" width="9.28515625" style="1" customWidth="1"/>
    <col min="12766" max="12794" width="8.140625" style="1" customWidth="1"/>
    <col min="12795" max="12795" width="8" style="1" customWidth="1"/>
    <col min="12796" max="12797" width="8.140625" style="1" customWidth="1"/>
    <col min="12798" max="12798" width="9.42578125" style="1" customWidth="1"/>
    <col min="12799" max="12800" width="8.140625" style="1" customWidth="1"/>
    <col min="12801" max="12802" width="7.5703125" style="1" customWidth="1"/>
    <col min="12803" max="13016" width="9.140625" style="1"/>
    <col min="13017" max="13017" width="9.140625" style="1" customWidth="1"/>
    <col min="13018" max="13018" width="16.28515625" style="1" customWidth="1"/>
    <col min="13019" max="13019" width="9" style="1" hidden="1" customWidth="1"/>
    <col min="13020" max="13021" width="9.28515625" style="1" customWidth="1"/>
    <col min="13022" max="13050" width="8.140625" style="1" customWidth="1"/>
    <col min="13051" max="13051" width="8" style="1" customWidth="1"/>
    <col min="13052" max="13053" width="8.140625" style="1" customWidth="1"/>
    <col min="13054" max="13054" width="9.42578125" style="1" customWidth="1"/>
    <col min="13055" max="13056" width="8.140625" style="1" customWidth="1"/>
    <col min="13057" max="13058" width="7.5703125" style="1" customWidth="1"/>
    <col min="13059" max="13272" width="9.140625" style="1"/>
    <col min="13273" max="13273" width="9.140625" style="1" customWidth="1"/>
    <col min="13274" max="13274" width="16.28515625" style="1" customWidth="1"/>
    <col min="13275" max="13275" width="9" style="1" hidden="1" customWidth="1"/>
    <col min="13276" max="13277" width="9.28515625" style="1" customWidth="1"/>
    <col min="13278" max="13306" width="8.140625" style="1" customWidth="1"/>
    <col min="13307" max="13307" width="8" style="1" customWidth="1"/>
    <col min="13308" max="13309" width="8.140625" style="1" customWidth="1"/>
    <col min="13310" max="13310" width="9.42578125" style="1" customWidth="1"/>
    <col min="13311" max="13312" width="8.140625" style="1" customWidth="1"/>
    <col min="13313" max="13314" width="7.5703125" style="1" customWidth="1"/>
    <col min="13315" max="13528" width="9.140625" style="1"/>
    <col min="13529" max="13529" width="9.140625" style="1" customWidth="1"/>
    <col min="13530" max="13530" width="16.28515625" style="1" customWidth="1"/>
    <col min="13531" max="13531" width="9" style="1" hidden="1" customWidth="1"/>
    <col min="13532" max="13533" width="9.28515625" style="1" customWidth="1"/>
    <col min="13534" max="13562" width="8.140625" style="1" customWidth="1"/>
    <col min="13563" max="13563" width="8" style="1" customWidth="1"/>
    <col min="13564" max="13565" width="8.140625" style="1" customWidth="1"/>
    <col min="13566" max="13566" width="9.42578125" style="1" customWidth="1"/>
    <col min="13567" max="13568" width="8.140625" style="1" customWidth="1"/>
    <col min="13569" max="13570" width="7.5703125" style="1" customWidth="1"/>
    <col min="13571" max="13784" width="9.140625" style="1"/>
    <col min="13785" max="13785" width="9.140625" style="1" customWidth="1"/>
    <col min="13786" max="13786" width="16.28515625" style="1" customWidth="1"/>
    <col min="13787" max="13787" width="9" style="1" hidden="1" customWidth="1"/>
    <col min="13788" max="13789" width="9.28515625" style="1" customWidth="1"/>
    <col min="13790" max="13818" width="8.140625" style="1" customWidth="1"/>
    <col min="13819" max="13819" width="8" style="1" customWidth="1"/>
    <col min="13820" max="13821" width="8.140625" style="1" customWidth="1"/>
    <col min="13822" max="13822" width="9.42578125" style="1" customWidth="1"/>
    <col min="13823" max="13824" width="8.140625" style="1" customWidth="1"/>
    <col min="13825" max="13826" width="7.5703125" style="1" customWidth="1"/>
    <col min="13827" max="14040" width="9.140625" style="1"/>
    <col min="14041" max="14041" width="9.140625" style="1" customWidth="1"/>
    <col min="14042" max="14042" width="16.28515625" style="1" customWidth="1"/>
    <col min="14043" max="14043" width="9" style="1" hidden="1" customWidth="1"/>
    <col min="14044" max="14045" width="9.28515625" style="1" customWidth="1"/>
    <col min="14046" max="14074" width="8.140625" style="1" customWidth="1"/>
    <col min="14075" max="14075" width="8" style="1" customWidth="1"/>
    <col min="14076" max="14077" width="8.140625" style="1" customWidth="1"/>
    <col min="14078" max="14078" width="9.42578125" style="1" customWidth="1"/>
    <col min="14079" max="14080" width="8.140625" style="1" customWidth="1"/>
    <col min="14081" max="14082" width="7.5703125" style="1" customWidth="1"/>
    <col min="14083" max="14296" width="9.140625" style="1"/>
    <col min="14297" max="14297" width="9.140625" style="1" customWidth="1"/>
    <col min="14298" max="14298" width="16.28515625" style="1" customWidth="1"/>
    <col min="14299" max="14299" width="9" style="1" hidden="1" customWidth="1"/>
    <col min="14300" max="14301" width="9.28515625" style="1" customWidth="1"/>
    <col min="14302" max="14330" width="8.140625" style="1" customWidth="1"/>
    <col min="14331" max="14331" width="8" style="1" customWidth="1"/>
    <col min="14332" max="14333" width="8.140625" style="1" customWidth="1"/>
    <col min="14334" max="14334" width="9.42578125" style="1" customWidth="1"/>
    <col min="14335" max="14336" width="8.140625" style="1" customWidth="1"/>
    <col min="14337" max="14338" width="7.5703125" style="1" customWidth="1"/>
    <col min="14339" max="14552" width="9.140625" style="1"/>
    <col min="14553" max="14553" width="9.140625" style="1" customWidth="1"/>
    <col min="14554" max="14554" width="16.28515625" style="1" customWidth="1"/>
    <col min="14555" max="14555" width="9" style="1" hidden="1" customWidth="1"/>
    <col min="14556" max="14557" width="9.28515625" style="1" customWidth="1"/>
    <col min="14558" max="14586" width="8.140625" style="1" customWidth="1"/>
    <col min="14587" max="14587" width="8" style="1" customWidth="1"/>
    <col min="14588" max="14589" width="8.140625" style="1" customWidth="1"/>
    <col min="14590" max="14590" width="9.42578125" style="1" customWidth="1"/>
    <col min="14591" max="14592" width="8.140625" style="1" customWidth="1"/>
    <col min="14593" max="14594" width="7.5703125" style="1" customWidth="1"/>
    <col min="14595" max="14808" width="9.140625" style="1"/>
    <col min="14809" max="14809" width="9.140625" style="1" customWidth="1"/>
    <col min="14810" max="14810" width="16.28515625" style="1" customWidth="1"/>
    <col min="14811" max="14811" width="9" style="1" hidden="1" customWidth="1"/>
    <col min="14812" max="14813" width="9.28515625" style="1" customWidth="1"/>
    <col min="14814" max="14842" width="8.140625" style="1" customWidth="1"/>
    <col min="14843" max="14843" width="8" style="1" customWidth="1"/>
    <col min="14844" max="14845" width="8.140625" style="1" customWidth="1"/>
    <col min="14846" max="14846" width="9.42578125" style="1" customWidth="1"/>
    <col min="14847" max="14848" width="8.140625" style="1" customWidth="1"/>
    <col min="14849" max="14850" width="7.5703125" style="1" customWidth="1"/>
    <col min="14851" max="15064" width="9.140625" style="1"/>
    <col min="15065" max="15065" width="9.140625" style="1" customWidth="1"/>
    <col min="15066" max="15066" width="16.28515625" style="1" customWidth="1"/>
    <col min="15067" max="15067" width="9" style="1" hidden="1" customWidth="1"/>
    <col min="15068" max="15069" width="9.28515625" style="1" customWidth="1"/>
    <col min="15070" max="15098" width="8.140625" style="1" customWidth="1"/>
    <col min="15099" max="15099" width="8" style="1" customWidth="1"/>
    <col min="15100" max="15101" width="8.140625" style="1" customWidth="1"/>
    <col min="15102" max="15102" width="9.42578125" style="1" customWidth="1"/>
    <col min="15103" max="15104" width="8.140625" style="1" customWidth="1"/>
    <col min="15105" max="15106" width="7.5703125" style="1" customWidth="1"/>
    <col min="15107" max="15320" width="9.140625" style="1"/>
    <col min="15321" max="15321" width="9.140625" style="1" customWidth="1"/>
    <col min="15322" max="15322" width="16.28515625" style="1" customWidth="1"/>
    <col min="15323" max="15323" width="9" style="1" hidden="1" customWidth="1"/>
    <col min="15324" max="15325" width="9.28515625" style="1" customWidth="1"/>
    <col min="15326" max="15354" width="8.140625" style="1" customWidth="1"/>
    <col min="15355" max="15355" width="8" style="1" customWidth="1"/>
    <col min="15356" max="15357" width="8.140625" style="1" customWidth="1"/>
    <col min="15358" max="15358" width="9.42578125" style="1" customWidth="1"/>
    <col min="15359" max="15360" width="8.140625" style="1" customWidth="1"/>
    <col min="15361" max="15362" width="7.5703125" style="1" customWidth="1"/>
    <col min="15363" max="15576" width="9.140625" style="1"/>
    <col min="15577" max="15577" width="9.140625" style="1" customWidth="1"/>
    <col min="15578" max="15578" width="16.28515625" style="1" customWidth="1"/>
    <col min="15579" max="15579" width="9" style="1" hidden="1" customWidth="1"/>
    <col min="15580" max="15581" width="9.28515625" style="1" customWidth="1"/>
    <col min="15582" max="15610" width="8.140625" style="1" customWidth="1"/>
    <col min="15611" max="15611" width="8" style="1" customWidth="1"/>
    <col min="15612" max="15613" width="8.140625" style="1" customWidth="1"/>
    <col min="15614" max="15614" width="9.42578125" style="1" customWidth="1"/>
    <col min="15615" max="15616" width="8.140625" style="1" customWidth="1"/>
    <col min="15617" max="15618" width="7.5703125" style="1" customWidth="1"/>
    <col min="15619" max="15832" width="9.140625" style="1"/>
    <col min="15833" max="15833" width="9.140625" style="1" customWidth="1"/>
    <col min="15834" max="15834" width="16.28515625" style="1" customWidth="1"/>
    <col min="15835" max="15835" width="9" style="1" hidden="1" customWidth="1"/>
    <col min="15836" max="15837" width="9.28515625" style="1" customWidth="1"/>
    <col min="15838" max="15866" width="8.140625" style="1" customWidth="1"/>
    <col min="15867" max="15867" width="8" style="1" customWidth="1"/>
    <col min="15868" max="15869" width="8.140625" style="1" customWidth="1"/>
    <col min="15870" max="15870" width="9.42578125" style="1" customWidth="1"/>
    <col min="15871" max="15872" width="8.140625" style="1" customWidth="1"/>
    <col min="15873" max="15874" width="7.5703125" style="1" customWidth="1"/>
    <col min="15875" max="16088" width="9.140625" style="1"/>
    <col min="16089" max="16089" width="9.140625" style="1" customWidth="1"/>
    <col min="16090" max="16090" width="16.28515625" style="1" customWidth="1"/>
    <col min="16091" max="16091" width="9" style="1" hidden="1" customWidth="1"/>
    <col min="16092" max="16093" width="9.28515625" style="1" customWidth="1"/>
    <col min="16094" max="16122" width="8.140625" style="1" customWidth="1"/>
    <col min="16123" max="16123" width="8" style="1" customWidth="1"/>
    <col min="16124" max="16125" width="8.140625" style="1" customWidth="1"/>
    <col min="16126" max="16126" width="9.42578125" style="1" customWidth="1"/>
    <col min="16127" max="16128" width="8.140625" style="1" customWidth="1"/>
    <col min="16129" max="16130" width="7.5703125" style="1" customWidth="1"/>
    <col min="16131" max="16363" width="9.140625" style="1"/>
    <col min="16364" max="16384" width="9.140625" style="1" customWidth="1"/>
  </cols>
  <sheetData>
    <row r="1" spans="2:17" ht="15" thickBot="1"/>
    <row r="2" spans="2:17" ht="14.25" customHeight="1">
      <c r="B2" s="90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</row>
    <row r="3" spans="2:17" ht="14.25" customHeigh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5"/>
    </row>
    <row r="4" spans="2:17" ht="14.25" customHeight="1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6"/>
    </row>
    <row r="5" spans="2:17" ht="14.25" customHeight="1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6"/>
    </row>
    <row r="6" spans="2:17" ht="15.75" customHeight="1" thickBot="1">
      <c r="B6" s="103" t="s">
        <v>1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17" ht="3" customHeight="1" thickBot="1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8"/>
    </row>
    <row r="8" spans="2:17" ht="15">
      <c r="B8" s="8" t="s">
        <v>2</v>
      </c>
      <c r="C8" s="9"/>
      <c r="D8" s="9"/>
      <c r="E8" s="9"/>
      <c r="F8" s="33"/>
      <c r="G8" s="9" t="s">
        <v>53</v>
      </c>
      <c r="H8" s="9"/>
      <c r="I8" s="9"/>
      <c r="J8" s="9"/>
      <c r="K8" s="33"/>
      <c r="L8" s="33"/>
      <c r="M8" s="33"/>
      <c r="N8" s="33"/>
      <c r="O8" s="33"/>
      <c r="P8" s="33"/>
      <c r="Q8" s="45"/>
    </row>
    <row r="9" spans="2:17" ht="15">
      <c r="B9" s="10" t="s">
        <v>3</v>
      </c>
      <c r="C9" s="11"/>
      <c r="D9" s="11"/>
      <c r="E9" s="11"/>
      <c r="G9" s="11" t="s">
        <v>55</v>
      </c>
      <c r="H9" s="11"/>
      <c r="I9" s="11"/>
      <c r="J9" s="11"/>
      <c r="K9" s="7"/>
      <c r="L9" s="7"/>
      <c r="M9" s="7"/>
      <c r="N9" s="7"/>
      <c r="O9" s="7"/>
      <c r="P9" s="7"/>
      <c r="Q9" s="18"/>
    </row>
    <row r="10" spans="2:17" ht="15" thickBot="1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8"/>
    </row>
    <row r="11" spans="2:17" ht="15.75" customHeight="1" thickBot="1">
      <c r="B11" s="99" t="s">
        <v>4</v>
      </c>
      <c r="C11" s="34" t="s">
        <v>16</v>
      </c>
      <c r="D11" s="106" t="s">
        <v>5</v>
      </c>
      <c r="E11" s="107"/>
      <c r="F11" s="107"/>
      <c r="G11" s="107"/>
      <c r="H11" s="107"/>
      <c r="I11" s="107"/>
      <c r="J11" s="107"/>
      <c r="K11" s="107"/>
      <c r="L11" s="107"/>
      <c r="M11" s="108" t="s">
        <v>6</v>
      </c>
      <c r="N11" s="108"/>
      <c r="O11" s="109"/>
      <c r="Q11" s="18"/>
    </row>
    <row r="12" spans="2:17" ht="15.75" customHeight="1">
      <c r="B12" s="100"/>
      <c r="C12" s="35"/>
      <c r="D12" s="56" t="s">
        <v>17</v>
      </c>
      <c r="E12" s="56" t="s">
        <v>18</v>
      </c>
      <c r="F12" s="56" t="s">
        <v>19</v>
      </c>
      <c r="G12" s="56" t="s">
        <v>20</v>
      </c>
      <c r="H12" s="56" t="s">
        <v>21</v>
      </c>
      <c r="I12" s="56" t="s">
        <v>22</v>
      </c>
      <c r="J12" s="56" t="s">
        <v>23</v>
      </c>
      <c r="K12" s="56" t="s">
        <v>24</v>
      </c>
      <c r="L12" s="56" t="s">
        <v>25</v>
      </c>
      <c r="M12" s="46"/>
      <c r="N12" s="47"/>
      <c r="O12" s="48"/>
      <c r="Q12" s="18"/>
    </row>
    <row r="13" spans="2:17" ht="15.75" customHeight="1" thickBot="1">
      <c r="B13" s="101"/>
      <c r="C13" s="36" t="s">
        <v>26</v>
      </c>
      <c r="D13" s="56" t="s">
        <v>27</v>
      </c>
      <c r="E13" s="56" t="s">
        <v>28</v>
      </c>
      <c r="F13" s="56" t="s">
        <v>29</v>
      </c>
      <c r="G13" s="56" t="s">
        <v>30</v>
      </c>
      <c r="H13" s="56" t="s">
        <v>31</v>
      </c>
      <c r="I13" s="56" t="s">
        <v>32</v>
      </c>
      <c r="J13" s="56" t="s">
        <v>33</v>
      </c>
      <c r="K13" s="56" t="s">
        <v>34</v>
      </c>
      <c r="L13" s="56" t="s">
        <v>35</v>
      </c>
      <c r="M13" s="84" t="s">
        <v>7</v>
      </c>
      <c r="N13" s="84" t="s">
        <v>8</v>
      </c>
      <c r="O13" s="85" t="s">
        <v>9</v>
      </c>
      <c r="Q13" s="18"/>
    </row>
    <row r="14" spans="2:17">
      <c r="B14" s="12">
        <v>44166</v>
      </c>
      <c r="C14" s="81"/>
      <c r="D14" s="86"/>
      <c r="E14" s="86"/>
      <c r="F14" s="86"/>
      <c r="G14" s="86"/>
      <c r="H14" s="86"/>
      <c r="I14" s="86"/>
      <c r="J14" s="86"/>
      <c r="K14" s="86"/>
      <c r="L14" s="86"/>
      <c r="M14" s="86">
        <f>MAX(D14:L14)</f>
        <v>0</v>
      </c>
      <c r="N14" s="86">
        <f>MIN(D14:L14)</f>
        <v>0</v>
      </c>
      <c r="O14" s="86" t="e">
        <f>AVERAGE(D14:L14)</f>
        <v>#DIV/0!</v>
      </c>
      <c r="Q14" s="18"/>
    </row>
    <row r="15" spans="2:17" ht="15" customHeight="1">
      <c r="B15" s="12">
        <v>44167</v>
      </c>
      <c r="C15" s="82"/>
      <c r="D15" s="86"/>
      <c r="E15" s="86"/>
      <c r="F15" s="86"/>
      <c r="G15" s="86"/>
      <c r="H15" s="86"/>
      <c r="I15" s="86"/>
      <c r="J15" s="86"/>
      <c r="K15" s="86"/>
      <c r="L15" s="86"/>
      <c r="M15" s="86">
        <f t="shared" ref="M15:M23" si="0">MAX(D15:L15)</f>
        <v>0</v>
      </c>
      <c r="N15" s="86">
        <f t="shared" ref="N15:N23" si="1">MIN(D15:L15)</f>
        <v>0</v>
      </c>
      <c r="O15" s="86" t="e">
        <f t="shared" ref="O15:O23" si="2">AVERAGE(D15:L15)</f>
        <v>#DIV/0!</v>
      </c>
      <c r="Q15" s="18"/>
    </row>
    <row r="16" spans="2:17">
      <c r="B16" s="12">
        <v>44168</v>
      </c>
      <c r="C16" s="82"/>
      <c r="D16" s="86"/>
      <c r="E16" s="86"/>
      <c r="F16" s="86"/>
      <c r="G16" s="86"/>
      <c r="H16" s="86"/>
      <c r="I16" s="86"/>
      <c r="J16" s="86"/>
      <c r="K16" s="86"/>
      <c r="L16" s="86"/>
      <c r="M16" s="86">
        <f t="shared" si="0"/>
        <v>0</v>
      </c>
      <c r="N16" s="86">
        <f t="shared" si="1"/>
        <v>0</v>
      </c>
      <c r="O16" s="86" t="e">
        <f t="shared" si="2"/>
        <v>#DIV/0!</v>
      </c>
      <c r="Q16" s="18"/>
    </row>
    <row r="17" spans="2:17" ht="15.75" customHeight="1">
      <c r="B17" s="12">
        <v>44169</v>
      </c>
      <c r="C17" s="82"/>
      <c r="D17" s="86"/>
      <c r="E17" s="86"/>
      <c r="F17" s="86"/>
      <c r="G17" s="86"/>
      <c r="H17" s="86"/>
      <c r="I17" s="86"/>
      <c r="J17" s="86"/>
      <c r="K17" s="86"/>
      <c r="L17" s="86"/>
      <c r="M17" s="86">
        <f t="shared" si="0"/>
        <v>0</v>
      </c>
      <c r="N17" s="86">
        <f t="shared" si="1"/>
        <v>0</v>
      </c>
      <c r="O17" s="86" t="e">
        <f t="shared" si="2"/>
        <v>#DIV/0!</v>
      </c>
      <c r="Q17" s="18"/>
    </row>
    <row r="18" spans="2:17" ht="15.75" customHeight="1">
      <c r="B18" s="12">
        <v>44170</v>
      </c>
      <c r="C18" s="82"/>
      <c r="D18" s="86"/>
      <c r="E18" s="86"/>
      <c r="F18" s="86"/>
      <c r="G18" s="86"/>
      <c r="H18" s="86"/>
      <c r="I18" s="86"/>
      <c r="J18" s="86"/>
      <c r="K18" s="86"/>
      <c r="L18" s="86"/>
      <c r="M18" s="86">
        <f t="shared" si="0"/>
        <v>0</v>
      </c>
      <c r="N18" s="86">
        <f t="shared" si="1"/>
        <v>0</v>
      </c>
      <c r="O18" s="86" t="e">
        <f t="shared" si="2"/>
        <v>#DIV/0!</v>
      </c>
      <c r="Q18" s="18"/>
    </row>
    <row r="19" spans="2:17" ht="15.75" customHeight="1">
      <c r="B19" s="12">
        <v>44171</v>
      </c>
      <c r="C19" s="82"/>
      <c r="D19" s="86"/>
      <c r="E19" s="86"/>
      <c r="F19" s="86"/>
      <c r="G19" s="86"/>
      <c r="H19" s="86"/>
      <c r="I19" s="86"/>
      <c r="J19" s="86"/>
      <c r="K19" s="86"/>
      <c r="L19" s="86"/>
      <c r="M19" s="86">
        <f t="shared" si="0"/>
        <v>0</v>
      </c>
      <c r="N19" s="86">
        <f t="shared" si="1"/>
        <v>0</v>
      </c>
      <c r="O19" s="86" t="e">
        <f t="shared" si="2"/>
        <v>#DIV/0!</v>
      </c>
      <c r="Q19" s="18"/>
    </row>
    <row r="20" spans="2:17" ht="15.75" customHeight="1" thickBot="1">
      <c r="B20" s="12">
        <v>44172</v>
      </c>
      <c r="C20" s="83"/>
      <c r="D20" s="86"/>
      <c r="E20" s="86"/>
      <c r="F20" s="86"/>
      <c r="G20" s="86"/>
      <c r="H20" s="86"/>
      <c r="I20" s="86"/>
      <c r="J20" s="86"/>
      <c r="K20" s="86"/>
      <c r="L20" s="86"/>
      <c r="M20" s="86">
        <f t="shared" si="0"/>
        <v>0</v>
      </c>
      <c r="N20" s="86">
        <f t="shared" si="1"/>
        <v>0</v>
      </c>
      <c r="O20" s="86" t="e">
        <f t="shared" si="2"/>
        <v>#DIV/0!</v>
      </c>
      <c r="Q20" s="18"/>
    </row>
    <row r="21" spans="2:17" ht="15.75" customHeight="1">
      <c r="B21" s="12">
        <v>44173</v>
      </c>
      <c r="C21" s="37"/>
      <c r="D21" s="86"/>
      <c r="E21" s="86"/>
      <c r="F21" s="86"/>
      <c r="G21" s="86"/>
      <c r="H21" s="86"/>
      <c r="I21" s="86"/>
      <c r="J21" s="86"/>
      <c r="K21" s="86"/>
      <c r="L21" s="86"/>
      <c r="M21" s="86">
        <f t="shared" si="0"/>
        <v>0</v>
      </c>
      <c r="N21" s="86">
        <f t="shared" si="1"/>
        <v>0</v>
      </c>
      <c r="O21" s="86" t="e">
        <f t="shared" si="2"/>
        <v>#DIV/0!</v>
      </c>
      <c r="Q21" s="18"/>
    </row>
    <row r="22" spans="2:17" ht="15.75" customHeight="1">
      <c r="B22" s="12">
        <v>44174</v>
      </c>
      <c r="C22" s="37"/>
      <c r="D22" s="86"/>
      <c r="E22" s="86"/>
      <c r="F22" s="86"/>
      <c r="G22" s="86"/>
      <c r="H22" s="86"/>
      <c r="I22" s="86"/>
      <c r="J22" s="86"/>
      <c r="K22" s="86"/>
      <c r="L22" s="86"/>
      <c r="M22" s="86">
        <f t="shared" si="0"/>
        <v>0</v>
      </c>
      <c r="N22" s="86">
        <f t="shared" si="1"/>
        <v>0</v>
      </c>
      <c r="O22" s="86" t="e">
        <f t="shared" si="2"/>
        <v>#DIV/0!</v>
      </c>
      <c r="Q22" s="18"/>
    </row>
    <row r="23" spans="2:17" ht="15.75" customHeight="1">
      <c r="B23" s="12">
        <v>44175</v>
      </c>
      <c r="C23" s="37"/>
      <c r="D23" s="86"/>
      <c r="E23" s="86"/>
      <c r="F23" s="86"/>
      <c r="G23" s="86"/>
      <c r="H23" s="86"/>
      <c r="I23" s="86"/>
      <c r="J23" s="86"/>
      <c r="K23" s="86"/>
      <c r="L23" s="86"/>
      <c r="M23" s="86">
        <f t="shared" si="0"/>
        <v>0</v>
      </c>
      <c r="N23" s="86">
        <f t="shared" si="1"/>
        <v>0</v>
      </c>
      <c r="O23" s="86" t="e">
        <f t="shared" si="2"/>
        <v>#DIV/0!</v>
      </c>
      <c r="Q23" s="18"/>
    </row>
    <row r="24" spans="2:17" ht="15">
      <c r="B24" s="12">
        <v>44176</v>
      </c>
      <c r="C24" s="37"/>
      <c r="D24" s="62"/>
      <c r="E24" s="63"/>
      <c r="F24" s="63"/>
      <c r="G24" s="63"/>
      <c r="H24" s="63"/>
      <c r="I24" s="63"/>
      <c r="J24" s="63"/>
      <c r="K24" s="63"/>
      <c r="L24" s="63"/>
      <c r="M24" s="86">
        <f t="shared" ref="M24:M44" si="3">MAX(D24:L24)</f>
        <v>0</v>
      </c>
      <c r="N24" s="86">
        <f t="shared" ref="N24:N44" si="4">MIN(D24:L24)</f>
        <v>0</v>
      </c>
      <c r="O24" s="86" t="e">
        <f t="shared" ref="O24:O44" si="5">AVERAGE(D24:L24)</f>
        <v>#DIV/0!</v>
      </c>
      <c r="Q24" s="18"/>
    </row>
    <row r="25" spans="2:17" ht="15">
      <c r="B25" s="12">
        <v>44177</v>
      </c>
      <c r="C25" s="37"/>
      <c r="D25" s="64"/>
      <c r="E25" s="64"/>
      <c r="F25" s="64"/>
      <c r="G25" s="64"/>
      <c r="H25" s="64"/>
      <c r="I25" s="65"/>
      <c r="J25" s="64"/>
      <c r="K25" s="64"/>
      <c r="L25" s="64"/>
      <c r="M25" s="86">
        <f t="shared" si="3"/>
        <v>0</v>
      </c>
      <c r="N25" s="86">
        <f t="shared" si="4"/>
        <v>0</v>
      </c>
      <c r="O25" s="86" t="e">
        <f t="shared" si="5"/>
        <v>#DIV/0!</v>
      </c>
      <c r="Q25" s="18"/>
    </row>
    <row r="26" spans="2:17" ht="15">
      <c r="B26" s="12">
        <v>44178</v>
      </c>
      <c r="C26" s="37"/>
      <c r="D26" s="64"/>
      <c r="E26" s="64"/>
      <c r="F26" s="64"/>
      <c r="G26" s="64"/>
      <c r="H26" s="64"/>
      <c r="I26" s="64"/>
      <c r="J26" s="64"/>
      <c r="K26" s="64"/>
      <c r="L26" s="64"/>
      <c r="M26" s="86">
        <f t="shared" si="3"/>
        <v>0</v>
      </c>
      <c r="N26" s="86">
        <f t="shared" si="4"/>
        <v>0</v>
      </c>
      <c r="O26" s="86" t="e">
        <f t="shared" si="5"/>
        <v>#DIV/0!</v>
      </c>
      <c r="Q26" s="18"/>
    </row>
    <row r="27" spans="2:17" ht="15">
      <c r="B27" s="12">
        <v>44179</v>
      </c>
      <c r="C27" s="37"/>
      <c r="D27" s="64"/>
      <c r="E27" s="64"/>
      <c r="F27" s="64"/>
      <c r="G27" s="64"/>
      <c r="H27" s="64"/>
      <c r="I27" s="64"/>
      <c r="J27" s="64"/>
      <c r="K27" s="64"/>
      <c r="L27" s="64"/>
      <c r="M27" s="86">
        <f t="shared" si="3"/>
        <v>0</v>
      </c>
      <c r="N27" s="86">
        <f t="shared" si="4"/>
        <v>0</v>
      </c>
      <c r="O27" s="86" t="e">
        <f t="shared" si="5"/>
        <v>#DIV/0!</v>
      </c>
      <c r="Q27" s="18"/>
    </row>
    <row r="28" spans="2:17" ht="15">
      <c r="B28" s="12">
        <v>44180</v>
      </c>
      <c r="C28" s="37"/>
      <c r="D28" s="64"/>
      <c r="E28" s="64"/>
      <c r="F28" s="64"/>
      <c r="G28" s="64"/>
      <c r="H28" s="64"/>
      <c r="I28" s="64"/>
      <c r="J28" s="64"/>
      <c r="K28" s="64"/>
      <c r="L28" s="64"/>
      <c r="M28" s="86">
        <f t="shared" si="3"/>
        <v>0</v>
      </c>
      <c r="N28" s="86">
        <f t="shared" si="4"/>
        <v>0</v>
      </c>
      <c r="O28" s="86" t="e">
        <f t="shared" si="5"/>
        <v>#DIV/0!</v>
      </c>
      <c r="Q28" s="18"/>
    </row>
    <row r="29" spans="2:17" ht="15">
      <c r="B29" s="12">
        <v>44181</v>
      </c>
      <c r="C29" s="37"/>
      <c r="D29" s="64"/>
      <c r="E29" s="64"/>
      <c r="F29" s="64"/>
      <c r="G29" s="64"/>
      <c r="H29" s="64"/>
      <c r="I29" s="64"/>
      <c r="J29" s="64"/>
      <c r="K29" s="64"/>
      <c r="L29" s="64"/>
      <c r="M29" s="86">
        <f t="shared" si="3"/>
        <v>0</v>
      </c>
      <c r="N29" s="86">
        <f t="shared" si="4"/>
        <v>0</v>
      </c>
      <c r="O29" s="86" t="e">
        <f t="shared" si="5"/>
        <v>#DIV/0!</v>
      </c>
      <c r="Q29" s="18"/>
    </row>
    <row r="30" spans="2:17" ht="15">
      <c r="B30" s="12">
        <v>44182</v>
      </c>
      <c r="C30" s="37"/>
      <c r="D30" s="64"/>
      <c r="E30" s="64"/>
      <c r="F30" s="64"/>
      <c r="G30" s="64"/>
      <c r="H30" s="64"/>
      <c r="I30" s="64"/>
      <c r="J30" s="64"/>
      <c r="K30" s="64"/>
      <c r="L30" s="64"/>
      <c r="M30" s="86">
        <f t="shared" si="3"/>
        <v>0</v>
      </c>
      <c r="N30" s="86">
        <f t="shared" si="4"/>
        <v>0</v>
      </c>
      <c r="O30" s="86" t="e">
        <f t="shared" si="5"/>
        <v>#DIV/0!</v>
      </c>
      <c r="Q30" s="18"/>
    </row>
    <row r="31" spans="2:17" ht="15">
      <c r="B31" s="12">
        <v>44183</v>
      </c>
      <c r="C31" s="37"/>
      <c r="D31" s="66"/>
      <c r="E31" s="66"/>
      <c r="F31" s="66"/>
      <c r="G31" s="64"/>
      <c r="H31" s="64"/>
      <c r="I31" s="64"/>
      <c r="J31" s="66"/>
      <c r="K31" s="64"/>
      <c r="L31" s="66"/>
      <c r="M31" s="86">
        <f t="shared" si="3"/>
        <v>0</v>
      </c>
      <c r="N31" s="86">
        <f t="shared" si="4"/>
        <v>0</v>
      </c>
      <c r="O31" s="86" t="e">
        <f t="shared" si="5"/>
        <v>#DIV/0!</v>
      </c>
      <c r="Q31" s="18"/>
    </row>
    <row r="32" spans="2:17" ht="15">
      <c r="B32" s="12">
        <v>44184</v>
      </c>
      <c r="C32" s="37"/>
      <c r="D32" s="64"/>
      <c r="E32" s="64"/>
      <c r="F32" s="64"/>
      <c r="G32" s="64"/>
      <c r="H32" s="64"/>
      <c r="I32" s="64"/>
      <c r="J32" s="64"/>
      <c r="K32" s="64"/>
      <c r="L32" s="64"/>
      <c r="M32" s="86">
        <f t="shared" si="3"/>
        <v>0</v>
      </c>
      <c r="N32" s="86">
        <f t="shared" si="4"/>
        <v>0</v>
      </c>
      <c r="O32" s="86" t="e">
        <f t="shared" si="5"/>
        <v>#DIV/0!</v>
      </c>
      <c r="Q32" s="18"/>
    </row>
    <row r="33" spans="2:17" ht="15">
      <c r="B33" s="12">
        <v>44185</v>
      </c>
      <c r="C33" s="37"/>
      <c r="D33" s="64"/>
      <c r="E33" s="64"/>
      <c r="F33" s="64"/>
      <c r="G33" s="64"/>
      <c r="H33" s="64"/>
      <c r="I33" s="64"/>
      <c r="J33" s="64"/>
      <c r="K33" s="64"/>
      <c r="L33" s="64"/>
      <c r="M33" s="86">
        <f t="shared" si="3"/>
        <v>0</v>
      </c>
      <c r="N33" s="86">
        <f t="shared" si="4"/>
        <v>0</v>
      </c>
      <c r="O33" s="86" t="e">
        <f t="shared" si="5"/>
        <v>#DIV/0!</v>
      </c>
      <c r="Q33" s="18"/>
    </row>
    <row r="34" spans="2:17" ht="15">
      <c r="B34" s="12">
        <v>44186</v>
      </c>
      <c r="C34" s="37"/>
      <c r="D34" s="62"/>
      <c r="E34" s="63"/>
      <c r="F34" s="63"/>
      <c r="G34" s="63"/>
      <c r="H34" s="63"/>
      <c r="I34" s="63"/>
      <c r="J34" s="63"/>
      <c r="K34" s="63"/>
      <c r="L34" s="63"/>
      <c r="M34" s="86">
        <f t="shared" si="3"/>
        <v>0</v>
      </c>
      <c r="N34" s="86">
        <f t="shared" si="4"/>
        <v>0</v>
      </c>
      <c r="O34" s="86" t="e">
        <f t="shared" si="5"/>
        <v>#DIV/0!</v>
      </c>
      <c r="Q34" s="18"/>
    </row>
    <row r="35" spans="2:17" ht="15">
      <c r="B35" s="12">
        <v>44187</v>
      </c>
      <c r="C35" s="37"/>
      <c r="D35" s="64"/>
      <c r="E35" s="64"/>
      <c r="F35" s="64"/>
      <c r="G35" s="64"/>
      <c r="H35" s="64"/>
      <c r="I35" s="64"/>
      <c r="J35" s="64"/>
      <c r="K35" s="64"/>
      <c r="L35" s="64"/>
      <c r="M35" s="86">
        <f t="shared" si="3"/>
        <v>0</v>
      </c>
      <c r="N35" s="86">
        <f t="shared" si="4"/>
        <v>0</v>
      </c>
      <c r="O35" s="86" t="e">
        <f t="shared" si="5"/>
        <v>#DIV/0!</v>
      </c>
      <c r="Q35" s="18"/>
    </row>
    <row r="36" spans="2:17" ht="15">
      <c r="B36" s="12">
        <v>44188</v>
      </c>
      <c r="C36" s="37"/>
      <c r="D36" s="64"/>
      <c r="E36" s="64"/>
      <c r="F36" s="64"/>
      <c r="G36" s="64"/>
      <c r="H36" s="64"/>
      <c r="I36" s="64"/>
      <c r="J36" s="64"/>
      <c r="K36" s="64"/>
      <c r="L36" s="64"/>
      <c r="M36" s="86">
        <f t="shared" si="3"/>
        <v>0</v>
      </c>
      <c r="N36" s="86">
        <f t="shared" si="4"/>
        <v>0</v>
      </c>
      <c r="O36" s="86" t="e">
        <f t="shared" si="5"/>
        <v>#DIV/0!</v>
      </c>
      <c r="Q36" s="18"/>
    </row>
    <row r="37" spans="2:17" ht="15">
      <c r="B37" s="12">
        <v>44189</v>
      </c>
      <c r="C37" s="37"/>
      <c r="D37" s="64"/>
      <c r="E37" s="64"/>
      <c r="F37" s="64"/>
      <c r="G37" s="64"/>
      <c r="H37" s="64"/>
      <c r="I37" s="64"/>
      <c r="J37" s="64"/>
      <c r="K37" s="64"/>
      <c r="L37" s="64"/>
      <c r="M37" s="86">
        <f t="shared" si="3"/>
        <v>0</v>
      </c>
      <c r="N37" s="86">
        <f t="shared" si="4"/>
        <v>0</v>
      </c>
      <c r="O37" s="86" t="e">
        <f t="shared" si="5"/>
        <v>#DIV/0!</v>
      </c>
      <c r="Q37" s="18"/>
    </row>
    <row r="38" spans="2:17" ht="15">
      <c r="B38" s="12">
        <v>44190</v>
      </c>
      <c r="C38" s="37"/>
      <c r="D38" s="64"/>
      <c r="E38" s="64"/>
      <c r="F38" s="64"/>
      <c r="G38" s="64"/>
      <c r="H38" s="64"/>
      <c r="I38" s="64"/>
      <c r="J38" s="64"/>
      <c r="K38" s="64"/>
      <c r="L38" s="64"/>
      <c r="M38" s="86">
        <f t="shared" si="3"/>
        <v>0</v>
      </c>
      <c r="N38" s="86">
        <f t="shared" si="4"/>
        <v>0</v>
      </c>
      <c r="O38" s="86" t="e">
        <f t="shared" si="5"/>
        <v>#DIV/0!</v>
      </c>
      <c r="Q38" s="18"/>
    </row>
    <row r="39" spans="2:17" ht="15">
      <c r="B39" s="12">
        <v>44191</v>
      </c>
      <c r="C39" s="37"/>
      <c r="D39" s="64"/>
      <c r="E39" s="64"/>
      <c r="F39" s="64"/>
      <c r="G39" s="64"/>
      <c r="H39" s="64"/>
      <c r="I39" s="64"/>
      <c r="J39" s="64"/>
      <c r="K39" s="64"/>
      <c r="L39" s="64"/>
      <c r="M39" s="86">
        <f t="shared" si="3"/>
        <v>0</v>
      </c>
      <c r="N39" s="86">
        <f t="shared" si="4"/>
        <v>0</v>
      </c>
      <c r="O39" s="86" t="e">
        <f t="shared" si="5"/>
        <v>#DIV/0!</v>
      </c>
      <c r="Q39" s="18"/>
    </row>
    <row r="40" spans="2:17" ht="15">
      <c r="B40" s="12">
        <v>44192</v>
      </c>
      <c r="C40" s="37"/>
      <c r="D40" s="64"/>
      <c r="E40" s="64"/>
      <c r="F40" s="64"/>
      <c r="G40" s="63"/>
      <c r="H40" s="63"/>
      <c r="I40" s="64"/>
      <c r="J40" s="64"/>
      <c r="K40" s="64"/>
      <c r="L40" s="64"/>
      <c r="M40" s="86">
        <f t="shared" si="3"/>
        <v>0</v>
      </c>
      <c r="N40" s="86">
        <f t="shared" si="4"/>
        <v>0</v>
      </c>
      <c r="O40" s="86" t="e">
        <f t="shared" si="5"/>
        <v>#DIV/0!</v>
      </c>
      <c r="Q40" s="18"/>
    </row>
    <row r="41" spans="2:17" ht="15">
      <c r="B41" s="12">
        <v>44193</v>
      </c>
      <c r="C41" s="37"/>
      <c r="D41" s="64"/>
      <c r="E41" s="64"/>
      <c r="F41" s="64"/>
      <c r="G41" s="64"/>
      <c r="H41" s="64"/>
      <c r="I41" s="64"/>
      <c r="J41" s="64"/>
      <c r="K41" s="64"/>
      <c r="L41" s="64"/>
      <c r="M41" s="86">
        <f t="shared" si="3"/>
        <v>0</v>
      </c>
      <c r="N41" s="86">
        <f t="shared" si="4"/>
        <v>0</v>
      </c>
      <c r="O41" s="86" t="e">
        <f t="shared" si="5"/>
        <v>#DIV/0!</v>
      </c>
      <c r="Q41" s="18"/>
    </row>
    <row r="42" spans="2:17" ht="15">
      <c r="B42" s="12">
        <v>44194</v>
      </c>
      <c r="C42" s="37"/>
      <c r="D42" s="64"/>
      <c r="E42" s="64"/>
      <c r="F42" s="64"/>
      <c r="G42" s="64"/>
      <c r="H42" s="64"/>
      <c r="I42" s="64"/>
      <c r="J42" s="64"/>
      <c r="K42" s="64"/>
      <c r="L42" s="64"/>
      <c r="M42" s="86">
        <f t="shared" si="3"/>
        <v>0</v>
      </c>
      <c r="N42" s="86">
        <f t="shared" si="4"/>
        <v>0</v>
      </c>
      <c r="O42" s="86" t="e">
        <f t="shared" si="5"/>
        <v>#DIV/0!</v>
      </c>
      <c r="Q42" s="18"/>
    </row>
    <row r="43" spans="2:17" ht="15">
      <c r="B43" s="12">
        <v>44195</v>
      </c>
      <c r="C43" s="37"/>
      <c r="D43" s="64"/>
      <c r="E43" s="64"/>
      <c r="F43" s="64"/>
      <c r="G43" s="64"/>
      <c r="H43" s="64"/>
      <c r="I43" s="64"/>
      <c r="J43" s="64"/>
      <c r="K43" s="64"/>
      <c r="L43" s="64"/>
      <c r="M43" s="86">
        <f t="shared" si="3"/>
        <v>0</v>
      </c>
      <c r="N43" s="86">
        <f t="shared" si="4"/>
        <v>0</v>
      </c>
      <c r="O43" s="86" t="e">
        <f t="shared" si="5"/>
        <v>#DIV/0!</v>
      </c>
      <c r="Q43" s="18"/>
    </row>
    <row r="44" spans="2:17" ht="15.75" thickBot="1">
      <c r="B44" s="12">
        <v>44196</v>
      </c>
      <c r="C44" s="7"/>
      <c r="D44" s="64"/>
      <c r="E44" s="64"/>
      <c r="F44" s="64"/>
      <c r="G44" s="64"/>
      <c r="H44" s="64"/>
      <c r="I44" s="64"/>
      <c r="J44" s="64"/>
      <c r="K44" s="64"/>
      <c r="L44" s="64"/>
      <c r="M44" s="86">
        <f t="shared" si="3"/>
        <v>0</v>
      </c>
      <c r="N44" s="86">
        <f t="shared" si="4"/>
        <v>0</v>
      </c>
      <c r="O44" s="86" t="e">
        <f t="shared" si="5"/>
        <v>#DIV/0!</v>
      </c>
      <c r="P44" s="7"/>
      <c r="Q44" s="18"/>
    </row>
    <row r="45" spans="2:17" ht="16.5" customHeight="1" thickBot="1">
      <c r="B45" s="38"/>
      <c r="C45" s="39"/>
      <c r="D45" s="57" t="s">
        <v>27</v>
      </c>
      <c r="E45" s="57" t="s">
        <v>28</v>
      </c>
      <c r="F45" s="57" t="s">
        <v>29</v>
      </c>
      <c r="G45" s="57" t="s">
        <v>30</v>
      </c>
      <c r="H45" s="57" t="s">
        <v>31</v>
      </c>
      <c r="I45" s="57" t="s">
        <v>32</v>
      </c>
      <c r="J45" s="57" t="s">
        <v>33</v>
      </c>
      <c r="K45" s="57" t="s">
        <v>34</v>
      </c>
      <c r="L45" s="57" t="s">
        <v>35</v>
      </c>
      <c r="M45" s="7"/>
      <c r="N45" s="7"/>
      <c r="O45" s="7"/>
      <c r="P45" s="7"/>
      <c r="Q45" s="18"/>
    </row>
    <row r="46" spans="2:17" ht="15">
      <c r="B46" s="40" t="s">
        <v>10</v>
      </c>
      <c r="C46" s="41">
        <f>MAX(C14:C20)</f>
        <v>0</v>
      </c>
      <c r="D46" s="87">
        <f>MAX(D14:D44)</f>
        <v>0</v>
      </c>
      <c r="E46" s="87">
        <f t="shared" ref="E46:L46" si="6">MAX(E14:E44)</f>
        <v>0</v>
      </c>
      <c r="F46" s="87">
        <f t="shared" si="6"/>
        <v>0</v>
      </c>
      <c r="G46" s="87">
        <f t="shared" si="6"/>
        <v>0</v>
      </c>
      <c r="H46" s="87">
        <f t="shared" si="6"/>
        <v>0</v>
      </c>
      <c r="I46" s="87">
        <f t="shared" si="6"/>
        <v>0</v>
      </c>
      <c r="J46" s="87">
        <f t="shared" si="6"/>
        <v>0</v>
      </c>
      <c r="K46" s="87">
        <f t="shared" si="6"/>
        <v>0</v>
      </c>
      <c r="L46" s="87">
        <f t="shared" si="6"/>
        <v>0</v>
      </c>
      <c r="M46" s="7"/>
      <c r="N46" s="7"/>
      <c r="O46" s="7"/>
      <c r="P46" s="7"/>
      <c r="Q46" s="18"/>
    </row>
    <row r="47" spans="2:17" ht="15">
      <c r="B47" s="14" t="s">
        <v>11</v>
      </c>
      <c r="C47" s="42">
        <f>MIN(C14:C20)</f>
        <v>0</v>
      </c>
      <c r="D47" s="88">
        <f>MIN(D14:D44)</f>
        <v>0</v>
      </c>
      <c r="E47" s="88">
        <f t="shared" ref="E47:L47" si="7">MIN(E14:E44)</f>
        <v>0</v>
      </c>
      <c r="F47" s="88">
        <f t="shared" si="7"/>
        <v>0</v>
      </c>
      <c r="G47" s="88">
        <f t="shared" si="7"/>
        <v>0</v>
      </c>
      <c r="H47" s="88">
        <f t="shared" si="7"/>
        <v>0</v>
      </c>
      <c r="I47" s="88">
        <f t="shared" si="7"/>
        <v>0</v>
      </c>
      <c r="J47" s="88">
        <f t="shared" si="7"/>
        <v>0</v>
      </c>
      <c r="K47" s="88">
        <f t="shared" si="7"/>
        <v>0</v>
      </c>
      <c r="L47" s="88">
        <f t="shared" si="7"/>
        <v>0</v>
      </c>
      <c r="M47" s="7"/>
      <c r="N47" s="7"/>
      <c r="O47" s="7"/>
      <c r="P47" s="7"/>
      <c r="Q47" s="18"/>
    </row>
    <row r="48" spans="2:17" ht="15.75" thickBot="1">
      <c r="B48" s="43" t="s">
        <v>12</v>
      </c>
      <c r="C48" s="44" t="e">
        <f>AVERAGE(C14:C20)</f>
        <v>#DIV/0!</v>
      </c>
      <c r="D48" s="89" t="e">
        <f>AVERAGE(D14:D44)</f>
        <v>#DIV/0!</v>
      </c>
      <c r="E48" s="89" t="e">
        <f t="shared" ref="E48:L48" si="8">AVERAGE(E14:E44)</f>
        <v>#DIV/0!</v>
      </c>
      <c r="F48" s="89" t="e">
        <f t="shared" si="8"/>
        <v>#DIV/0!</v>
      </c>
      <c r="G48" s="89" t="e">
        <f t="shared" si="8"/>
        <v>#DIV/0!</v>
      </c>
      <c r="H48" s="89" t="e">
        <f t="shared" si="8"/>
        <v>#DIV/0!</v>
      </c>
      <c r="I48" s="89" t="e">
        <f t="shared" si="8"/>
        <v>#DIV/0!</v>
      </c>
      <c r="J48" s="89" t="e">
        <f t="shared" si="8"/>
        <v>#DIV/0!</v>
      </c>
      <c r="K48" s="89" t="e">
        <f t="shared" si="8"/>
        <v>#DIV/0!</v>
      </c>
      <c r="L48" s="89" t="e">
        <f t="shared" si="8"/>
        <v>#DIV/0!</v>
      </c>
      <c r="M48" s="7"/>
      <c r="N48" s="7"/>
      <c r="O48" s="7"/>
      <c r="P48" s="7"/>
      <c r="Q48" s="18"/>
    </row>
    <row r="49" spans="2:17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8"/>
    </row>
    <row r="50" spans="2:17"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8"/>
    </row>
    <row r="51" spans="2:17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8"/>
    </row>
    <row r="52" spans="2:17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8"/>
    </row>
    <row r="53" spans="2:17"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8"/>
    </row>
    <row r="54" spans="2:17"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Q54" s="18"/>
    </row>
    <row r="55" spans="2:17"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8"/>
    </row>
    <row r="56" spans="2:17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8"/>
    </row>
    <row r="57" spans="2:17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8"/>
    </row>
    <row r="58" spans="2:17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Q58" s="18"/>
    </row>
    <row r="59" spans="2:17"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18"/>
    </row>
    <row r="60" spans="2:17"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18"/>
    </row>
    <row r="61" spans="2:17"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18"/>
    </row>
    <row r="62" spans="2:17"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18"/>
    </row>
    <row r="63" spans="2:17"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18"/>
    </row>
    <row r="64" spans="2:17"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18"/>
    </row>
    <row r="65" spans="2:17"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18"/>
    </row>
    <row r="66" spans="2:17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18"/>
    </row>
    <row r="67" spans="2:17"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18"/>
    </row>
    <row r="68" spans="2:17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18"/>
    </row>
    <row r="69" spans="2:17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18"/>
    </row>
    <row r="70" spans="2:17" ht="15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18"/>
    </row>
    <row r="71" spans="2:17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18"/>
    </row>
    <row r="72" spans="2:17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18"/>
    </row>
    <row r="73" spans="2:17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18"/>
    </row>
    <row r="74" spans="2:17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18"/>
    </row>
    <row r="75" spans="2:17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18"/>
    </row>
    <row r="76" spans="2:17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18"/>
    </row>
    <row r="77" spans="2:17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18"/>
    </row>
    <row r="78" spans="2:17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18"/>
    </row>
    <row r="79" spans="2:17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18"/>
    </row>
    <row r="80" spans="2:17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18"/>
    </row>
    <row r="81" spans="2:17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18"/>
    </row>
    <row r="82" spans="2:17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18"/>
    </row>
    <row r="83" spans="2:17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18"/>
    </row>
    <row r="84" spans="2:17">
      <c r="B84" s="49" t="s">
        <v>13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7"/>
      <c r="O84" s="7"/>
      <c r="P84" s="7"/>
      <c r="Q84" s="18"/>
    </row>
    <row r="85" spans="2:17" ht="15" customHeight="1">
      <c r="B85" s="110" t="s">
        <v>14</v>
      </c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2"/>
    </row>
    <row r="86" spans="2:17" ht="14.25" customHeight="1">
      <c r="B86" s="113" t="s">
        <v>15</v>
      </c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5"/>
    </row>
    <row r="87" spans="2:17" ht="26.25" customHeight="1">
      <c r="B87" s="51"/>
      <c r="C87" s="52"/>
      <c r="D87" s="52"/>
      <c r="E87" s="52"/>
      <c r="F87" s="52"/>
      <c r="G87" s="53"/>
      <c r="H87" s="53"/>
      <c r="I87" s="53"/>
      <c r="J87" s="53"/>
      <c r="K87" s="50"/>
      <c r="L87" s="50"/>
      <c r="M87" s="50"/>
      <c r="N87" s="7"/>
      <c r="O87" s="7"/>
      <c r="P87" s="7"/>
      <c r="Q87" s="18"/>
    </row>
    <row r="88" spans="2:17">
      <c r="B88" s="54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7"/>
      <c r="O88" s="7"/>
      <c r="P88" s="7"/>
      <c r="Q88" s="18"/>
    </row>
    <row r="89" spans="2:17">
      <c r="B89" s="54"/>
      <c r="C89" s="7"/>
      <c r="D89" s="7"/>
      <c r="E89" s="7"/>
      <c r="F89" s="50"/>
      <c r="G89" s="50"/>
      <c r="H89" s="50"/>
      <c r="I89" s="50"/>
      <c r="J89" s="50"/>
      <c r="K89" s="50"/>
      <c r="L89" s="50"/>
      <c r="M89" s="50"/>
      <c r="N89" s="7"/>
      <c r="O89" s="7"/>
      <c r="P89" s="7"/>
      <c r="Q89" s="18"/>
    </row>
    <row r="90" spans="2:17">
      <c r="B90" s="54"/>
      <c r="C90" s="7"/>
      <c r="D90" s="7"/>
      <c r="E90" s="7"/>
      <c r="F90" s="50"/>
      <c r="G90" s="50"/>
      <c r="H90" s="50"/>
      <c r="I90" s="50"/>
      <c r="J90" s="50"/>
      <c r="K90" s="50"/>
      <c r="L90" s="50"/>
      <c r="M90" s="50"/>
      <c r="N90" s="7"/>
      <c r="O90" s="7"/>
      <c r="P90" s="7"/>
      <c r="Q90" s="18"/>
    </row>
    <row r="91" spans="2:17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18"/>
    </row>
    <row r="92" spans="2:17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18"/>
    </row>
    <row r="93" spans="2:17" ht="15.75" customHeight="1" thickBot="1">
      <c r="B93" s="26"/>
      <c r="C93" s="7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96"/>
      <c r="P93" s="96"/>
      <c r="Q93" s="97"/>
    </row>
    <row r="97" spans="1:13">
      <c r="A97" s="7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</row>
    <row r="98" spans="1:13">
      <c r="A98" s="7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</row>
    <row r="99" spans="1:13">
      <c r="A99" s="7"/>
      <c r="B99" s="50"/>
      <c r="C99" s="98"/>
      <c r="D99" s="98"/>
      <c r="E99" s="98"/>
      <c r="F99" s="98"/>
      <c r="G99" s="102"/>
      <c r="H99" s="55"/>
      <c r="I99" s="55"/>
      <c r="J99" s="55"/>
      <c r="K99" s="50"/>
      <c r="L99" s="50"/>
      <c r="M99" s="50"/>
    </row>
    <row r="100" spans="1:13">
      <c r="A100" s="7"/>
      <c r="B100" s="50"/>
      <c r="C100" s="98"/>
      <c r="D100" s="98"/>
      <c r="E100" s="98"/>
      <c r="F100" s="98"/>
      <c r="G100" s="102"/>
      <c r="H100" s="55"/>
      <c r="I100" s="55"/>
      <c r="J100" s="55"/>
      <c r="K100" s="50"/>
      <c r="L100" s="50"/>
      <c r="M100" s="50"/>
    </row>
    <row r="101" spans="1:13">
      <c r="A101" s="7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</row>
    <row r="102" spans="1:13">
      <c r="A102" s="7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</row>
    <row r="103" spans="1:13">
      <c r="A103" s="7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</row>
    <row r="104" spans="1: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</sheetData>
  <mergeCells count="11">
    <mergeCell ref="B2:Q3"/>
    <mergeCell ref="O93:Q93"/>
    <mergeCell ref="C99:F99"/>
    <mergeCell ref="C100:F100"/>
    <mergeCell ref="B11:B13"/>
    <mergeCell ref="G99:G100"/>
    <mergeCell ref="B6:Q6"/>
    <mergeCell ref="D11:L11"/>
    <mergeCell ref="M11:O11"/>
    <mergeCell ref="B85:Q85"/>
    <mergeCell ref="B86:Q86"/>
  </mergeCells>
  <printOptions horizontalCentered="1"/>
  <pageMargins left="0.19375000000000001" right="0.235416666666667" top="0.46875" bottom="0.1" header="0.51180555555555596" footer="0.51180555555555596"/>
  <pageSetup paperSize="9" scale="40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4"/>
  <sheetViews>
    <sheetView showGridLines="0" tabSelected="1" topLeftCell="A13" zoomScale="68" zoomScaleNormal="68" workbookViewId="0">
      <selection activeCell="T36" sqref="T36"/>
    </sheetView>
  </sheetViews>
  <sheetFormatPr defaultColWidth="9" defaultRowHeight="14.25"/>
  <cols>
    <col min="1" max="1" width="9.140625" style="1" customWidth="1"/>
    <col min="2" max="2" width="29.28515625" style="1" customWidth="1"/>
    <col min="3" max="4" width="11" style="1" customWidth="1"/>
    <col min="5" max="6" width="10.7109375" style="1" customWidth="1"/>
    <col min="7" max="8" width="13.140625" style="1" customWidth="1"/>
    <col min="9" max="9" width="14.140625" style="1" customWidth="1"/>
    <col min="10" max="10" width="13.7109375" style="1" customWidth="1"/>
    <col min="11" max="11" width="12.28515625" style="1" customWidth="1"/>
    <col min="12" max="12" width="12.42578125" style="1" customWidth="1"/>
    <col min="13" max="13" width="9.140625" style="1" customWidth="1"/>
    <col min="14" max="14" width="10.28515625" style="1" customWidth="1"/>
    <col min="15" max="15" width="4.5703125" style="1" bestFit="1" customWidth="1"/>
    <col min="16" max="255" width="9.140625" style="1"/>
    <col min="256" max="256" width="9.140625" style="1" customWidth="1"/>
    <col min="257" max="257" width="19" style="1" customWidth="1"/>
    <col min="258" max="258" width="11" style="1" customWidth="1"/>
    <col min="259" max="259" width="10.7109375" style="1" customWidth="1"/>
    <col min="260" max="260" width="13.140625" style="1" customWidth="1"/>
    <col min="261" max="261" width="13.42578125" style="1" customWidth="1"/>
    <col min="262" max="262" width="13.7109375" style="1" customWidth="1"/>
    <col min="263" max="263" width="12.28515625" style="1" customWidth="1"/>
    <col min="264" max="264" width="12.42578125" style="1" customWidth="1"/>
    <col min="265" max="265" width="10.42578125" style="1" customWidth="1"/>
    <col min="266" max="266" width="10.7109375" style="1" customWidth="1"/>
    <col min="267" max="267" width="10" style="1" customWidth="1"/>
    <col min="268" max="268" width="9.42578125" style="1" customWidth="1"/>
    <col min="269" max="269" width="9.140625" style="1" customWidth="1"/>
    <col min="270" max="270" width="10.28515625" style="1" customWidth="1"/>
    <col min="271" max="271" width="23.5703125" style="1" customWidth="1"/>
    <col min="272" max="511" width="9.140625" style="1"/>
    <col min="512" max="512" width="9.140625" style="1" customWidth="1"/>
    <col min="513" max="513" width="19" style="1" customWidth="1"/>
    <col min="514" max="514" width="11" style="1" customWidth="1"/>
    <col min="515" max="515" width="10.7109375" style="1" customWidth="1"/>
    <col min="516" max="516" width="13.140625" style="1" customWidth="1"/>
    <col min="517" max="517" width="13.42578125" style="1" customWidth="1"/>
    <col min="518" max="518" width="13.7109375" style="1" customWidth="1"/>
    <col min="519" max="519" width="12.28515625" style="1" customWidth="1"/>
    <col min="520" max="520" width="12.42578125" style="1" customWidth="1"/>
    <col min="521" max="521" width="10.42578125" style="1" customWidth="1"/>
    <col min="522" max="522" width="10.7109375" style="1" customWidth="1"/>
    <col min="523" max="523" width="10" style="1" customWidth="1"/>
    <col min="524" max="524" width="9.42578125" style="1" customWidth="1"/>
    <col min="525" max="525" width="9.140625" style="1" customWidth="1"/>
    <col min="526" max="526" width="10.28515625" style="1" customWidth="1"/>
    <col min="527" max="527" width="23.5703125" style="1" customWidth="1"/>
    <col min="528" max="767" width="9.140625" style="1"/>
    <col min="768" max="768" width="9.140625" style="1" customWidth="1"/>
    <col min="769" max="769" width="19" style="1" customWidth="1"/>
    <col min="770" max="770" width="11" style="1" customWidth="1"/>
    <col min="771" max="771" width="10.7109375" style="1" customWidth="1"/>
    <col min="772" max="772" width="13.140625" style="1" customWidth="1"/>
    <col min="773" max="773" width="13.42578125" style="1" customWidth="1"/>
    <col min="774" max="774" width="13.7109375" style="1" customWidth="1"/>
    <col min="775" max="775" width="12.28515625" style="1" customWidth="1"/>
    <col min="776" max="776" width="12.42578125" style="1" customWidth="1"/>
    <col min="777" max="777" width="10.42578125" style="1" customWidth="1"/>
    <col min="778" max="778" width="10.7109375" style="1" customWidth="1"/>
    <col min="779" max="779" width="10" style="1" customWidth="1"/>
    <col min="780" max="780" width="9.42578125" style="1" customWidth="1"/>
    <col min="781" max="781" width="9.140625" style="1" customWidth="1"/>
    <col min="782" max="782" width="10.28515625" style="1" customWidth="1"/>
    <col min="783" max="783" width="23.5703125" style="1" customWidth="1"/>
    <col min="784" max="1023" width="9.140625" style="1"/>
    <col min="1024" max="1024" width="9.140625" style="1" customWidth="1"/>
    <col min="1025" max="1025" width="19" style="1" customWidth="1"/>
    <col min="1026" max="1026" width="11" style="1" customWidth="1"/>
    <col min="1027" max="1027" width="10.7109375" style="1" customWidth="1"/>
    <col min="1028" max="1028" width="13.140625" style="1" customWidth="1"/>
    <col min="1029" max="1029" width="13.42578125" style="1" customWidth="1"/>
    <col min="1030" max="1030" width="13.7109375" style="1" customWidth="1"/>
    <col min="1031" max="1031" width="12.28515625" style="1" customWidth="1"/>
    <col min="1032" max="1032" width="12.42578125" style="1" customWidth="1"/>
    <col min="1033" max="1033" width="10.42578125" style="1" customWidth="1"/>
    <col min="1034" max="1034" width="10.7109375" style="1" customWidth="1"/>
    <col min="1035" max="1035" width="10" style="1" customWidth="1"/>
    <col min="1036" max="1036" width="9.42578125" style="1" customWidth="1"/>
    <col min="1037" max="1037" width="9.140625" style="1" customWidth="1"/>
    <col min="1038" max="1038" width="10.28515625" style="1" customWidth="1"/>
    <col min="1039" max="1039" width="23.5703125" style="1" customWidth="1"/>
    <col min="1040" max="1279" width="9.140625" style="1"/>
    <col min="1280" max="1280" width="9.140625" style="1" customWidth="1"/>
    <col min="1281" max="1281" width="19" style="1" customWidth="1"/>
    <col min="1282" max="1282" width="11" style="1" customWidth="1"/>
    <col min="1283" max="1283" width="10.7109375" style="1" customWidth="1"/>
    <col min="1284" max="1284" width="13.140625" style="1" customWidth="1"/>
    <col min="1285" max="1285" width="13.42578125" style="1" customWidth="1"/>
    <col min="1286" max="1286" width="13.7109375" style="1" customWidth="1"/>
    <col min="1287" max="1287" width="12.28515625" style="1" customWidth="1"/>
    <col min="1288" max="1288" width="12.42578125" style="1" customWidth="1"/>
    <col min="1289" max="1289" width="10.42578125" style="1" customWidth="1"/>
    <col min="1290" max="1290" width="10.7109375" style="1" customWidth="1"/>
    <col min="1291" max="1291" width="10" style="1" customWidth="1"/>
    <col min="1292" max="1292" width="9.42578125" style="1" customWidth="1"/>
    <col min="1293" max="1293" width="9.140625" style="1" customWidth="1"/>
    <col min="1294" max="1294" width="10.28515625" style="1" customWidth="1"/>
    <col min="1295" max="1295" width="23.5703125" style="1" customWidth="1"/>
    <col min="1296" max="1535" width="9.140625" style="1"/>
    <col min="1536" max="1536" width="9.140625" style="1" customWidth="1"/>
    <col min="1537" max="1537" width="19" style="1" customWidth="1"/>
    <col min="1538" max="1538" width="11" style="1" customWidth="1"/>
    <col min="1539" max="1539" width="10.7109375" style="1" customWidth="1"/>
    <col min="1540" max="1540" width="13.140625" style="1" customWidth="1"/>
    <col min="1541" max="1541" width="13.42578125" style="1" customWidth="1"/>
    <col min="1542" max="1542" width="13.7109375" style="1" customWidth="1"/>
    <col min="1543" max="1543" width="12.28515625" style="1" customWidth="1"/>
    <col min="1544" max="1544" width="12.42578125" style="1" customWidth="1"/>
    <col min="1545" max="1545" width="10.42578125" style="1" customWidth="1"/>
    <col min="1546" max="1546" width="10.7109375" style="1" customWidth="1"/>
    <col min="1547" max="1547" width="10" style="1" customWidth="1"/>
    <col min="1548" max="1548" width="9.42578125" style="1" customWidth="1"/>
    <col min="1549" max="1549" width="9.140625" style="1" customWidth="1"/>
    <col min="1550" max="1550" width="10.28515625" style="1" customWidth="1"/>
    <col min="1551" max="1551" width="23.5703125" style="1" customWidth="1"/>
    <col min="1552" max="1791" width="9.140625" style="1"/>
    <col min="1792" max="1792" width="9.140625" style="1" customWidth="1"/>
    <col min="1793" max="1793" width="19" style="1" customWidth="1"/>
    <col min="1794" max="1794" width="11" style="1" customWidth="1"/>
    <col min="1795" max="1795" width="10.7109375" style="1" customWidth="1"/>
    <col min="1796" max="1796" width="13.140625" style="1" customWidth="1"/>
    <col min="1797" max="1797" width="13.42578125" style="1" customWidth="1"/>
    <col min="1798" max="1798" width="13.7109375" style="1" customWidth="1"/>
    <col min="1799" max="1799" width="12.28515625" style="1" customWidth="1"/>
    <col min="1800" max="1800" width="12.42578125" style="1" customWidth="1"/>
    <col min="1801" max="1801" width="10.42578125" style="1" customWidth="1"/>
    <col min="1802" max="1802" width="10.7109375" style="1" customWidth="1"/>
    <col min="1803" max="1803" width="10" style="1" customWidth="1"/>
    <col min="1804" max="1804" width="9.42578125" style="1" customWidth="1"/>
    <col min="1805" max="1805" width="9.140625" style="1" customWidth="1"/>
    <col min="1806" max="1806" width="10.28515625" style="1" customWidth="1"/>
    <col min="1807" max="1807" width="23.5703125" style="1" customWidth="1"/>
    <col min="1808" max="2047" width="9.140625" style="1"/>
    <col min="2048" max="2048" width="9.140625" style="1" customWidth="1"/>
    <col min="2049" max="2049" width="19" style="1" customWidth="1"/>
    <col min="2050" max="2050" width="11" style="1" customWidth="1"/>
    <col min="2051" max="2051" width="10.7109375" style="1" customWidth="1"/>
    <col min="2052" max="2052" width="13.140625" style="1" customWidth="1"/>
    <col min="2053" max="2053" width="13.42578125" style="1" customWidth="1"/>
    <col min="2054" max="2054" width="13.7109375" style="1" customWidth="1"/>
    <col min="2055" max="2055" width="12.28515625" style="1" customWidth="1"/>
    <col min="2056" max="2056" width="12.42578125" style="1" customWidth="1"/>
    <col min="2057" max="2057" width="10.42578125" style="1" customWidth="1"/>
    <col min="2058" max="2058" width="10.7109375" style="1" customWidth="1"/>
    <col min="2059" max="2059" width="10" style="1" customWidth="1"/>
    <col min="2060" max="2060" width="9.42578125" style="1" customWidth="1"/>
    <col min="2061" max="2061" width="9.140625" style="1" customWidth="1"/>
    <col min="2062" max="2062" width="10.28515625" style="1" customWidth="1"/>
    <col min="2063" max="2063" width="23.5703125" style="1" customWidth="1"/>
    <col min="2064" max="2303" width="9.140625" style="1"/>
    <col min="2304" max="2304" width="9.140625" style="1" customWidth="1"/>
    <col min="2305" max="2305" width="19" style="1" customWidth="1"/>
    <col min="2306" max="2306" width="11" style="1" customWidth="1"/>
    <col min="2307" max="2307" width="10.7109375" style="1" customWidth="1"/>
    <col min="2308" max="2308" width="13.140625" style="1" customWidth="1"/>
    <col min="2309" max="2309" width="13.42578125" style="1" customWidth="1"/>
    <col min="2310" max="2310" width="13.7109375" style="1" customWidth="1"/>
    <col min="2311" max="2311" width="12.28515625" style="1" customWidth="1"/>
    <col min="2312" max="2312" width="12.42578125" style="1" customWidth="1"/>
    <col min="2313" max="2313" width="10.42578125" style="1" customWidth="1"/>
    <col min="2314" max="2314" width="10.7109375" style="1" customWidth="1"/>
    <col min="2315" max="2315" width="10" style="1" customWidth="1"/>
    <col min="2316" max="2316" width="9.42578125" style="1" customWidth="1"/>
    <col min="2317" max="2317" width="9.140625" style="1" customWidth="1"/>
    <col min="2318" max="2318" width="10.28515625" style="1" customWidth="1"/>
    <col min="2319" max="2319" width="23.5703125" style="1" customWidth="1"/>
    <col min="2320" max="2559" width="9.140625" style="1"/>
    <col min="2560" max="2560" width="9.140625" style="1" customWidth="1"/>
    <col min="2561" max="2561" width="19" style="1" customWidth="1"/>
    <col min="2562" max="2562" width="11" style="1" customWidth="1"/>
    <col min="2563" max="2563" width="10.7109375" style="1" customWidth="1"/>
    <col min="2564" max="2564" width="13.140625" style="1" customWidth="1"/>
    <col min="2565" max="2565" width="13.42578125" style="1" customWidth="1"/>
    <col min="2566" max="2566" width="13.7109375" style="1" customWidth="1"/>
    <col min="2567" max="2567" width="12.28515625" style="1" customWidth="1"/>
    <col min="2568" max="2568" width="12.42578125" style="1" customWidth="1"/>
    <col min="2569" max="2569" width="10.42578125" style="1" customWidth="1"/>
    <col min="2570" max="2570" width="10.7109375" style="1" customWidth="1"/>
    <col min="2571" max="2571" width="10" style="1" customWidth="1"/>
    <col min="2572" max="2572" width="9.42578125" style="1" customWidth="1"/>
    <col min="2573" max="2573" width="9.140625" style="1" customWidth="1"/>
    <col min="2574" max="2574" width="10.28515625" style="1" customWidth="1"/>
    <col min="2575" max="2575" width="23.5703125" style="1" customWidth="1"/>
    <col min="2576" max="2815" width="9.140625" style="1"/>
    <col min="2816" max="2816" width="9.140625" style="1" customWidth="1"/>
    <col min="2817" max="2817" width="19" style="1" customWidth="1"/>
    <col min="2818" max="2818" width="11" style="1" customWidth="1"/>
    <col min="2819" max="2819" width="10.7109375" style="1" customWidth="1"/>
    <col min="2820" max="2820" width="13.140625" style="1" customWidth="1"/>
    <col min="2821" max="2821" width="13.42578125" style="1" customWidth="1"/>
    <col min="2822" max="2822" width="13.7109375" style="1" customWidth="1"/>
    <col min="2823" max="2823" width="12.28515625" style="1" customWidth="1"/>
    <col min="2824" max="2824" width="12.42578125" style="1" customWidth="1"/>
    <col min="2825" max="2825" width="10.42578125" style="1" customWidth="1"/>
    <col min="2826" max="2826" width="10.7109375" style="1" customWidth="1"/>
    <col min="2827" max="2827" width="10" style="1" customWidth="1"/>
    <col min="2828" max="2828" width="9.42578125" style="1" customWidth="1"/>
    <col min="2829" max="2829" width="9.140625" style="1" customWidth="1"/>
    <col min="2830" max="2830" width="10.28515625" style="1" customWidth="1"/>
    <col min="2831" max="2831" width="23.5703125" style="1" customWidth="1"/>
    <col min="2832" max="3071" width="9.140625" style="1"/>
    <col min="3072" max="3072" width="9.140625" style="1" customWidth="1"/>
    <col min="3073" max="3073" width="19" style="1" customWidth="1"/>
    <col min="3074" max="3074" width="11" style="1" customWidth="1"/>
    <col min="3075" max="3075" width="10.7109375" style="1" customWidth="1"/>
    <col min="3076" max="3076" width="13.140625" style="1" customWidth="1"/>
    <col min="3077" max="3077" width="13.42578125" style="1" customWidth="1"/>
    <col min="3078" max="3078" width="13.7109375" style="1" customWidth="1"/>
    <col min="3079" max="3079" width="12.28515625" style="1" customWidth="1"/>
    <col min="3080" max="3080" width="12.42578125" style="1" customWidth="1"/>
    <col min="3081" max="3081" width="10.42578125" style="1" customWidth="1"/>
    <col min="3082" max="3082" width="10.7109375" style="1" customWidth="1"/>
    <col min="3083" max="3083" width="10" style="1" customWidth="1"/>
    <col min="3084" max="3084" width="9.42578125" style="1" customWidth="1"/>
    <col min="3085" max="3085" width="9.140625" style="1" customWidth="1"/>
    <col min="3086" max="3086" width="10.28515625" style="1" customWidth="1"/>
    <col min="3087" max="3087" width="23.5703125" style="1" customWidth="1"/>
    <col min="3088" max="3327" width="9.140625" style="1"/>
    <col min="3328" max="3328" width="9.140625" style="1" customWidth="1"/>
    <col min="3329" max="3329" width="19" style="1" customWidth="1"/>
    <col min="3330" max="3330" width="11" style="1" customWidth="1"/>
    <col min="3331" max="3331" width="10.7109375" style="1" customWidth="1"/>
    <col min="3332" max="3332" width="13.140625" style="1" customWidth="1"/>
    <col min="3333" max="3333" width="13.42578125" style="1" customWidth="1"/>
    <col min="3334" max="3334" width="13.7109375" style="1" customWidth="1"/>
    <col min="3335" max="3335" width="12.28515625" style="1" customWidth="1"/>
    <col min="3336" max="3336" width="12.42578125" style="1" customWidth="1"/>
    <col min="3337" max="3337" width="10.42578125" style="1" customWidth="1"/>
    <col min="3338" max="3338" width="10.7109375" style="1" customWidth="1"/>
    <col min="3339" max="3339" width="10" style="1" customWidth="1"/>
    <col min="3340" max="3340" width="9.42578125" style="1" customWidth="1"/>
    <col min="3341" max="3341" width="9.140625" style="1" customWidth="1"/>
    <col min="3342" max="3342" width="10.28515625" style="1" customWidth="1"/>
    <col min="3343" max="3343" width="23.5703125" style="1" customWidth="1"/>
    <col min="3344" max="3583" width="9.140625" style="1"/>
    <col min="3584" max="3584" width="9.140625" style="1" customWidth="1"/>
    <col min="3585" max="3585" width="19" style="1" customWidth="1"/>
    <col min="3586" max="3586" width="11" style="1" customWidth="1"/>
    <col min="3587" max="3587" width="10.7109375" style="1" customWidth="1"/>
    <col min="3588" max="3588" width="13.140625" style="1" customWidth="1"/>
    <col min="3589" max="3589" width="13.42578125" style="1" customWidth="1"/>
    <col min="3590" max="3590" width="13.7109375" style="1" customWidth="1"/>
    <col min="3591" max="3591" width="12.28515625" style="1" customWidth="1"/>
    <col min="3592" max="3592" width="12.42578125" style="1" customWidth="1"/>
    <col min="3593" max="3593" width="10.42578125" style="1" customWidth="1"/>
    <col min="3594" max="3594" width="10.7109375" style="1" customWidth="1"/>
    <col min="3595" max="3595" width="10" style="1" customWidth="1"/>
    <col min="3596" max="3596" width="9.42578125" style="1" customWidth="1"/>
    <col min="3597" max="3597" width="9.140625" style="1" customWidth="1"/>
    <col min="3598" max="3598" width="10.28515625" style="1" customWidth="1"/>
    <col min="3599" max="3599" width="23.5703125" style="1" customWidth="1"/>
    <col min="3600" max="3839" width="9.140625" style="1"/>
    <col min="3840" max="3840" width="9.140625" style="1" customWidth="1"/>
    <col min="3841" max="3841" width="19" style="1" customWidth="1"/>
    <col min="3842" max="3842" width="11" style="1" customWidth="1"/>
    <col min="3843" max="3843" width="10.7109375" style="1" customWidth="1"/>
    <col min="3844" max="3844" width="13.140625" style="1" customWidth="1"/>
    <col min="3845" max="3845" width="13.42578125" style="1" customWidth="1"/>
    <col min="3846" max="3846" width="13.7109375" style="1" customWidth="1"/>
    <col min="3847" max="3847" width="12.28515625" style="1" customWidth="1"/>
    <col min="3848" max="3848" width="12.42578125" style="1" customWidth="1"/>
    <col min="3849" max="3849" width="10.42578125" style="1" customWidth="1"/>
    <col min="3850" max="3850" width="10.7109375" style="1" customWidth="1"/>
    <col min="3851" max="3851" width="10" style="1" customWidth="1"/>
    <col min="3852" max="3852" width="9.42578125" style="1" customWidth="1"/>
    <col min="3853" max="3853" width="9.140625" style="1" customWidth="1"/>
    <col min="3854" max="3854" width="10.28515625" style="1" customWidth="1"/>
    <col min="3855" max="3855" width="23.5703125" style="1" customWidth="1"/>
    <col min="3856" max="4095" width="9.140625" style="1"/>
    <col min="4096" max="4096" width="9.140625" style="1" customWidth="1"/>
    <col min="4097" max="4097" width="19" style="1" customWidth="1"/>
    <col min="4098" max="4098" width="11" style="1" customWidth="1"/>
    <col min="4099" max="4099" width="10.7109375" style="1" customWidth="1"/>
    <col min="4100" max="4100" width="13.140625" style="1" customWidth="1"/>
    <col min="4101" max="4101" width="13.42578125" style="1" customWidth="1"/>
    <col min="4102" max="4102" width="13.7109375" style="1" customWidth="1"/>
    <col min="4103" max="4103" width="12.28515625" style="1" customWidth="1"/>
    <col min="4104" max="4104" width="12.42578125" style="1" customWidth="1"/>
    <col min="4105" max="4105" width="10.42578125" style="1" customWidth="1"/>
    <col min="4106" max="4106" width="10.7109375" style="1" customWidth="1"/>
    <col min="4107" max="4107" width="10" style="1" customWidth="1"/>
    <col min="4108" max="4108" width="9.42578125" style="1" customWidth="1"/>
    <col min="4109" max="4109" width="9.140625" style="1" customWidth="1"/>
    <col min="4110" max="4110" width="10.28515625" style="1" customWidth="1"/>
    <col min="4111" max="4111" width="23.5703125" style="1" customWidth="1"/>
    <col min="4112" max="4351" width="9.140625" style="1"/>
    <col min="4352" max="4352" width="9.140625" style="1" customWidth="1"/>
    <col min="4353" max="4353" width="19" style="1" customWidth="1"/>
    <col min="4354" max="4354" width="11" style="1" customWidth="1"/>
    <col min="4355" max="4355" width="10.7109375" style="1" customWidth="1"/>
    <col min="4356" max="4356" width="13.140625" style="1" customWidth="1"/>
    <col min="4357" max="4357" width="13.42578125" style="1" customWidth="1"/>
    <col min="4358" max="4358" width="13.7109375" style="1" customWidth="1"/>
    <col min="4359" max="4359" width="12.28515625" style="1" customWidth="1"/>
    <col min="4360" max="4360" width="12.42578125" style="1" customWidth="1"/>
    <col min="4361" max="4361" width="10.42578125" style="1" customWidth="1"/>
    <col min="4362" max="4362" width="10.7109375" style="1" customWidth="1"/>
    <col min="4363" max="4363" width="10" style="1" customWidth="1"/>
    <col min="4364" max="4364" width="9.42578125" style="1" customWidth="1"/>
    <col min="4365" max="4365" width="9.140625" style="1" customWidth="1"/>
    <col min="4366" max="4366" width="10.28515625" style="1" customWidth="1"/>
    <col min="4367" max="4367" width="23.5703125" style="1" customWidth="1"/>
    <col min="4368" max="4607" width="9.140625" style="1"/>
    <col min="4608" max="4608" width="9.140625" style="1" customWidth="1"/>
    <col min="4609" max="4609" width="19" style="1" customWidth="1"/>
    <col min="4610" max="4610" width="11" style="1" customWidth="1"/>
    <col min="4611" max="4611" width="10.7109375" style="1" customWidth="1"/>
    <col min="4612" max="4612" width="13.140625" style="1" customWidth="1"/>
    <col min="4613" max="4613" width="13.42578125" style="1" customWidth="1"/>
    <col min="4614" max="4614" width="13.7109375" style="1" customWidth="1"/>
    <col min="4615" max="4615" width="12.28515625" style="1" customWidth="1"/>
    <col min="4616" max="4616" width="12.42578125" style="1" customWidth="1"/>
    <col min="4617" max="4617" width="10.42578125" style="1" customWidth="1"/>
    <col min="4618" max="4618" width="10.7109375" style="1" customWidth="1"/>
    <col min="4619" max="4619" width="10" style="1" customWidth="1"/>
    <col min="4620" max="4620" width="9.42578125" style="1" customWidth="1"/>
    <col min="4621" max="4621" width="9.140625" style="1" customWidth="1"/>
    <col min="4622" max="4622" width="10.28515625" style="1" customWidth="1"/>
    <col min="4623" max="4623" width="23.5703125" style="1" customWidth="1"/>
    <col min="4624" max="4863" width="9.140625" style="1"/>
    <col min="4864" max="4864" width="9.140625" style="1" customWidth="1"/>
    <col min="4865" max="4865" width="19" style="1" customWidth="1"/>
    <col min="4866" max="4866" width="11" style="1" customWidth="1"/>
    <col min="4867" max="4867" width="10.7109375" style="1" customWidth="1"/>
    <col min="4868" max="4868" width="13.140625" style="1" customWidth="1"/>
    <col min="4869" max="4869" width="13.42578125" style="1" customWidth="1"/>
    <col min="4870" max="4870" width="13.7109375" style="1" customWidth="1"/>
    <col min="4871" max="4871" width="12.28515625" style="1" customWidth="1"/>
    <col min="4872" max="4872" width="12.42578125" style="1" customWidth="1"/>
    <col min="4873" max="4873" width="10.42578125" style="1" customWidth="1"/>
    <col min="4874" max="4874" width="10.7109375" style="1" customWidth="1"/>
    <col min="4875" max="4875" width="10" style="1" customWidth="1"/>
    <col min="4876" max="4876" width="9.42578125" style="1" customWidth="1"/>
    <col min="4877" max="4877" width="9.140625" style="1" customWidth="1"/>
    <col min="4878" max="4878" width="10.28515625" style="1" customWidth="1"/>
    <col min="4879" max="4879" width="23.5703125" style="1" customWidth="1"/>
    <col min="4880" max="5119" width="9.140625" style="1"/>
    <col min="5120" max="5120" width="9.140625" style="1" customWidth="1"/>
    <col min="5121" max="5121" width="19" style="1" customWidth="1"/>
    <col min="5122" max="5122" width="11" style="1" customWidth="1"/>
    <col min="5123" max="5123" width="10.7109375" style="1" customWidth="1"/>
    <col min="5124" max="5124" width="13.140625" style="1" customWidth="1"/>
    <col min="5125" max="5125" width="13.42578125" style="1" customWidth="1"/>
    <col min="5126" max="5126" width="13.7109375" style="1" customWidth="1"/>
    <col min="5127" max="5127" width="12.28515625" style="1" customWidth="1"/>
    <col min="5128" max="5128" width="12.42578125" style="1" customWidth="1"/>
    <col min="5129" max="5129" width="10.42578125" style="1" customWidth="1"/>
    <col min="5130" max="5130" width="10.7109375" style="1" customWidth="1"/>
    <col min="5131" max="5131" width="10" style="1" customWidth="1"/>
    <col min="5132" max="5132" width="9.42578125" style="1" customWidth="1"/>
    <col min="5133" max="5133" width="9.140625" style="1" customWidth="1"/>
    <col min="5134" max="5134" width="10.28515625" style="1" customWidth="1"/>
    <col min="5135" max="5135" width="23.5703125" style="1" customWidth="1"/>
    <col min="5136" max="5375" width="9.140625" style="1"/>
    <col min="5376" max="5376" width="9.140625" style="1" customWidth="1"/>
    <col min="5377" max="5377" width="19" style="1" customWidth="1"/>
    <col min="5378" max="5378" width="11" style="1" customWidth="1"/>
    <col min="5379" max="5379" width="10.7109375" style="1" customWidth="1"/>
    <col min="5380" max="5380" width="13.140625" style="1" customWidth="1"/>
    <col min="5381" max="5381" width="13.42578125" style="1" customWidth="1"/>
    <col min="5382" max="5382" width="13.7109375" style="1" customWidth="1"/>
    <col min="5383" max="5383" width="12.28515625" style="1" customWidth="1"/>
    <col min="5384" max="5384" width="12.42578125" style="1" customWidth="1"/>
    <col min="5385" max="5385" width="10.42578125" style="1" customWidth="1"/>
    <col min="5386" max="5386" width="10.7109375" style="1" customWidth="1"/>
    <col min="5387" max="5387" width="10" style="1" customWidth="1"/>
    <col min="5388" max="5388" width="9.42578125" style="1" customWidth="1"/>
    <col min="5389" max="5389" width="9.140625" style="1" customWidth="1"/>
    <col min="5390" max="5390" width="10.28515625" style="1" customWidth="1"/>
    <col min="5391" max="5391" width="23.5703125" style="1" customWidth="1"/>
    <col min="5392" max="5631" width="9.140625" style="1"/>
    <col min="5632" max="5632" width="9.140625" style="1" customWidth="1"/>
    <col min="5633" max="5633" width="19" style="1" customWidth="1"/>
    <col min="5634" max="5634" width="11" style="1" customWidth="1"/>
    <col min="5635" max="5635" width="10.7109375" style="1" customWidth="1"/>
    <col min="5636" max="5636" width="13.140625" style="1" customWidth="1"/>
    <col min="5637" max="5637" width="13.42578125" style="1" customWidth="1"/>
    <col min="5638" max="5638" width="13.7109375" style="1" customWidth="1"/>
    <col min="5639" max="5639" width="12.28515625" style="1" customWidth="1"/>
    <col min="5640" max="5640" width="12.42578125" style="1" customWidth="1"/>
    <col min="5641" max="5641" width="10.42578125" style="1" customWidth="1"/>
    <col min="5642" max="5642" width="10.7109375" style="1" customWidth="1"/>
    <col min="5643" max="5643" width="10" style="1" customWidth="1"/>
    <col min="5644" max="5644" width="9.42578125" style="1" customWidth="1"/>
    <col min="5645" max="5645" width="9.140625" style="1" customWidth="1"/>
    <col min="5646" max="5646" width="10.28515625" style="1" customWidth="1"/>
    <col min="5647" max="5647" width="23.5703125" style="1" customWidth="1"/>
    <col min="5648" max="5887" width="9.140625" style="1"/>
    <col min="5888" max="5888" width="9.140625" style="1" customWidth="1"/>
    <col min="5889" max="5889" width="19" style="1" customWidth="1"/>
    <col min="5890" max="5890" width="11" style="1" customWidth="1"/>
    <col min="5891" max="5891" width="10.7109375" style="1" customWidth="1"/>
    <col min="5892" max="5892" width="13.140625" style="1" customWidth="1"/>
    <col min="5893" max="5893" width="13.42578125" style="1" customWidth="1"/>
    <col min="5894" max="5894" width="13.7109375" style="1" customWidth="1"/>
    <col min="5895" max="5895" width="12.28515625" style="1" customWidth="1"/>
    <col min="5896" max="5896" width="12.42578125" style="1" customWidth="1"/>
    <col min="5897" max="5897" width="10.42578125" style="1" customWidth="1"/>
    <col min="5898" max="5898" width="10.7109375" style="1" customWidth="1"/>
    <col min="5899" max="5899" width="10" style="1" customWidth="1"/>
    <col min="5900" max="5900" width="9.42578125" style="1" customWidth="1"/>
    <col min="5901" max="5901" width="9.140625" style="1" customWidth="1"/>
    <col min="5902" max="5902" width="10.28515625" style="1" customWidth="1"/>
    <col min="5903" max="5903" width="23.5703125" style="1" customWidth="1"/>
    <col min="5904" max="6143" width="9.140625" style="1"/>
    <col min="6144" max="6144" width="9.140625" style="1" customWidth="1"/>
    <col min="6145" max="6145" width="19" style="1" customWidth="1"/>
    <col min="6146" max="6146" width="11" style="1" customWidth="1"/>
    <col min="6147" max="6147" width="10.7109375" style="1" customWidth="1"/>
    <col min="6148" max="6148" width="13.140625" style="1" customWidth="1"/>
    <col min="6149" max="6149" width="13.42578125" style="1" customWidth="1"/>
    <col min="6150" max="6150" width="13.7109375" style="1" customWidth="1"/>
    <col min="6151" max="6151" width="12.28515625" style="1" customWidth="1"/>
    <col min="6152" max="6152" width="12.42578125" style="1" customWidth="1"/>
    <col min="6153" max="6153" width="10.42578125" style="1" customWidth="1"/>
    <col min="6154" max="6154" width="10.7109375" style="1" customWidth="1"/>
    <col min="6155" max="6155" width="10" style="1" customWidth="1"/>
    <col min="6156" max="6156" width="9.42578125" style="1" customWidth="1"/>
    <col min="6157" max="6157" width="9.140625" style="1" customWidth="1"/>
    <col min="6158" max="6158" width="10.28515625" style="1" customWidth="1"/>
    <col min="6159" max="6159" width="23.5703125" style="1" customWidth="1"/>
    <col min="6160" max="6399" width="9.140625" style="1"/>
    <col min="6400" max="6400" width="9.140625" style="1" customWidth="1"/>
    <col min="6401" max="6401" width="19" style="1" customWidth="1"/>
    <col min="6402" max="6402" width="11" style="1" customWidth="1"/>
    <col min="6403" max="6403" width="10.7109375" style="1" customWidth="1"/>
    <col min="6404" max="6404" width="13.140625" style="1" customWidth="1"/>
    <col min="6405" max="6405" width="13.42578125" style="1" customWidth="1"/>
    <col min="6406" max="6406" width="13.7109375" style="1" customWidth="1"/>
    <col min="6407" max="6407" width="12.28515625" style="1" customWidth="1"/>
    <col min="6408" max="6408" width="12.42578125" style="1" customWidth="1"/>
    <col min="6409" max="6409" width="10.42578125" style="1" customWidth="1"/>
    <col min="6410" max="6410" width="10.7109375" style="1" customWidth="1"/>
    <col min="6411" max="6411" width="10" style="1" customWidth="1"/>
    <col min="6412" max="6412" width="9.42578125" style="1" customWidth="1"/>
    <col min="6413" max="6413" width="9.140625" style="1" customWidth="1"/>
    <col min="6414" max="6414" width="10.28515625" style="1" customWidth="1"/>
    <col min="6415" max="6415" width="23.5703125" style="1" customWidth="1"/>
    <col min="6416" max="6655" width="9.140625" style="1"/>
    <col min="6656" max="6656" width="9.140625" style="1" customWidth="1"/>
    <col min="6657" max="6657" width="19" style="1" customWidth="1"/>
    <col min="6658" max="6658" width="11" style="1" customWidth="1"/>
    <col min="6659" max="6659" width="10.7109375" style="1" customWidth="1"/>
    <col min="6660" max="6660" width="13.140625" style="1" customWidth="1"/>
    <col min="6661" max="6661" width="13.42578125" style="1" customWidth="1"/>
    <col min="6662" max="6662" width="13.7109375" style="1" customWidth="1"/>
    <col min="6663" max="6663" width="12.28515625" style="1" customWidth="1"/>
    <col min="6664" max="6664" width="12.42578125" style="1" customWidth="1"/>
    <col min="6665" max="6665" width="10.42578125" style="1" customWidth="1"/>
    <col min="6666" max="6666" width="10.7109375" style="1" customWidth="1"/>
    <col min="6667" max="6667" width="10" style="1" customWidth="1"/>
    <col min="6668" max="6668" width="9.42578125" style="1" customWidth="1"/>
    <col min="6669" max="6669" width="9.140625" style="1" customWidth="1"/>
    <col min="6670" max="6670" width="10.28515625" style="1" customWidth="1"/>
    <col min="6671" max="6671" width="23.5703125" style="1" customWidth="1"/>
    <col min="6672" max="6911" width="9.140625" style="1"/>
    <col min="6912" max="6912" width="9.140625" style="1" customWidth="1"/>
    <col min="6913" max="6913" width="19" style="1" customWidth="1"/>
    <col min="6914" max="6914" width="11" style="1" customWidth="1"/>
    <col min="6915" max="6915" width="10.7109375" style="1" customWidth="1"/>
    <col min="6916" max="6916" width="13.140625" style="1" customWidth="1"/>
    <col min="6917" max="6917" width="13.42578125" style="1" customWidth="1"/>
    <col min="6918" max="6918" width="13.7109375" style="1" customWidth="1"/>
    <col min="6919" max="6919" width="12.28515625" style="1" customWidth="1"/>
    <col min="6920" max="6920" width="12.42578125" style="1" customWidth="1"/>
    <col min="6921" max="6921" width="10.42578125" style="1" customWidth="1"/>
    <col min="6922" max="6922" width="10.7109375" style="1" customWidth="1"/>
    <col min="6923" max="6923" width="10" style="1" customWidth="1"/>
    <col min="6924" max="6924" width="9.42578125" style="1" customWidth="1"/>
    <col min="6925" max="6925" width="9.140625" style="1" customWidth="1"/>
    <col min="6926" max="6926" width="10.28515625" style="1" customWidth="1"/>
    <col min="6927" max="6927" width="23.5703125" style="1" customWidth="1"/>
    <col min="6928" max="7167" width="9.140625" style="1"/>
    <col min="7168" max="7168" width="9.140625" style="1" customWidth="1"/>
    <col min="7169" max="7169" width="19" style="1" customWidth="1"/>
    <col min="7170" max="7170" width="11" style="1" customWidth="1"/>
    <col min="7171" max="7171" width="10.7109375" style="1" customWidth="1"/>
    <col min="7172" max="7172" width="13.140625" style="1" customWidth="1"/>
    <col min="7173" max="7173" width="13.42578125" style="1" customWidth="1"/>
    <col min="7174" max="7174" width="13.7109375" style="1" customWidth="1"/>
    <col min="7175" max="7175" width="12.28515625" style="1" customWidth="1"/>
    <col min="7176" max="7176" width="12.42578125" style="1" customWidth="1"/>
    <col min="7177" max="7177" width="10.42578125" style="1" customWidth="1"/>
    <col min="7178" max="7178" width="10.7109375" style="1" customWidth="1"/>
    <col min="7179" max="7179" width="10" style="1" customWidth="1"/>
    <col min="7180" max="7180" width="9.42578125" style="1" customWidth="1"/>
    <col min="7181" max="7181" width="9.140625" style="1" customWidth="1"/>
    <col min="7182" max="7182" width="10.28515625" style="1" customWidth="1"/>
    <col min="7183" max="7183" width="23.5703125" style="1" customWidth="1"/>
    <col min="7184" max="7423" width="9.140625" style="1"/>
    <col min="7424" max="7424" width="9.140625" style="1" customWidth="1"/>
    <col min="7425" max="7425" width="19" style="1" customWidth="1"/>
    <col min="7426" max="7426" width="11" style="1" customWidth="1"/>
    <col min="7427" max="7427" width="10.7109375" style="1" customWidth="1"/>
    <col min="7428" max="7428" width="13.140625" style="1" customWidth="1"/>
    <col min="7429" max="7429" width="13.42578125" style="1" customWidth="1"/>
    <col min="7430" max="7430" width="13.7109375" style="1" customWidth="1"/>
    <col min="7431" max="7431" width="12.28515625" style="1" customWidth="1"/>
    <col min="7432" max="7432" width="12.42578125" style="1" customWidth="1"/>
    <col min="7433" max="7433" width="10.42578125" style="1" customWidth="1"/>
    <col min="7434" max="7434" width="10.7109375" style="1" customWidth="1"/>
    <col min="7435" max="7435" width="10" style="1" customWidth="1"/>
    <col min="7436" max="7436" width="9.42578125" style="1" customWidth="1"/>
    <col min="7437" max="7437" width="9.140625" style="1" customWidth="1"/>
    <col min="7438" max="7438" width="10.28515625" style="1" customWidth="1"/>
    <col min="7439" max="7439" width="23.5703125" style="1" customWidth="1"/>
    <col min="7440" max="7679" width="9.140625" style="1"/>
    <col min="7680" max="7680" width="9.140625" style="1" customWidth="1"/>
    <col min="7681" max="7681" width="19" style="1" customWidth="1"/>
    <col min="7682" max="7682" width="11" style="1" customWidth="1"/>
    <col min="7683" max="7683" width="10.7109375" style="1" customWidth="1"/>
    <col min="7684" max="7684" width="13.140625" style="1" customWidth="1"/>
    <col min="7685" max="7685" width="13.42578125" style="1" customWidth="1"/>
    <col min="7686" max="7686" width="13.7109375" style="1" customWidth="1"/>
    <col min="7687" max="7687" width="12.28515625" style="1" customWidth="1"/>
    <col min="7688" max="7688" width="12.42578125" style="1" customWidth="1"/>
    <col min="7689" max="7689" width="10.42578125" style="1" customWidth="1"/>
    <col min="7690" max="7690" width="10.7109375" style="1" customWidth="1"/>
    <col min="7691" max="7691" width="10" style="1" customWidth="1"/>
    <col min="7692" max="7692" width="9.42578125" style="1" customWidth="1"/>
    <col min="7693" max="7693" width="9.140625" style="1" customWidth="1"/>
    <col min="7694" max="7694" width="10.28515625" style="1" customWidth="1"/>
    <col min="7695" max="7695" width="23.5703125" style="1" customWidth="1"/>
    <col min="7696" max="7935" width="9.140625" style="1"/>
    <col min="7936" max="7936" width="9.140625" style="1" customWidth="1"/>
    <col min="7937" max="7937" width="19" style="1" customWidth="1"/>
    <col min="7938" max="7938" width="11" style="1" customWidth="1"/>
    <col min="7939" max="7939" width="10.7109375" style="1" customWidth="1"/>
    <col min="7940" max="7940" width="13.140625" style="1" customWidth="1"/>
    <col min="7941" max="7941" width="13.42578125" style="1" customWidth="1"/>
    <col min="7942" max="7942" width="13.7109375" style="1" customWidth="1"/>
    <col min="7943" max="7943" width="12.28515625" style="1" customWidth="1"/>
    <col min="7944" max="7944" width="12.42578125" style="1" customWidth="1"/>
    <col min="7945" max="7945" width="10.42578125" style="1" customWidth="1"/>
    <col min="7946" max="7946" width="10.7109375" style="1" customWidth="1"/>
    <col min="7947" max="7947" width="10" style="1" customWidth="1"/>
    <col min="7948" max="7948" width="9.42578125" style="1" customWidth="1"/>
    <col min="7949" max="7949" width="9.140625" style="1" customWidth="1"/>
    <col min="7950" max="7950" width="10.28515625" style="1" customWidth="1"/>
    <col min="7951" max="7951" width="23.5703125" style="1" customWidth="1"/>
    <col min="7952" max="8191" width="9.140625" style="1"/>
    <col min="8192" max="8192" width="9.140625" style="1" customWidth="1"/>
    <col min="8193" max="8193" width="19" style="1" customWidth="1"/>
    <col min="8194" max="8194" width="11" style="1" customWidth="1"/>
    <col min="8195" max="8195" width="10.7109375" style="1" customWidth="1"/>
    <col min="8196" max="8196" width="13.140625" style="1" customWidth="1"/>
    <col min="8197" max="8197" width="13.42578125" style="1" customWidth="1"/>
    <col min="8198" max="8198" width="13.7109375" style="1" customWidth="1"/>
    <col min="8199" max="8199" width="12.28515625" style="1" customWidth="1"/>
    <col min="8200" max="8200" width="12.42578125" style="1" customWidth="1"/>
    <col min="8201" max="8201" width="10.42578125" style="1" customWidth="1"/>
    <col min="8202" max="8202" width="10.7109375" style="1" customWidth="1"/>
    <col min="8203" max="8203" width="10" style="1" customWidth="1"/>
    <col min="8204" max="8204" width="9.42578125" style="1" customWidth="1"/>
    <col min="8205" max="8205" width="9.140625" style="1" customWidth="1"/>
    <col min="8206" max="8206" width="10.28515625" style="1" customWidth="1"/>
    <col min="8207" max="8207" width="23.5703125" style="1" customWidth="1"/>
    <col min="8208" max="8447" width="9.140625" style="1"/>
    <col min="8448" max="8448" width="9.140625" style="1" customWidth="1"/>
    <col min="8449" max="8449" width="19" style="1" customWidth="1"/>
    <col min="8450" max="8450" width="11" style="1" customWidth="1"/>
    <col min="8451" max="8451" width="10.7109375" style="1" customWidth="1"/>
    <col min="8452" max="8452" width="13.140625" style="1" customWidth="1"/>
    <col min="8453" max="8453" width="13.42578125" style="1" customWidth="1"/>
    <col min="8454" max="8454" width="13.7109375" style="1" customWidth="1"/>
    <col min="8455" max="8455" width="12.28515625" style="1" customWidth="1"/>
    <col min="8456" max="8456" width="12.42578125" style="1" customWidth="1"/>
    <col min="8457" max="8457" width="10.42578125" style="1" customWidth="1"/>
    <col min="8458" max="8458" width="10.7109375" style="1" customWidth="1"/>
    <col min="8459" max="8459" width="10" style="1" customWidth="1"/>
    <col min="8460" max="8460" width="9.42578125" style="1" customWidth="1"/>
    <col min="8461" max="8461" width="9.140625" style="1" customWidth="1"/>
    <col min="8462" max="8462" width="10.28515625" style="1" customWidth="1"/>
    <col min="8463" max="8463" width="23.5703125" style="1" customWidth="1"/>
    <col min="8464" max="8703" width="9.140625" style="1"/>
    <col min="8704" max="8704" width="9.140625" style="1" customWidth="1"/>
    <col min="8705" max="8705" width="19" style="1" customWidth="1"/>
    <col min="8706" max="8706" width="11" style="1" customWidth="1"/>
    <col min="8707" max="8707" width="10.7109375" style="1" customWidth="1"/>
    <col min="8708" max="8708" width="13.140625" style="1" customWidth="1"/>
    <col min="8709" max="8709" width="13.42578125" style="1" customWidth="1"/>
    <col min="8710" max="8710" width="13.7109375" style="1" customWidth="1"/>
    <col min="8711" max="8711" width="12.28515625" style="1" customWidth="1"/>
    <col min="8712" max="8712" width="12.42578125" style="1" customWidth="1"/>
    <col min="8713" max="8713" width="10.42578125" style="1" customWidth="1"/>
    <col min="8714" max="8714" width="10.7109375" style="1" customWidth="1"/>
    <col min="8715" max="8715" width="10" style="1" customWidth="1"/>
    <col min="8716" max="8716" width="9.42578125" style="1" customWidth="1"/>
    <col min="8717" max="8717" width="9.140625" style="1" customWidth="1"/>
    <col min="8718" max="8718" width="10.28515625" style="1" customWidth="1"/>
    <col min="8719" max="8719" width="23.5703125" style="1" customWidth="1"/>
    <col min="8720" max="8959" width="9.140625" style="1"/>
    <col min="8960" max="8960" width="9.140625" style="1" customWidth="1"/>
    <col min="8961" max="8961" width="19" style="1" customWidth="1"/>
    <col min="8962" max="8962" width="11" style="1" customWidth="1"/>
    <col min="8963" max="8963" width="10.7109375" style="1" customWidth="1"/>
    <col min="8964" max="8964" width="13.140625" style="1" customWidth="1"/>
    <col min="8965" max="8965" width="13.42578125" style="1" customWidth="1"/>
    <col min="8966" max="8966" width="13.7109375" style="1" customWidth="1"/>
    <col min="8967" max="8967" width="12.28515625" style="1" customWidth="1"/>
    <col min="8968" max="8968" width="12.42578125" style="1" customWidth="1"/>
    <col min="8969" max="8969" width="10.42578125" style="1" customWidth="1"/>
    <col min="8970" max="8970" width="10.7109375" style="1" customWidth="1"/>
    <col min="8971" max="8971" width="10" style="1" customWidth="1"/>
    <col min="8972" max="8972" width="9.42578125" style="1" customWidth="1"/>
    <col min="8973" max="8973" width="9.140625" style="1" customWidth="1"/>
    <col min="8974" max="8974" width="10.28515625" style="1" customWidth="1"/>
    <col min="8975" max="8975" width="23.5703125" style="1" customWidth="1"/>
    <col min="8976" max="9215" width="9.140625" style="1"/>
    <col min="9216" max="9216" width="9.140625" style="1" customWidth="1"/>
    <col min="9217" max="9217" width="19" style="1" customWidth="1"/>
    <col min="9218" max="9218" width="11" style="1" customWidth="1"/>
    <col min="9219" max="9219" width="10.7109375" style="1" customWidth="1"/>
    <col min="9220" max="9220" width="13.140625" style="1" customWidth="1"/>
    <col min="9221" max="9221" width="13.42578125" style="1" customWidth="1"/>
    <col min="9222" max="9222" width="13.7109375" style="1" customWidth="1"/>
    <col min="9223" max="9223" width="12.28515625" style="1" customWidth="1"/>
    <col min="9224" max="9224" width="12.42578125" style="1" customWidth="1"/>
    <col min="9225" max="9225" width="10.42578125" style="1" customWidth="1"/>
    <col min="9226" max="9226" width="10.7109375" style="1" customWidth="1"/>
    <col min="9227" max="9227" width="10" style="1" customWidth="1"/>
    <col min="9228" max="9228" width="9.42578125" style="1" customWidth="1"/>
    <col min="9229" max="9229" width="9.140625" style="1" customWidth="1"/>
    <col min="9230" max="9230" width="10.28515625" style="1" customWidth="1"/>
    <col min="9231" max="9231" width="23.5703125" style="1" customWidth="1"/>
    <col min="9232" max="9471" width="9.140625" style="1"/>
    <col min="9472" max="9472" width="9.140625" style="1" customWidth="1"/>
    <col min="9473" max="9473" width="19" style="1" customWidth="1"/>
    <col min="9474" max="9474" width="11" style="1" customWidth="1"/>
    <col min="9475" max="9475" width="10.7109375" style="1" customWidth="1"/>
    <col min="9476" max="9476" width="13.140625" style="1" customWidth="1"/>
    <col min="9477" max="9477" width="13.42578125" style="1" customWidth="1"/>
    <col min="9478" max="9478" width="13.7109375" style="1" customWidth="1"/>
    <col min="9479" max="9479" width="12.28515625" style="1" customWidth="1"/>
    <col min="9480" max="9480" width="12.42578125" style="1" customWidth="1"/>
    <col min="9481" max="9481" width="10.42578125" style="1" customWidth="1"/>
    <col min="9482" max="9482" width="10.7109375" style="1" customWidth="1"/>
    <col min="9483" max="9483" width="10" style="1" customWidth="1"/>
    <col min="9484" max="9484" width="9.42578125" style="1" customWidth="1"/>
    <col min="9485" max="9485" width="9.140625" style="1" customWidth="1"/>
    <col min="9486" max="9486" width="10.28515625" style="1" customWidth="1"/>
    <col min="9487" max="9487" width="23.5703125" style="1" customWidth="1"/>
    <col min="9488" max="9727" width="9.140625" style="1"/>
    <col min="9728" max="9728" width="9.140625" style="1" customWidth="1"/>
    <col min="9729" max="9729" width="19" style="1" customWidth="1"/>
    <col min="9730" max="9730" width="11" style="1" customWidth="1"/>
    <col min="9731" max="9731" width="10.7109375" style="1" customWidth="1"/>
    <col min="9732" max="9732" width="13.140625" style="1" customWidth="1"/>
    <col min="9733" max="9733" width="13.42578125" style="1" customWidth="1"/>
    <col min="9734" max="9734" width="13.7109375" style="1" customWidth="1"/>
    <col min="9735" max="9735" width="12.28515625" style="1" customWidth="1"/>
    <col min="9736" max="9736" width="12.42578125" style="1" customWidth="1"/>
    <col min="9737" max="9737" width="10.42578125" style="1" customWidth="1"/>
    <col min="9738" max="9738" width="10.7109375" style="1" customWidth="1"/>
    <col min="9739" max="9739" width="10" style="1" customWidth="1"/>
    <col min="9740" max="9740" width="9.42578125" style="1" customWidth="1"/>
    <col min="9741" max="9741" width="9.140625" style="1" customWidth="1"/>
    <col min="9742" max="9742" width="10.28515625" style="1" customWidth="1"/>
    <col min="9743" max="9743" width="23.5703125" style="1" customWidth="1"/>
    <col min="9744" max="9983" width="9.140625" style="1"/>
    <col min="9984" max="9984" width="9.140625" style="1" customWidth="1"/>
    <col min="9985" max="9985" width="19" style="1" customWidth="1"/>
    <col min="9986" max="9986" width="11" style="1" customWidth="1"/>
    <col min="9987" max="9987" width="10.7109375" style="1" customWidth="1"/>
    <col min="9988" max="9988" width="13.140625" style="1" customWidth="1"/>
    <col min="9989" max="9989" width="13.42578125" style="1" customWidth="1"/>
    <col min="9990" max="9990" width="13.7109375" style="1" customWidth="1"/>
    <col min="9991" max="9991" width="12.28515625" style="1" customWidth="1"/>
    <col min="9992" max="9992" width="12.42578125" style="1" customWidth="1"/>
    <col min="9993" max="9993" width="10.42578125" style="1" customWidth="1"/>
    <col min="9994" max="9994" width="10.7109375" style="1" customWidth="1"/>
    <col min="9995" max="9995" width="10" style="1" customWidth="1"/>
    <col min="9996" max="9996" width="9.42578125" style="1" customWidth="1"/>
    <col min="9997" max="9997" width="9.140625" style="1" customWidth="1"/>
    <col min="9998" max="9998" width="10.28515625" style="1" customWidth="1"/>
    <col min="9999" max="9999" width="23.5703125" style="1" customWidth="1"/>
    <col min="10000" max="10239" width="9.140625" style="1"/>
    <col min="10240" max="10240" width="9.140625" style="1" customWidth="1"/>
    <col min="10241" max="10241" width="19" style="1" customWidth="1"/>
    <col min="10242" max="10242" width="11" style="1" customWidth="1"/>
    <col min="10243" max="10243" width="10.7109375" style="1" customWidth="1"/>
    <col min="10244" max="10244" width="13.140625" style="1" customWidth="1"/>
    <col min="10245" max="10245" width="13.42578125" style="1" customWidth="1"/>
    <col min="10246" max="10246" width="13.7109375" style="1" customWidth="1"/>
    <col min="10247" max="10247" width="12.28515625" style="1" customWidth="1"/>
    <col min="10248" max="10248" width="12.42578125" style="1" customWidth="1"/>
    <col min="10249" max="10249" width="10.42578125" style="1" customWidth="1"/>
    <col min="10250" max="10250" width="10.7109375" style="1" customWidth="1"/>
    <col min="10251" max="10251" width="10" style="1" customWidth="1"/>
    <col min="10252" max="10252" width="9.42578125" style="1" customWidth="1"/>
    <col min="10253" max="10253" width="9.140625" style="1" customWidth="1"/>
    <col min="10254" max="10254" width="10.28515625" style="1" customWidth="1"/>
    <col min="10255" max="10255" width="23.5703125" style="1" customWidth="1"/>
    <col min="10256" max="10495" width="9.140625" style="1"/>
    <col min="10496" max="10496" width="9.140625" style="1" customWidth="1"/>
    <col min="10497" max="10497" width="19" style="1" customWidth="1"/>
    <col min="10498" max="10498" width="11" style="1" customWidth="1"/>
    <col min="10499" max="10499" width="10.7109375" style="1" customWidth="1"/>
    <col min="10500" max="10500" width="13.140625" style="1" customWidth="1"/>
    <col min="10501" max="10501" width="13.42578125" style="1" customWidth="1"/>
    <col min="10502" max="10502" width="13.7109375" style="1" customWidth="1"/>
    <col min="10503" max="10503" width="12.28515625" style="1" customWidth="1"/>
    <col min="10504" max="10504" width="12.42578125" style="1" customWidth="1"/>
    <col min="10505" max="10505" width="10.42578125" style="1" customWidth="1"/>
    <col min="10506" max="10506" width="10.7109375" style="1" customWidth="1"/>
    <col min="10507" max="10507" width="10" style="1" customWidth="1"/>
    <col min="10508" max="10508" width="9.42578125" style="1" customWidth="1"/>
    <col min="10509" max="10509" width="9.140625" style="1" customWidth="1"/>
    <col min="10510" max="10510" width="10.28515625" style="1" customWidth="1"/>
    <col min="10511" max="10511" width="23.5703125" style="1" customWidth="1"/>
    <col min="10512" max="10751" width="9.140625" style="1"/>
    <col min="10752" max="10752" width="9.140625" style="1" customWidth="1"/>
    <col min="10753" max="10753" width="19" style="1" customWidth="1"/>
    <col min="10754" max="10754" width="11" style="1" customWidth="1"/>
    <col min="10755" max="10755" width="10.7109375" style="1" customWidth="1"/>
    <col min="10756" max="10756" width="13.140625" style="1" customWidth="1"/>
    <col min="10757" max="10757" width="13.42578125" style="1" customWidth="1"/>
    <col min="10758" max="10758" width="13.7109375" style="1" customWidth="1"/>
    <col min="10759" max="10759" width="12.28515625" style="1" customWidth="1"/>
    <col min="10760" max="10760" width="12.42578125" style="1" customWidth="1"/>
    <col min="10761" max="10761" width="10.42578125" style="1" customWidth="1"/>
    <col min="10762" max="10762" width="10.7109375" style="1" customWidth="1"/>
    <col min="10763" max="10763" width="10" style="1" customWidth="1"/>
    <col min="10764" max="10764" width="9.42578125" style="1" customWidth="1"/>
    <col min="10765" max="10765" width="9.140625" style="1" customWidth="1"/>
    <col min="10766" max="10766" width="10.28515625" style="1" customWidth="1"/>
    <col min="10767" max="10767" width="23.5703125" style="1" customWidth="1"/>
    <col min="10768" max="11007" width="9.140625" style="1"/>
    <col min="11008" max="11008" width="9.140625" style="1" customWidth="1"/>
    <col min="11009" max="11009" width="19" style="1" customWidth="1"/>
    <col min="11010" max="11010" width="11" style="1" customWidth="1"/>
    <col min="11011" max="11011" width="10.7109375" style="1" customWidth="1"/>
    <col min="11012" max="11012" width="13.140625" style="1" customWidth="1"/>
    <col min="11013" max="11013" width="13.42578125" style="1" customWidth="1"/>
    <col min="11014" max="11014" width="13.7109375" style="1" customWidth="1"/>
    <col min="11015" max="11015" width="12.28515625" style="1" customWidth="1"/>
    <col min="11016" max="11016" width="12.42578125" style="1" customWidth="1"/>
    <col min="11017" max="11017" width="10.42578125" style="1" customWidth="1"/>
    <col min="11018" max="11018" width="10.7109375" style="1" customWidth="1"/>
    <col min="11019" max="11019" width="10" style="1" customWidth="1"/>
    <col min="11020" max="11020" width="9.42578125" style="1" customWidth="1"/>
    <col min="11021" max="11021" width="9.140625" style="1" customWidth="1"/>
    <col min="11022" max="11022" width="10.28515625" style="1" customWidth="1"/>
    <col min="11023" max="11023" width="23.5703125" style="1" customWidth="1"/>
    <col min="11024" max="11263" width="9.140625" style="1"/>
    <col min="11264" max="11264" width="9.140625" style="1" customWidth="1"/>
    <col min="11265" max="11265" width="19" style="1" customWidth="1"/>
    <col min="11266" max="11266" width="11" style="1" customWidth="1"/>
    <col min="11267" max="11267" width="10.7109375" style="1" customWidth="1"/>
    <col min="11268" max="11268" width="13.140625" style="1" customWidth="1"/>
    <col min="11269" max="11269" width="13.42578125" style="1" customWidth="1"/>
    <col min="11270" max="11270" width="13.7109375" style="1" customWidth="1"/>
    <col min="11271" max="11271" width="12.28515625" style="1" customWidth="1"/>
    <col min="11272" max="11272" width="12.42578125" style="1" customWidth="1"/>
    <col min="11273" max="11273" width="10.42578125" style="1" customWidth="1"/>
    <col min="11274" max="11274" width="10.7109375" style="1" customWidth="1"/>
    <col min="11275" max="11275" width="10" style="1" customWidth="1"/>
    <col min="11276" max="11276" width="9.42578125" style="1" customWidth="1"/>
    <col min="11277" max="11277" width="9.140625" style="1" customWidth="1"/>
    <col min="11278" max="11278" width="10.28515625" style="1" customWidth="1"/>
    <col min="11279" max="11279" width="23.5703125" style="1" customWidth="1"/>
    <col min="11280" max="11519" width="9.140625" style="1"/>
    <col min="11520" max="11520" width="9.140625" style="1" customWidth="1"/>
    <col min="11521" max="11521" width="19" style="1" customWidth="1"/>
    <col min="11522" max="11522" width="11" style="1" customWidth="1"/>
    <col min="11523" max="11523" width="10.7109375" style="1" customWidth="1"/>
    <col min="11524" max="11524" width="13.140625" style="1" customWidth="1"/>
    <col min="11525" max="11525" width="13.42578125" style="1" customWidth="1"/>
    <col min="11526" max="11526" width="13.7109375" style="1" customWidth="1"/>
    <col min="11527" max="11527" width="12.28515625" style="1" customWidth="1"/>
    <col min="11528" max="11528" width="12.42578125" style="1" customWidth="1"/>
    <col min="11529" max="11529" width="10.42578125" style="1" customWidth="1"/>
    <col min="11530" max="11530" width="10.7109375" style="1" customWidth="1"/>
    <col min="11531" max="11531" width="10" style="1" customWidth="1"/>
    <col min="11532" max="11532" width="9.42578125" style="1" customWidth="1"/>
    <col min="11533" max="11533" width="9.140625" style="1" customWidth="1"/>
    <col min="11534" max="11534" width="10.28515625" style="1" customWidth="1"/>
    <col min="11535" max="11535" width="23.5703125" style="1" customWidth="1"/>
    <col min="11536" max="11775" width="9.140625" style="1"/>
    <col min="11776" max="11776" width="9.140625" style="1" customWidth="1"/>
    <col min="11777" max="11777" width="19" style="1" customWidth="1"/>
    <col min="11778" max="11778" width="11" style="1" customWidth="1"/>
    <col min="11779" max="11779" width="10.7109375" style="1" customWidth="1"/>
    <col min="11780" max="11780" width="13.140625" style="1" customWidth="1"/>
    <col min="11781" max="11781" width="13.42578125" style="1" customWidth="1"/>
    <col min="11782" max="11782" width="13.7109375" style="1" customWidth="1"/>
    <col min="11783" max="11783" width="12.28515625" style="1" customWidth="1"/>
    <col min="11784" max="11784" width="12.42578125" style="1" customWidth="1"/>
    <col min="11785" max="11785" width="10.42578125" style="1" customWidth="1"/>
    <col min="11786" max="11786" width="10.7109375" style="1" customWidth="1"/>
    <col min="11787" max="11787" width="10" style="1" customWidth="1"/>
    <col min="11788" max="11788" width="9.42578125" style="1" customWidth="1"/>
    <col min="11789" max="11789" width="9.140625" style="1" customWidth="1"/>
    <col min="11790" max="11790" width="10.28515625" style="1" customWidth="1"/>
    <col min="11791" max="11791" width="23.5703125" style="1" customWidth="1"/>
    <col min="11792" max="12031" width="9.140625" style="1"/>
    <col min="12032" max="12032" width="9.140625" style="1" customWidth="1"/>
    <col min="12033" max="12033" width="19" style="1" customWidth="1"/>
    <col min="12034" max="12034" width="11" style="1" customWidth="1"/>
    <col min="12035" max="12035" width="10.7109375" style="1" customWidth="1"/>
    <col min="12036" max="12036" width="13.140625" style="1" customWidth="1"/>
    <col min="12037" max="12037" width="13.42578125" style="1" customWidth="1"/>
    <col min="12038" max="12038" width="13.7109375" style="1" customWidth="1"/>
    <col min="12039" max="12039" width="12.28515625" style="1" customWidth="1"/>
    <col min="12040" max="12040" width="12.42578125" style="1" customWidth="1"/>
    <col min="12041" max="12041" width="10.42578125" style="1" customWidth="1"/>
    <col min="12042" max="12042" width="10.7109375" style="1" customWidth="1"/>
    <col min="12043" max="12043" width="10" style="1" customWidth="1"/>
    <col min="12044" max="12044" width="9.42578125" style="1" customWidth="1"/>
    <col min="12045" max="12045" width="9.140625" style="1" customWidth="1"/>
    <col min="12046" max="12046" width="10.28515625" style="1" customWidth="1"/>
    <col min="12047" max="12047" width="23.5703125" style="1" customWidth="1"/>
    <col min="12048" max="12287" width="9.140625" style="1"/>
    <col min="12288" max="12288" width="9.140625" style="1" customWidth="1"/>
    <col min="12289" max="12289" width="19" style="1" customWidth="1"/>
    <col min="12290" max="12290" width="11" style="1" customWidth="1"/>
    <col min="12291" max="12291" width="10.7109375" style="1" customWidth="1"/>
    <col min="12292" max="12292" width="13.140625" style="1" customWidth="1"/>
    <col min="12293" max="12293" width="13.42578125" style="1" customWidth="1"/>
    <col min="12294" max="12294" width="13.7109375" style="1" customWidth="1"/>
    <col min="12295" max="12295" width="12.28515625" style="1" customWidth="1"/>
    <col min="12296" max="12296" width="12.42578125" style="1" customWidth="1"/>
    <col min="12297" max="12297" width="10.42578125" style="1" customWidth="1"/>
    <col min="12298" max="12298" width="10.7109375" style="1" customWidth="1"/>
    <col min="12299" max="12299" width="10" style="1" customWidth="1"/>
    <col min="12300" max="12300" width="9.42578125" style="1" customWidth="1"/>
    <col min="12301" max="12301" width="9.140625" style="1" customWidth="1"/>
    <col min="12302" max="12302" width="10.28515625" style="1" customWidth="1"/>
    <col min="12303" max="12303" width="23.5703125" style="1" customWidth="1"/>
    <col min="12304" max="12543" width="9.140625" style="1"/>
    <col min="12544" max="12544" width="9.140625" style="1" customWidth="1"/>
    <col min="12545" max="12545" width="19" style="1" customWidth="1"/>
    <col min="12546" max="12546" width="11" style="1" customWidth="1"/>
    <col min="12547" max="12547" width="10.7109375" style="1" customWidth="1"/>
    <col min="12548" max="12548" width="13.140625" style="1" customWidth="1"/>
    <col min="12549" max="12549" width="13.42578125" style="1" customWidth="1"/>
    <col min="12550" max="12550" width="13.7109375" style="1" customWidth="1"/>
    <col min="12551" max="12551" width="12.28515625" style="1" customWidth="1"/>
    <col min="12552" max="12552" width="12.42578125" style="1" customWidth="1"/>
    <col min="12553" max="12553" width="10.42578125" style="1" customWidth="1"/>
    <col min="12554" max="12554" width="10.7109375" style="1" customWidth="1"/>
    <col min="12555" max="12555" width="10" style="1" customWidth="1"/>
    <col min="12556" max="12556" width="9.42578125" style="1" customWidth="1"/>
    <col min="12557" max="12557" width="9.140625" style="1" customWidth="1"/>
    <col min="12558" max="12558" width="10.28515625" style="1" customWidth="1"/>
    <col min="12559" max="12559" width="23.5703125" style="1" customWidth="1"/>
    <col min="12560" max="12799" width="9.140625" style="1"/>
    <col min="12800" max="12800" width="9.140625" style="1" customWidth="1"/>
    <col min="12801" max="12801" width="19" style="1" customWidth="1"/>
    <col min="12802" max="12802" width="11" style="1" customWidth="1"/>
    <col min="12803" max="12803" width="10.7109375" style="1" customWidth="1"/>
    <col min="12804" max="12804" width="13.140625" style="1" customWidth="1"/>
    <col min="12805" max="12805" width="13.42578125" style="1" customWidth="1"/>
    <col min="12806" max="12806" width="13.7109375" style="1" customWidth="1"/>
    <col min="12807" max="12807" width="12.28515625" style="1" customWidth="1"/>
    <col min="12808" max="12808" width="12.42578125" style="1" customWidth="1"/>
    <col min="12809" max="12809" width="10.42578125" style="1" customWidth="1"/>
    <col min="12810" max="12810" width="10.7109375" style="1" customWidth="1"/>
    <col min="12811" max="12811" width="10" style="1" customWidth="1"/>
    <col min="12812" max="12812" width="9.42578125" style="1" customWidth="1"/>
    <col min="12813" max="12813" width="9.140625" style="1" customWidth="1"/>
    <col min="12814" max="12814" width="10.28515625" style="1" customWidth="1"/>
    <col min="12815" max="12815" width="23.5703125" style="1" customWidth="1"/>
    <col min="12816" max="13055" width="9.140625" style="1"/>
    <col min="13056" max="13056" width="9.140625" style="1" customWidth="1"/>
    <col min="13057" max="13057" width="19" style="1" customWidth="1"/>
    <col min="13058" max="13058" width="11" style="1" customWidth="1"/>
    <col min="13059" max="13059" width="10.7109375" style="1" customWidth="1"/>
    <col min="13060" max="13060" width="13.140625" style="1" customWidth="1"/>
    <col min="13061" max="13061" width="13.42578125" style="1" customWidth="1"/>
    <col min="13062" max="13062" width="13.7109375" style="1" customWidth="1"/>
    <col min="13063" max="13063" width="12.28515625" style="1" customWidth="1"/>
    <col min="13064" max="13064" width="12.42578125" style="1" customWidth="1"/>
    <col min="13065" max="13065" width="10.42578125" style="1" customWidth="1"/>
    <col min="13066" max="13066" width="10.7109375" style="1" customWidth="1"/>
    <col min="13067" max="13067" width="10" style="1" customWidth="1"/>
    <col min="13068" max="13068" width="9.42578125" style="1" customWidth="1"/>
    <col min="13069" max="13069" width="9.140625" style="1" customWidth="1"/>
    <col min="13070" max="13070" width="10.28515625" style="1" customWidth="1"/>
    <col min="13071" max="13071" width="23.5703125" style="1" customWidth="1"/>
    <col min="13072" max="13311" width="9.140625" style="1"/>
    <col min="13312" max="13312" width="9.140625" style="1" customWidth="1"/>
    <col min="13313" max="13313" width="19" style="1" customWidth="1"/>
    <col min="13314" max="13314" width="11" style="1" customWidth="1"/>
    <col min="13315" max="13315" width="10.7109375" style="1" customWidth="1"/>
    <col min="13316" max="13316" width="13.140625" style="1" customWidth="1"/>
    <col min="13317" max="13317" width="13.42578125" style="1" customWidth="1"/>
    <col min="13318" max="13318" width="13.7109375" style="1" customWidth="1"/>
    <col min="13319" max="13319" width="12.28515625" style="1" customWidth="1"/>
    <col min="13320" max="13320" width="12.42578125" style="1" customWidth="1"/>
    <col min="13321" max="13321" width="10.42578125" style="1" customWidth="1"/>
    <col min="13322" max="13322" width="10.7109375" style="1" customWidth="1"/>
    <col min="13323" max="13323" width="10" style="1" customWidth="1"/>
    <col min="13324" max="13324" width="9.42578125" style="1" customWidth="1"/>
    <col min="13325" max="13325" width="9.140625" style="1" customWidth="1"/>
    <col min="13326" max="13326" width="10.28515625" style="1" customWidth="1"/>
    <col min="13327" max="13327" width="23.5703125" style="1" customWidth="1"/>
    <col min="13328" max="13567" width="9.140625" style="1"/>
    <col min="13568" max="13568" width="9.140625" style="1" customWidth="1"/>
    <col min="13569" max="13569" width="19" style="1" customWidth="1"/>
    <col min="13570" max="13570" width="11" style="1" customWidth="1"/>
    <col min="13571" max="13571" width="10.7109375" style="1" customWidth="1"/>
    <col min="13572" max="13572" width="13.140625" style="1" customWidth="1"/>
    <col min="13573" max="13573" width="13.42578125" style="1" customWidth="1"/>
    <col min="13574" max="13574" width="13.7109375" style="1" customWidth="1"/>
    <col min="13575" max="13575" width="12.28515625" style="1" customWidth="1"/>
    <col min="13576" max="13576" width="12.42578125" style="1" customWidth="1"/>
    <col min="13577" max="13577" width="10.42578125" style="1" customWidth="1"/>
    <col min="13578" max="13578" width="10.7109375" style="1" customWidth="1"/>
    <col min="13579" max="13579" width="10" style="1" customWidth="1"/>
    <col min="13580" max="13580" width="9.42578125" style="1" customWidth="1"/>
    <col min="13581" max="13581" width="9.140625" style="1" customWidth="1"/>
    <col min="13582" max="13582" width="10.28515625" style="1" customWidth="1"/>
    <col min="13583" max="13583" width="23.5703125" style="1" customWidth="1"/>
    <col min="13584" max="13823" width="9.140625" style="1"/>
    <col min="13824" max="13824" width="9.140625" style="1" customWidth="1"/>
    <col min="13825" max="13825" width="19" style="1" customWidth="1"/>
    <col min="13826" max="13826" width="11" style="1" customWidth="1"/>
    <col min="13827" max="13827" width="10.7109375" style="1" customWidth="1"/>
    <col min="13828" max="13828" width="13.140625" style="1" customWidth="1"/>
    <col min="13829" max="13829" width="13.42578125" style="1" customWidth="1"/>
    <col min="13830" max="13830" width="13.7109375" style="1" customWidth="1"/>
    <col min="13831" max="13831" width="12.28515625" style="1" customWidth="1"/>
    <col min="13832" max="13832" width="12.42578125" style="1" customWidth="1"/>
    <col min="13833" max="13833" width="10.42578125" style="1" customWidth="1"/>
    <col min="13834" max="13834" width="10.7109375" style="1" customWidth="1"/>
    <col min="13835" max="13835" width="10" style="1" customWidth="1"/>
    <col min="13836" max="13836" width="9.42578125" style="1" customWidth="1"/>
    <col min="13837" max="13837" width="9.140625" style="1" customWidth="1"/>
    <col min="13838" max="13838" width="10.28515625" style="1" customWidth="1"/>
    <col min="13839" max="13839" width="23.5703125" style="1" customWidth="1"/>
    <col min="13840" max="14079" width="9.140625" style="1"/>
    <col min="14080" max="14080" width="9.140625" style="1" customWidth="1"/>
    <col min="14081" max="14081" width="19" style="1" customWidth="1"/>
    <col min="14082" max="14082" width="11" style="1" customWidth="1"/>
    <col min="14083" max="14083" width="10.7109375" style="1" customWidth="1"/>
    <col min="14084" max="14084" width="13.140625" style="1" customWidth="1"/>
    <col min="14085" max="14085" width="13.42578125" style="1" customWidth="1"/>
    <col min="14086" max="14086" width="13.7109375" style="1" customWidth="1"/>
    <col min="14087" max="14087" width="12.28515625" style="1" customWidth="1"/>
    <col min="14088" max="14088" width="12.42578125" style="1" customWidth="1"/>
    <col min="14089" max="14089" width="10.42578125" style="1" customWidth="1"/>
    <col min="14090" max="14090" width="10.7109375" style="1" customWidth="1"/>
    <col min="14091" max="14091" width="10" style="1" customWidth="1"/>
    <col min="14092" max="14092" width="9.42578125" style="1" customWidth="1"/>
    <col min="14093" max="14093" width="9.140625" style="1" customWidth="1"/>
    <col min="14094" max="14094" width="10.28515625" style="1" customWidth="1"/>
    <col min="14095" max="14095" width="23.5703125" style="1" customWidth="1"/>
    <col min="14096" max="14335" width="9.140625" style="1"/>
    <col min="14336" max="14336" width="9.140625" style="1" customWidth="1"/>
    <col min="14337" max="14337" width="19" style="1" customWidth="1"/>
    <col min="14338" max="14338" width="11" style="1" customWidth="1"/>
    <col min="14339" max="14339" width="10.7109375" style="1" customWidth="1"/>
    <col min="14340" max="14340" width="13.140625" style="1" customWidth="1"/>
    <col min="14341" max="14341" width="13.42578125" style="1" customWidth="1"/>
    <col min="14342" max="14342" width="13.7109375" style="1" customWidth="1"/>
    <col min="14343" max="14343" width="12.28515625" style="1" customWidth="1"/>
    <col min="14344" max="14344" width="12.42578125" style="1" customWidth="1"/>
    <col min="14345" max="14345" width="10.42578125" style="1" customWidth="1"/>
    <col min="14346" max="14346" width="10.7109375" style="1" customWidth="1"/>
    <col min="14347" max="14347" width="10" style="1" customWidth="1"/>
    <col min="14348" max="14348" width="9.42578125" style="1" customWidth="1"/>
    <col min="14349" max="14349" width="9.140625" style="1" customWidth="1"/>
    <col min="14350" max="14350" width="10.28515625" style="1" customWidth="1"/>
    <col min="14351" max="14351" width="23.5703125" style="1" customWidth="1"/>
    <col min="14352" max="14591" width="9.140625" style="1"/>
    <col min="14592" max="14592" width="9.140625" style="1" customWidth="1"/>
    <col min="14593" max="14593" width="19" style="1" customWidth="1"/>
    <col min="14594" max="14594" width="11" style="1" customWidth="1"/>
    <col min="14595" max="14595" width="10.7109375" style="1" customWidth="1"/>
    <col min="14596" max="14596" width="13.140625" style="1" customWidth="1"/>
    <col min="14597" max="14597" width="13.42578125" style="1" customWidth="1"/>
    <col min="14598" max="14598" width="13.7109375" style="1" customWidth="1"/>
    <col min="14599" max="14599" width="12.28515625" style="1" customWidth="1"/>
    <col min="14600" max="14600" width="12.42578125" style="1" customWidth="1"/>
    <col min="14601" max="14601" width="10.42578125" style="1" customWidth="1"/>
    <col min="14602" max="14602" width="10.7109375" style="1" customWidth="1"/>
    <col min="14603" max="14603" width="10" style="1" customWidth="1"/>
    <col min="14604" max="14604" width="9.42578125" style="1" customWidth="1"/>
    <col min="14605" max="14605" width="9.140625" style="1" customWidth="1"/>
    <col min="14606" max="14606" width="10.28515625" style="1" customWidth="1"/>
    <col min="14607" max="14607" width="23.5703125" style="1" customWidth="1"/>
    <col min="14608" max="14847" width="9.140625" style="1"/>
    <col min="14848" max="14848" width="9.140625" style="1" customWidth="1"/>
    <col min="14849" max="14849" width="19" style="1" customWidth="1"/>
    <col min="14850" max="14850" width="11" style="1" customWidth="1"/>
    <col min="14851" max="14851" width="10.7109375" style="1" customWidth="1"/>
    <col min="14852" max="14852" width="13.140625" style="1" customWidth="1"/>
    <col min="14853" max="14853" width="13.42578125" style="1" customWidth="1"/>
    <col min="14854" max="14854" width="13.7109375" style="1" customWidth="1"/>
    <col min="14855" max="14855" width="12.28515625" style="1" customWidth="1"/>
    <col min="14856" max="14856" width="12.42578125" style="1" customWidth="1"/>
    <col min="14857" max="14857" width="10.42578125" style="1" customWidth="1"/>
    <col min="14858" max="14858" width="10.7109375" style="1" customWidth="1"/>
    <col min="14859" max="14859" width="10" style="1" customWidth="1"/>
    <col min="14860" max="14860" width="9.42578125" style="1" customWidth="1"/>
    <col min="14861" max="14861" width="9.140625" style="1" customWidth="1"/>
    <col min="14862" max="14862" width="10.28515625" style="1" customWidth="1"/>
    <col min="14863" max="14863" width="23.5703125" style="1" customWidth="1"/>
    <col min="14864" max="15103" width="9.140625" style="1"/>
    <col min="15104" max="15104" width="9.140625" style="1" customWidth="1"/>
    <col min="15105" max="15105" width="19" style="1" customWidth="1"/>
    <col min="15106" max="15106" width="11" style="1" customWidth="1"/>
    <col min="15107" max="15107" width="10.7109375" style="1" customWidth="1"/>
    <col min="15108" max="15108" width="13.140625" style="1" customWidth="1"/>
    <col min="15109" max="15109" width="13.42578125" style="1" customWidth="1"/>
    <col min="15110" max="15110" width="13.7109375" style="1" customWidth="1"/>
    <col min="15111" max="15111" width="12.28515625" style="1" customWidth="1"/>
    <col min="15112" max="15112" width="12.42578125" style="1" customWidth="1"/>
    <col min="15113" max="15113" width="10.42578125" style="1" customWidth="1"/>
    <col min="15114" max="15114" width="10.7109375" style="1" customWidth="1"/>
    <col min="15115" max="15115" width="10" style="1" customWidth="1"/>
    <col min="15116" max="15116" width="9.42578125" style="1" customWidth="1"/>
    <col min="15117" max="15117" width="9.140625" style="1" customWidth="1"/>
    <col min="15118" max="15118" width="10.28515625" style="1" customWidth="1"/>
    <col min="15119" max="15119" width="23.5703125" style="1" customWidth="1"/>
    <col min="15120" max="15359" width="9.140625" style="1"/>
    <col min="15360" max="15360" width="9.140625" style="1" customWidth="1"/>
    <col min="15361" max="15361" width="19" style="1" customWidth="1"/>
    <col min="15362" max="15362" width="11" style="1" customWidth="1"/>
    <col min="15363" max="15363" width="10.7109375" style="1" customWidth="1"/>
    <col min="15364" max="15364" width="13.140625" style="1" customWidth="1"/>
    <col min="15365" max="15365" width="13.42578125" style="1" customWidth="1"/>
    <col min="15366" max="15366" width="13.7109375" style="1" customWidth="1"/>
    <col min="15367" max="15367" width="12.28515625" style="1" customWidth="1"/>
    <col min="15368" max="15368" width="12.42578125" style="1" customWidth="1"/>
    <col min="15369" max="15369" width="10.42578125" style="1" customWidth="1"/>
    <col min="15370" max="15370" width="10.7109375" style="1" customWidth="1"/>
    <col min="15371" max="15371" width="10" style="1" customWidth="1"/>
    <col min="15372" max="15372" width="9.42578125" style="1" customWidth="1"/>
    <col min="15373" max="15373" width="9.140625" style="1" customWidth="1"/>
    <col min="15374" max="15374" width="10.28515625" style="1" customWidth="1"/>
    <col min="15375" max="15375" width="23.5703125" style="1" customWidth="1"/>
    <col min="15376" max="15615" width="9.140625" style="1"/>
    <col min="15616" max="15616" width="9.140625" style="1" customWidth="1"/>
    <col min="15617" max="15617" width="19" style="1" customWidth="1"/>
    <col min="15618" max="15618" width="11" style="1" customWidth="1"/>
    <col min="15619" max="15619" width="10.7109375" style="1" customWidth="1"/>
    <col min="15620" max="15620" width="13.140625" style="1" customWidth="1"/>
    <col min="15621" max="15621" width="13.42578125" style="1" customWidth="1"/>
    <col min="15622" max="15622" width="13.7109375" style="1" customWidth="1"/>
    <col min="15623" max="15623" width="12.28515625" style="1" customWidth="1"/>
    <col min="15624" max="15624" width="12.42578125" style="1" customWidth="1"/>
    <col min="15625" max="15625" width="10.42578125" style="1" customWidth="1"/>
    <col min="15626" max="15626" width="10.7109375" style="1" customWidth="1"/>
    <col min="15627" max="15627" width="10" style="1" customWidth="1"/>
    <col min="15628" max="15628" width="9.42578125" style="1" customWidth="1"/>
    <col min="15629" max="15629" width="9.140625" style="1" customWidth="1"/>
    <col min="15630" max="15630" width="10.28515625" style="1" customWidth="1"/>
    <col min="15631" max="15631" width="23.5703125" style="1" customWidth="1"/>
    <col min="15632" max="15871" width="9.140625" style="1"/>
    <col min="15872" max="15872" width="9.140625" style="1" customWidth="1"/>
    <col min="15873" max="15873" width="19" style="1" customWidth="1"/>
    <col min="15874" max="15874" width="11" style="1" customWidth="1"/>
    <col min="15875" max="15875" width="10.7109375" style="1" customWidth="1"/>
    <col min="15876" max="15876" width="13.140625" style="1" customWidth="1"/>
    <col min="15877" max="15877" width="13.42578125" style="1" customWidth="1"/>
    <col min="15878" max="15878" width="13.7109375" style="1" customWidth="1"/>
    <col min="15879" max="15879" width="12.28515625" style="1" customWidth="1"/>
    <col min="15880" max="15880" width="12.42578125" style="1" customWidth="1"/>
    <col min="15881" max="15881" width="10.42578125" style="1" customWidth="1"/>
    <col min="15882" max="15882" width="10.7109375" style="1" customWidth="1"/>
    <col min="15883" max="15883" width="10" style="1" customWidth="1"/>
    <col min="15884" max="15884" width="9.42578125" style="1" customWidth="1"/>
    <col min="15885" max="15885" width="9.140625" style="1" customWidth="1"/>
    <col min="15886" max="15886" width="10.28515625" style="1" customWidth="1"/>
    <col min="15887" max="15887" width="23.5703125" style="1" customWidth="1"/>
    <col min="15888" max="16127" width="9.140625" style="1"/>
    <col min="16128" max="16128" width="9.140625" style="1" customWidth="1"/>
    <col min="16129" max="16129" width="19" style="1" customWidth="1"/>
    <col min="16130" max="16130" width="11" style="1" customWidth="1"/>
    <col min="16131" max="16131" width="10.7109375" style="1" customWidth="1"/>
    <col min="16132" max="16132" width="13.140625" style="1" customWidth="1"/>
    <col min="16133" max="16133" width="13.42578125" style="1" customWidth="1"/>
    <col min="16134" max="16134" width="13.7109375" style="1" customWidth="1"/>
    <col min="16135" max="16135" width="12.28515625" style="1" customWidth="1"/>
    <col min="16136" max="16136" width="12.42578125" style="1" customWidth="1"/>
    <col min="16137" max="16137" width="10.42578125" style="1" customWidth="1"/>
    <col min="16138" max="16138" width="10.7109375" style="1" customWidth="1"/>
    <col min="16139" max="16139" width="10" style="1" customWidth="1"/>
    <col min="16140" max="16140" width="9.42578125" style="1" customWidth="1"/>
    <col min="16141" max="16141" width="9.140625" style="1" customWidth="1"/>
    <col min="16142" max="16142" width="10.28515625" style="1" customWidth="1"/>
    <col min="16143" max="16143" width="23.5703125" style="1" customWidth="1"/>
    <col min="16144" max="16384" width="9.140625" style="1"/>
  </cols>
  <sheetData>
    <row r="2" spans="2:17" ht="18.75" customHeight="1">
      <c r="B2" s="90" t="s">
        <v>36</v>
      </c>
      <c r="C2" s="91"/>
      <c r="D2" s="91"/>
      <c r="E2" s="91"/>
      <c r="F2" s="91"/>
      <c r="G2" s="91"/>
      <c r="H2" s="91"/>
      <c r="I2" s="91"/>
      <c r="J2" s="91"/>
      <c r="K2" s="91"/>
      <c r="L2" s="92"/>
      <c r="M2" s="3"/>
    </row>
    <row r="3" spans="2:17" ht="18.75" customHeight="1">
      <c r="B3" s="93"/>
      <c r="C3" s="94"/>
      <c r="D3" s="94"/>
      <c r="E3" s="94"/>
      <c r="F3" s="94"/>
      <c r="G3" s="94"/>
      <c r="H3" s="94"/>
      <c r="I3" s="94"/>
      <c r="J3" s="94"/>
      <c r="K3" s="94"/>
      <c r="L3" s="95"/>
      <c r="M3" s="3"/>
    </row>
    <row r="4" spans="2:17" ht="18.75" customHeight="1">
      <c r="B4" s="2"/>
      <c r="C4" s="3"/>
      <c r="D4" s="3"/>
      <c r="E4" s="3"/>
      <c r="F4" s="3"/>
      <c r="G4" s="3"/>
      <c r="H4" s="3"/>
      <c r="I4" s="3"/>
      <c r="J4" s="3"/>
      <c r="K4" s="3"/>
      <c r="L4" s="16"/>
      <c r="M4" s="3"/>
    </row>
    <row r="5" spans="2:17" ht="15">
      <c r="B5" s="4" t="s">
        <v>37</v>
      </c>
      <c r="C5" s="5"/>
      <c r="D5" s="5"/>
      <c r="E5" s="5"/>
      <c r="F5" s="5"/>
      <c r="G5" s="5"/>
      <c r="H5" s="5"/>
      <c r="I5" s="5"/>
      <c r="J5" s="5"/>
      <c r="K5" s="5"/>
      <c r="L5" s="17"/>
      <c r="M5" s="7"/>
    </row>
    <row r="6" spans="2:17" ht="3" customHeight="1">
      <c r="B6" s="6"/>
      <c r="C6" s="7"/>
      <c r="D6" s="7"/>
      <c r="E6" s="7"/>
      <c r="F6" s="7"/>
      <c r="G6" s="7"/>
      <c r="H6" s="7"/>
      <c r="I6" s="7"/>
      <c r="J6" s="7"/>
      <c r="K6" s="7"/>
      <c r="L6" s="18"/>
      <c r="M6" s="7"/>
    </row>
    <row r="7" spans="2:17" ht="15">
      <c r="B7" s="8" t="s">
        <v>2</v>
      </c>
      <c r="C7" s="9"/>
      <c r="D7" s="9"/>
      <c r="E7" s="9"/>
      <c r="F7" s="9"/>
      <c r="G7" s="9" t="s">
        <v>53</v>
      </c>
      <c r="H7" s="9"/>
      <c r="I7" s="9"/>
      <c r="J7" s="9"/>
      <c r="K7" s="9"/>
      <c r="L7" s="19"/>
      <c r="M7" s="7"/>
    </row>
    <row r="8" spans="2:17" ht="15">
      <c r="B8" s="10" t="s">
        <v>3</v>
      </c>
      <c r="C8" s="11"/>
      <c r="D8" s="11"/>
      <c r="E8" s="11"/>
      <c r="F8" s="11"/>
      <c r="G8" s="11" t="s">
        <v>55</v>
      </c>
      <c r="H8" s="11"/>
      <c r="I8" s="11"/>
      <c r="J8" s="11"/>
      <c r="K8" s="11"/>
      <c r="L8" s="20"/>
      <c r="M8" s="7"/>
      <c r="N8" s="21"/>
      <c r="O8" s="21"/>
      <c r="P8" s="21"/>
    </row>
    <row r="9" spans="2:17" ht="15">
      <c r="B9" s="10"/>
      <c r="C9" s="11"/>
      <c r="D9" s="11"/>
      <c r="E9" s="11"/>
      <c r="F9" s="11"/>
      <c r="G9" s="11"/>
      <c r="H9" s="11"/>
      <c r="I9" s="11"/>
      <c r="J9" s="11"/>
      <c r="K9" s="11"/>
      <c r="L9" s="20"/>
      <c r="M9" s="7"/>
      <c r="N9" s="21"/>
      <c r="O9" s="21"/>
      <c r="P9" s="21"/>
    </row>
    <row r="10" spans="2:17" ht="15" customHeight="1">
      <c r="B10" s="121" t="s">
        <v>4</v>
      </c>
      <c r="C10" s="124" t="s">
        <v>38</v>
      </c>
      <c r="D10" s="125"/>
      <c r="E10" s="125"/>
      <c r="F10" s="125"/>
      <c r="G10" s="125"/>
      <c r="H10" s="125"/>
      <c r="I10" s="125"/>
      <c r="J10" s="125"/>
      <c r="K10" s="125"/>
      <c r="L10" s="126"/>
      <c r="M10" s="7"/>
      <c r="N10" s="21"/>
      <c r="O10" s="21"/>
      <c r="P10" s="21"/>
    </row>
    <row r="11" spans="2:17" ht="21.75" customHeight="1">
      <c r="B11" s="122"/>
      <c r="C11" s="135" t="s">
        <v>39</v>
      </c>
      <c r="D11" s="135"/>
      <c r="E11" s="135" t="s">
        <v>40</v>
      </c>
      <c r="F11" s="135"/>
      <c r="G11" s="135" t="s">
        <v>41</v>
      </c>
      <c r="H11" s="135"/>
      <c r="I11" s="135" t="s">
        <v>42</v>
      </c>
      <c r="J11" s="137" t="s">
        <v>43</v>
      </c>
      <c r="K11" s="135" t="s">
        <v>44</v>
      </c>
      <c r="L11" s="139" t="s">
        <v>45</v>
      </c>
      <c r="M11" s="7"/>
      <c r="N11" s="21"/>
      <c r="O11" s="21"/>
      <c r="P11" s="21"/>
    </row>
    <row r="12" spans="2:17" ht="25.5" customHeight="1">
      <c r="B12" s="123"/>
      <c r="C12" s="77" t="s">
        <v>51</v>
      </c>
      <c r="D12" s="77" t="s">
        <v>52</v>
      </c>
      <c r="E12" s="77" t="s">
        <v>51</v>
      </c>
      <c r="F12" s="77" t="s">
        <v>52</v>
      </c>
      <c r="G12" s="77" t="s">
        <v>51</v>
      </c>
      <c r="H12" s="77" t="s">
        <v>52</v>
      </c>
      <c r="I12" s="136"/>
      <c r="J12" s="138"/>
      <c r="K12" s="136"/>
      <c r="L12" s="140"/>
      <c r="M12" s="7"/>
      <c r="N12" s="21"/>
      <c r="O12" s="22"/>
      <c r="P12" s="21"/>
    </row>
    <row r="13" spans="2:17" ht="15">
      <c r="B13" s="12">
        <v>44166</v>
      </c>
      <c r="C13" s="67">
        <v>12671</v>
      </c>
      <c r="D13" s="67">
        <v>1486</v>
      </c>
      <c r="E13" s="67">
        <v>11828</v>
      </c>
      <c r="F13" s="67">
        <v>1450</v>
      </c>
      <c r="G13" s="67">
        <v>843</v>
      </c>
      <c r="H13" s="67">
        <v>36</v>
      </c>
      <c r="I13" s="78">
        <v>5.7870370370370366E-5</v>
      </c>
      <c r="J13" s="79">
        <v>1.1226851851851851E-3</v>
      </c>
      <c r="K13" s="67">
        <v>32</v>
      </c>
      <c r="L13" s="67" t="s">
        <v>56</v>
      </c>
      <c r="M13" s="7"/>
      <c r="N13"/>
      <c r="O13"/>
      <c r="P13"/>
      <c r="Q13"/>
    </row>
    <row r="14" spans="2:17" ht="15">
      <c r="B14" s="12">
        <v>44167</v>
      </c>
      <c r="C14" s="67">
        <v>13701</v>
      </c>
      <c r="D14" s="67">
        <v>1494</v>
      </c>
      <c r="E14" s="67">
        <v>12654</v>
      </c>
      <c r="F14" s="67">
        <v>1474</v>
      </c>
      <c r="G14" s="67">
        <v>1047</v>
      </c>
      <c r="H14" s="67">
        <v>20</v>
      </c>
      <c r="I14" s="78">
        <v>8.1018518518518516E-5</v>
      </c>
      <c r="J14" s="80">
        <v>1.1805555555555556E-3</v>
      </c>
      <c r="K14" s="67">
        <v>35</v>
      </c>
      <c r="L14" s="67" t="s">
        <v>57</v>
      </c>
      <c r="M14" s="7"/>
      <c r="N14"/>
      <c r="O14"/>
      <c r="P14"/>
      <c r="Q14"/>
    </row>
    <row r="15" spans="2:17" ht="15">
      <c r="B15" s="12">
        <v>44168</v>
      </c>
      <c r="C15" s="67">
        <v>15296</v>
      </c>
      <c r="D15" s="67">
        <v>1431</v>
      </c>
      <c r="E15" s="67">
        <v>13619</v>
      </c>
      <c r="F15" s="67">
        <v>1396</v>
      </c>
      <c r="G15" s="67">
        <v>1677</v>
      </c>
      <c r="H15" s="67">
        <v>35</v>
      </c>
      <c r="I15" s="78">
        <v>1.273148148148148E-4</v>
      </c>
      <c r="J15" s="79">
        <v>1.1805555555555556E-3</v>
      </c>
      <c r="K15" s="67">
        <v>37</v>
      </c>
      <c r="L15" s="67" t="s">
        <v>58</v>
      </c>
      <c r="M15" s="7"/>
      <c r="N15"/>
      <c r="O15"/>
      <c r="P15"/>
      <c r="Q15"/>
    </row>
    <row r="16" spans="2:17" ht="15">
      <c r="B16" s="12">
        <v>44169</v>
      </c>
      <c r="C16" s="67">
        <v>13923</v>
      </c>
      <c r="D16" s="67">
        <v>1535</v>
      </c>
      <c r="E16" s="67">
        <v>12113</v>
      </c>
      <c r="F16" s="67">
        <v>1505</v>
      </c>
      <c r="G16" s="67">
        <v>1810</v>
      </c>
      <c r="H16" s="67">
        <v>30</v>
      </c>
      <c r="I16" s="78">
        <v>1.1574074074074073E-4</v>
      </c>
      <c r="J16" s="79">
        <v>1.2152777777777778E-3</v>
      </c>
      <c r="K16" s="67">
        <v>32</v>
      </c>
      <c r="L16" s="67" t="s">
        <v>59</v>
      </c>
      <c r="M16" s="7"/>
      <c r="N16"/>
      <c r="O16"/>
      <c r="P16"/>
      <c r="Q16"/>
    </row>
    <row r="17" spans="2:17" ht="15">
      <c r="B17" s="12">
        <v>44170</v>
      </c>
      <c r="C17" s="67">
        <v>5953</v>
      </c>
      <c r="D17" s="67">
        <v>1118</v>
      </c>
      <c r="E17" s="67">
        <v>5459</v>
      </c>
      <c r="F17" s="67">
        <v>1086</v>
      </c>
      <c r="G17" s="67">
        <v>494</v>
      </c>
      <c r="H17" s="67">
        <v>32</v>
      </c>
      <c r="I17" s="78">
        <v>1.5046296296296297E-4</v>
      </c>
      <c r="J17" s="79">
        <v>1.0995370370370371E-3</v>
      </c>
      <c r="K17" s="67">
        <v>16</v>
      </c>
      <c r="L17" s="67" t="s">
        <v>60</v>
      </c>
      <c r="M17" s="7"/>
      <c r="N17"/>
      <c r="O17"/>
      <c r="P17"/>
      <c r="Q17"/>
    </row>
    <row r="18" spans="2:17" ht="15">
      <c r="B18" s="12">
        <v>44171</v>
      </c>
      <c r="C18" s="67">
        <v>2801</v>
      </c>
      <c r="D18" s="67">
        <v>1007</v>
      </c>
      <c r="E18" s="67">
        <v>2567</v>
      </c>
      <c r="F18" s="67">
        <v>988</v>
      </c>
      <c r="G18" s="67">
        <v>234</v>
      </c>
      <c r="H18" s="67">
        <v>19</v>
      </c>
      <c r="I18" s="78">
        <v>1.5046296296296297E-4</v>
      </c>
      <c r="J18" s="79">
        <v>1.0648148148148147E-3</v>
      </c>
      <c r="K18" s="67">
        <v>9</v>
      </c>
      <c r="L18" s="67" t="s">
        <v>61</v>
      </c>
      <c r="M18" s="7"/>
      <c r="N18"/>
      <c r="O18"/>
      <c r="P18"/>
      <c r="Q18"/>
    </row>
    <row r="19" spans="2:17" ht="15">
      <c r="B19" s="12">
        <v>44172</v>
      </c>
      <c r="C19" s="67">
        <v>16115</v>
      </c>
      <c r="D19" s="67">
        <v>1554</v>
      </c>
      <c r="E19" s="67">
        <v>14266</v>
      </c>
      <c r="F19" s="67">
        <v>1512</v>
      </c>
      <c r="G19" s="67">
        <v>1849</v>
      </c>
      <c r="H19" s="67">
        <v>42</v>
      </c>
      <c r="I19" s="78">
        <v>5.7870370370370366E-5</v>
      </c>
      <c r="J19" s="79">
        <v>1.1689814814814816E-3</v>
      </c>
      <c r="K19" s="67">
        <v>37</v>
      </c>
      <c r="L19" s="67" t="s">
        <v>62</v>
      </c>
      <c r="M19" s="7"/>
      <c r="N19"/>
      <c r="O19"/>
      <c r="P19"/>
      <c r="Q19"/>
    </row>
    <row r="20" spans="2:17" ht="15">
      <c r="B20" s="12">
        <v>44173</v>
      </c>
      <c r="C20" s="67">
        <v>16263</v>
      </c>
      <c r="D20" s="67">
        <v>1632</v>
      </c>
      <c r="E20" s="67">
        <v>12862</v>
      </c>
      <c r="F20" s="67">
        <v>1603</v>
      </c>
      <c r="G20" s="67">
        <v>3401</v>
      </c>
      <c r="H20" s="67">
        <v>29</v>
      </c>
      <c r="I20" s="78">
        <v>1.273148148148148E-4</v>
      </c>
      <c r="J20" s="79">
        <v>1.2037037037037038E-3</v>
      </c>
      <c r="K20" s="67">
        <v>33</v>
      </c>
      <c r="L20" s="67" t="s">
        <v>63</v>
      </c>
      <c r="M20" s="7"/>
      <c r="N20"/>
      <c r="O20"/>
      <c r="P20"/>
      <c r="Q20"/>
    </row>
    <row r="21" spans="2:17" ht="15">
      <c r="B21" s="12">
        <v>44174</v>
      </c>
      <c r="C21" s="67">
        <v>5699</v>
      </c>
      <c r="D21" s="67">
        <v>1170</v>
      </c>
      <c r="E21" s="67">
        <v>5232</v>
      </c>
      <c r="F21" s="67">
        <v>1153</v>
      </c>
      <c r="G21" s="67">
        <v>467</v>
      </c>
      <c r="H21" s="67">
        <v>17</v>
      </c>
      <c r="I21" s="78">
        <v>2.199074074074074E-4</v>
      </c>
      <c r="J21" s="79">
        <v>1.1921296296296296E-3</v>
      </c>
      <c r="K21" s="67">
        <v>17</v>
      </c>
      <c r="L21" s="67" t="s">
        <v>64</v>
      </c>
      <c r="M21" s="7"/>
      <c r="N21"/>
      <c r="O21"/>
      <c r="P21"/>
      <c r="Q21"/>
    </row>
    <row r="22" spans="2:17" ht="15">
      <c r="B22" s="12">
        <v>44175</v>
      </c>
      <c r="C22" s="67">
        <v>17134</v>
      </c>
      <c r="D22" s="67">
        <v>1637</v>
      </c>
      <c r="E22" s="67">
        <v>12626</v>
      </c>
      <c r="F22" s="67">
        <v>1583</v>
      </c>
      <c r="G22" s="67">
        <v>4508</v>
      </c>
      <c r="H22" s="67">
        <v>54</v>
      </c>
      <c r="I22" s="78">
        <v>1.1574074074074073E-4</v>
      </c>
      <c r="J22" s="79">
        <v>1.2268518518518518E-3</v>
      </c>
      <c r="K22" s="67">
        <v>33</v>
      </c>
      <c r="L22" s="67" t="s">
        <v>65</v>
      </c>
      <c r="M22" s="7"/>
      <c r="N22"/>
      <c r="O22"/>
      <c r="P22"/>
      <c r="Q22"/>
    </row>
    <row r="23" spans="2:17" ht="15">
      <c r="B23" s="12">
        <v>44176</v>
      </c>
      <c r="C23" s="67">
        <v>16743</v>
      </c>
      <c r="D23" s="67">
        <v>1517</v>
      </c>
      <c r="E23" s="67">
        <v>10557</v>
      </c>
      <c r="F23" s="67">
        <v>1494</v>
      </c>
      <c r="G23" s="67">
        <v>6186</v>
      </c>
      <c r="H23" s="67">
        <v>23</v>
      </c>
      <c r="I23" s="78">
        <v>8.1018518518518516E-5</v>
      </c>
      <c r="J23" s="79">
        <v>1.2384259259259258E-3</v>
      </c>
      <c r="K23" s="67">
        <v>28</v>
      </c>
      <c r="L23" s="67" t="s">
        <v>66</v>
      </c>
      <c r="M23" s="7"/>
      <c r="N23"/>
      <c r="O23"/>
      <c r="P23"/>
      <c r="Q23"/>
    </row>
    <row r="24" spans="2:17" ht="15">
      <c r="B24" s="12">
        <v>44177</v>
      </c>
      <c r="C24" s="67">
        <v>7591</v>
      </c>
      <c r="D24" s="67">
        <v>1185</v>
      </c>
      <c r="E24" s="67">
        <v>6739</v>
      </c>
      <c r="F24" s="67">
        <v>1141</v>
      </c>
      <c r="G24" s="67">
        <v>852</v>
      </c>
      <c r="H24" s="67">
        <v>44</v>
      </c>
      <c r="I24" s="78">
        <v>1.273148148148148E-4</v>
      </c>
      <c r="J24" s="79">
        <v>1.1458333333333333E-3</v>
      </c>
      <c r="K24" s="67">
        <v>19</v>
      </c>
      <c r="L24" s="67" t="s">
        <v>67</v>
      </c>
      <c r="M24" s="7"/>
      <c r="N24"/>
      <c r="O24"/>
      <c r="P24"/>
      <c r="Q24"/>
    </row>
    <row r="25" spans="2:17" ht="15">
      <c r="B25" s="12">
        <v>44178</v>
      </c>
      <c r="C25" s="67">
        <v>3012</v>
      </c>
      <c r="D25" s="67">
        <v>811</v>
      </c>
      <c r="E25" s="67">
        <v>2740</v>
      </c>
      <c r="F25" s="67">
        <v>784</v>
      </c>
      <c r="G25" s="67">
        <v>272</v>
      </c>
      <c r="H25" s="67">
        <v>27</v>
      </c>
      <c r="I25" s="78">
        <v>1.1574074074074073E-4</v>
      </c>
      <c r="J25" s="79">
        <v>1.0763888888888889E-3</v>
      </c>
      <c r="K25" s="67">
        <v>9</v>
      </c>
      <c r="L25" s="67" t="s">
        <v>68</v>
      </c>
      <c r="M25" s="7"/>
      <c r="N25"/>
      <c r="O25"/>
      <c r="P25"/>
      <c r="Q25"/>
    </row>
    <row r="26" spans="2:17" ht="15">
      <c r="B26" s="12">
        <v>44179</v>
      </c>
      <c r="C26" s="67">
        <v>17736</v>
      </c>
      <c r="D26" s="67">
        <v>1564</v>
      </c>
      <c r="E26" s="67">
        <v>13486</v>
      </c>
      <c r="F26" s="67">
        <v>1521</v>
      </c>
      <c r="G26" s="67">
        <v>4250</v>
      </c>
      <c r="H26" s="67">
        <v>43</v>
      </c>
      <c r="I26" s="78">
        <v>1.5046296296296297E-4</v>
      </c>
      <c r="J26" s="147">
        <v>1.1921296296296296E-3</v>
      </c>
      <c r="K26" s="67">
        <v>32</v>
      </c>
      <c r="L26" s="67">
        <v>59.02</v>
      </c>
      <c r="M26" s="7"/>
      <c r="N26"/>
    </row>
    <row r="27" spans="2:17" ht="15">
      <c r="B27" s="12">
        <v>44180</v>
      </c>
      <c r="C27" s="67">
        <v>16971</v>
      </c>
      <c r="D27" s="67">
        <v>1571</v>
      </c>
      <c r="E27" s="67">
        <v>12939</v>
      </c>
      <c r="F27" s="67">
        <v>1539</v>
      </c>
      <c r="G27" s="67">
        <v>4032</v>
      </c>
      <c r="H27" s="67">
        <v>32</v>
      </c>
      <c r="I27" s="78">
        <v>5.7870370370370366E-5</v>
      </c>
      <c r="J27" s="147">
        <v>1.1805555555555556E-3</v>
      </c>
      <c r="K27" s="67">
        <v>35</v>
      </c>
      <c r="L27" s="67">
        <v>70.59</v>
      </c>
      <c r="M27" s="7"/>
      <c r="N27"/>
    </row>
    <row r="28" spans="2:17" ht="15">
      <c r="B28" s="12">
        <v>44181</v>
      </c>
      <c r="C28" s="67">
        <v>18325</v>
      </c>
      <c r="D28" s="67">
        <v>1695</v>
      </c>
      <c r="E28" s="67">
        <v>11163</v>
      </c>
      <c r="F28" s="67">
        <v>1668</v>
      </c>
      <c r="G28" s="67">
        <v>7162</v>
      </c>
      <c r="H28" s="67">
        <v>27</v>
      </c>
      <c r="I28" s="78">
        <v>1.273148148148148E-4</v>
      </c>
      <c r="J28" s="147">
        <v>1.2384259259259258E-3</v>
      </c>
      <c r="K28" s="67">
        <v>37</v>
      </c>
      <c r="L28" s="67">
        <v>67.2</v>
      </c>
      <c r="M28" s="7"/>
      <c r="N28"/>
    </row>
    <row r="29" spans="2:17" ht="15">
      <c r="B29" s="12">
        <v>44182</v>
      </c>
      <c r="C29" s="67">
        <v>18654</v>
      </c>
      <c r="D29" s="67">
        <v>1772</v>
      </c>
      <c r="E29" s="67">
        <v>12353</v>
      </c>
      <c r="F29" s="67">
        <v>1734</v>
      </c>
      <c r="G29" s="67">
        <v>6301</v>
      </c>
      <c r="H29" s="67">
        <v>38</v>
      </c>
      <c r="I29" s="78">
        <v>2.199074074074074E-4</v>
      </c>
      <c r="J29" s="147">
        <v>1.1921296296296296E-3</v>
      </c>
      <c r="K29" s="67">
        <v>32</v>
      </c>
      <c r="L29" s="67">
        <v>45.07</v>
      </c>
      <c r="M29" s="7"/>
    </row>
    <row r="30" spans="2:17" ht="15">
      <c r="B30" s="12">
        <v>44183</v>
      </c>
      <c r="C30" s="67">
        <v>17466</v>
      </c>
      <c r="D30" s="67">
        <v>1597</v>
      </c>
      <c r="E30" s="67">
        <v>11123</v>
      </c>
      <c r="F30" s="67">
        <v>1571</v>
      </c>
      <c r="G30" s="67">
        <v>6343</v>
      </c>
      <c r="H30" s="67">
        <v>53</v>
      </c>
      <c r="I30" s="78">
        <v>1.1574074074074073E-4</v>
      </c>
      <c r="J30" s="79">
        <v>1.2384259259259258E-3</v>
      </c>
      <c r="K30" s="67">
        <v>29</v>
      </c>
      <c r="L30" s="67">
        <v>54.28</v>
      </c>
      <c r="M30" s="7"/>
    </row>
    <row r="31" spans="2:17" ht="15">
      <c r="B31" s="12">
        <v>44184</v>
      </c>
      <c r="C31" s="67">
        <v>10265</v>
      </c>
      <c r="D31" s="67">
        <v>1367</v>
      </c>
      <c r="E31" s="67">
        <v>7216</v>
      </c>
      <c r="F31" s="67">
        <v>1314</v>
      </c>
      <c r="G31" s="67">
        <v>3049</v>
      </c>
      <c r="H31" s="67">
        <v>20</v>
      </c>
      <c r="I31" s="78">
        <v>8.1018518518518516E-5</v>
      </c>
      <c r="J31" s="79">
        <v>1.1574074074074073E-3</v>
      </c>
      <c r="K31" s="67">
        <v>18</v>
      </c>
      <c r="L31" s="67" t="s">
        <v>69</v>
      </c>
      <c r="M31" s="7"/>
    </row>
    <row r="32" spans="2:17" ht="15">
      <c r="B32" s="12">
        <v>44185</v>
      </c>
      <c r="C32" s="67">
        <v>3826</v>
      </c>
      <c r="D32" s="67">
        <v>1123</v>
      </c>
      <c r="E32" s="67">
        <v>3187</v>
      </c>
      <c r="F32" s="67">
        <v>1103</v>
      </c>
      <c r="G32" s="67">
        <v>639</v>
      </c>
      <c r="H32" s="67">
        <v>42</v>
      </c>
      <c r="I32" s="78">
        <v>1.273148148148148E-4</v>
      </c>
      <c r="J32" s="79">
        <v>1.1111111111111111E-3</v>
      </c>
      <c r="K32" s="67">
        <v>9</v>
      </c>
      <c r="L32" s="67" t="s">
        <v>70</v>
      </c>
      <c r="M32" s="7"/>
    </row>
    <row r="33" spans="2:15">
      <c r="B33" s="12">
        <v>44186</v>
      </c>
      <c r="C33" s="68"/>
      <c r="D33" s="70"/>
      <c r="E33" s="68"/>
      <c r="F33" s="70"/>
      <c r="G33" s="68"/>
      <c r="H33" s="70"/>
      <c r="I33" s="58"/>
      <c r="J33" s="59"/>
      <c r="K33" s="60"/>
      <c r="L33" s="61"/>
      <c r="M33" s="7"/>
    </row>
    <row r="34" spans="2:15">
      <c r="B34" s="12">
        <v>44187</v>
      </c>
      <c r="C34" s="60"/>
      <c r="D34" s="71"/>
      <c r="E34" s="60"/>
      <c r="F34" s="71"/>
      <c r="G34" s="60"/>
      <c r="H34" s="71"/>
      <c r="I34" s="58"/>
      <c r="J34" s="59"/>
      <c r="K34" s="60"/>
      <c r="L34" s="61"/>
      <c r="M34" s="7"/>
    </row>
    <row r="35" spans="2:15">
      <c r="B35" s="12">
        <v>44188</v>
      </c>
      <c r="C35" s="60"/>
      <c r="D35" s="71"/>
      <c r="E35" s="60"/>
      <c r="F35" s="71"/>
      <c r="G35" s="60"/>
      <c r="H35" s="71"/>
      <c r="I35" s="58"/>
      <c r="J35" s="59"/>
      <c r="K35" s="60"/>
      <c r="L35" s="69"/>
      <c r="M35" s="7"/>
    </row>
    <row r="36" spans="2:15">
      <c r="B36" s="12">
        <v>44189</v>
      </c>
      <c r="C36" s="60"/>
      <c r="D36" s="71"/>
      <c r="E36" s="60"/>
      <c r="F36" s="71"/>
      <c r="G36" s="60"/>
      <c r="H36" s="71"/>
      <c r="I36" s="58"/>
      <c r="J36" s="59"/>
      <c r="K36" s="60"/>
      <c r="L36" s="61"/>
      <c r="M36" s="7"/>
    </row>
    <row r="37" spans="2:15">
      <c r="B37" s="12">
        <v>44190</v>
      </c>
      <c r="C37" s="60"/>
      <c r="D37" s="71"/>
      <c r="E37" s="60"/>
      <c r="F37" s="71"/>
      <c r="G37" s="60"/>
      <c r="H37" s="71"/>
      <c r="I37" s="58"/>
      <c r="J37" s="59"/>
      <c r="K37" s="60"/>
      <c r="L37" s="61"/>
      <c r="M37" s="7"/>
    </row>
    <row r="38" spans="2:15">
      <c r="B38" s="12">
        <v>44191</v>
      </c>
      <c r="C38" s="60"/>
      <c r="D38" s="71"/>
      <c r="E38" s="60"/>
      <c r="F38" s="71"/>
      <c r="G38" s="60"/>
      <c r="H38" s="71"/>
      <c r="I38" s="58"/>
      <c r="J38" s="58"/>
      <c r="K38" s="60"/>
      <c r="L38" s="61"/>
      <c r="M38" s="7"/>
    </row>
    <row r="39" spans="2:15">
      <c r="B39" s="12">
        <v>44192</v>
      </c>
      <c r="C39" s="60"/>
      <c r="D39" s="71"/>
      <c r="E39" s="60"/>
      <c r="F39" s="71"/>
      <c r="G39" s="60"/>
      <c r="H39" s="71"/>
      <c r="I39" s="58"/>
      <c r="J39" s="59"/>
      <c r="K39" s="60"/>
      <c r="L39" s="61"/>
      <c r="M39" s="7"/>
    </row>
    <row r="40" spans="2:15">
      <c r="B40" s="12">
        <v>44193</v>
      </c>
      <c r="C40" s="60"/>
      <c r="D40" s="71"/>
      <c r="E40" s="60"/>
      <c r="F40" s="71"/>
      <c r="G40" s="60"/>
      <c r="H40" s="71"/>
      <c r="I40" s="58"/>
      <c r="J40" s="59"/>
      <c r="K40" s="60"/>
      <c r="L40" s="61"/>
      <c r="M40" s="7"/>
    </row>
    <row r="41" spans="2:15">
      <c r="B41" s="12">
        <v>44194</v>
      </c>
      <c r="C41" s="60"/>
      <c r="D41" s="71"/>
      <c r="E41" s="60"/>
      <c r="F41" s="71"/>
      <c r="G41" s="60"/>
      <c r="H41" s="71"/>
      <c r="I41" s="58"/>
      <c r="J41" s="59"/>
      <c r="K41" s="60"/>
      <c r="L41" s="61"/>
      <c r="M41" s="7"/>
    </row>
    <row r="42" spans="2:15">
      <c r="B42" s="12">
        <v>44195</v>
      </c>
      <c r="C42" s="60"/>
      <c r="D42" s="71"/>
      <c r="E42" s="60"/>
      <c r="F42" s="71"/>
      <c r="G42" s="60"/>
      <c r="H42" s="71"/>
      <c r="I42" s="58"/>
      <c r="J42" s="59"/>
      <c r="K42" s="60"/>
      <c r="L42" s="61"/>
      <c r="M42" s="7"/>
    </row>
    <row r="43" spans="2:15" ht="15" thickBot="1">
      <c r="B43" s="12">
        <v>44196</v>
      </c>
      <c r="C43" s="60"/>
      <c r="D43" s="71"/>
      <c r="E43" s="60"/>
      <c r="F43" s="71"/>
      <c r="G43" s="60"/>
      <c r="H43" s="71"/>
      <c r="I43" s="58"/>
      <c r="J43" s="59"/>
      <c r="K43" s="60"/>
      <c r="L43" s="61"/>
      <c r="M43" s="7"/>
    </row>
    <row r="44" spans="2:15" ht="15.75" customHeight="1" thickBot="1">
      <c r="B44" s="127" t="s">
        <v>54</v>
      </c>
      <c r="C44" s="128"/>
      <c r="D44" s="128"/>
      <c r="E44" s="129"/>
      <c r="F44" s="72"/>
      <c r="G44" s="7"/>
      <c r="H44" s="7"/>
      <c r="I44" s="7"/>
      <c r="J44" s="7"/>
      <c r="K44" s="7"/>
      <c r="L44" s="18"/>
      <c r="M44" s="7"/>
      <c r="N44" s="23"/>
    </row>
    <row r="45" spans="2:15" ht="15.75">
      <c r="B45" s="13" t="s">
        <v>39</v>
      </c>
      <c r="C45" s="130">
        <f>SUM(C13:D43)</f>
        <v>278411</v>
      </c>
      <c r="D45" s="131"/>
      <c r="E45" s="132"/>
      <c r="F45" s="73"/>
      <c r="G45" s="7"/>
      <c r="H45" s="7"/>
      <c r="I45" s="7"/>
      <c r="J45" s="7"/>
      <c r="K45" s="7"/>
      <c r="L45" s="18"/>
      <c r="M45" s="7"/>
      <c r="N45" s="23"/>
      <c r="O45" s="24"/>
    </row>
    <row r="46" spans="2:15" ht="15.75">
      <c r="B46" s="14" t="s">
        <v>40</v>
      </c>
      <c r="C46" s="130">
        <f>SUM(E13:F43)</f>
        <v>222348</v>
      </c>
      <c r="D46" s="131"/>
      <c r="E46" s="132"/>
      <c r="F46" s="73"/>
      <c r="G46" s="7"/>
      <c r="H46" s="7"/>
      <c r="I46" s="7"/>
      <c r="J46" s="7"/>
      <c r="K46" s="7"/>
      <c r="L46" s="18"/>
      <c r="M46" s="7"/>
      <c r="N46" s="23"/>
    </row>
    <row r="47" spans="2:15" ht="15.75">
      <c r="B47" s="14" t="s">
        <v>46</v>
      </c>
      <c r="C47" s="133">
        <f>SUM(G13:H43)</f>
        <v>56079</v>
      </c>
      <c r="D47" s="117"/>
      <c r="E47" s="134"/>
      <c r="F47" s="74"/>
      <c r="G47" s="7"/>
      <c r="H47" s="7"/>
      <c r="I47" s="7"/>
      <c r="J47" s="7"/>
      <c r="K47" s="7"/>
      <c r="L47" s="18"/>
      <c r="M47" s="7"/>
      <c r="N47" s="23"/>
    </row>
    <row r="48" spans="2:15" ht="15.75">
      <c r="B48" s="14" t="s">
        <v>47</v>
      </c>
      <c r="C48" s="141">
        <f>(C47/C45)*100</f>
        <v>20.142523104331367</v>
      </c>
      <c r="D48" s="142"/>
      <c r="E48" s="143"/>
      <c r="F48" s="75"/>
      <c r="G48" s="7"/>
      <c r="H48" s="7"/>
      <c r="I48" s="7"/>
      <c r="J48" s="7"/>
      <c r="K48" s="7"/>
      <c r="L48" s="18"/>
      <c r="M48" s="7"/>
      <c r="N48" s="23"/>
    </row>
    <row r="49" spans="2:15" ht="15.75">
      <c r="B49" s="14" t="s">
        <v>48</v>
      </c>
      <c r="C49" s="144">
        <f>AVERAGE(J13:J42)</f>
        <v>1.1712962962962959E-3</v>
      </c>
      <c r="D49" s="145"/>
      <c r="E49" s="146"/>
      <c r="F49" s="76"/>
      <c r="G49" s="7"/>
      <c r="H49" s="7"/>
      <c r="I49" s="7"/>
      <c r="J49" s="7"/>
      <c r="K49" s="7"/>
      <c r="L49" s="18"/>
      <c r="M49" s="7"/>
      <c r="N49" s="23"/>
    </row>
    <row r="50" spans="2:15" ht="15.75">
      <c r="B50" s="14" t="s">
        <v>49</v>
      </c>
      <c r="C50" s="116">
        <f>AVERAGE(K13:K42)</f>
        <v>26.45</v>
      </c>
      <c r="D50" s="117"/>
      <c r="E50" s="118"/>
      <c r="F50" s="74"/>
      <c r="G50" s="7"/>
      <c r="H50" s="7"/>
      <c r="I50" s="7"/>
      <c r="J50" s="7"/>
      <c r="K50" s="7"/>
      <c r="L50" s="18"/>
      <c r="M50" s="7"/>
      <c r="N50" s="23"/>
    </row>
    <row r="51" spans="2:15" ht="15.75">
      <c r="B51" s="15" t="s">
        <v>50</v>
      </c>
      <c r="C51" s="119">
        <f>(C46/C45)*100</f>
        <v>79.863223795036831</v>
      </c>
      <c r="D51" s="119"/>
      <c r="E51" s="120"/>
      <c r="F51" s="75"/>
      <c r="G51" s="7"/>
      <c r="H51" s="7"/>
      <c r="I51" s="7"/>
      <c r="J51" s="7"/>
      <c r="K51" s="7"/>
      <c r="L51" s="18"/>
      <c r="M51" s="7"/>
      <c r="N51" s="23"/>
      <c r="O51" s="23"/>
    </row>
    <row r="52" spans="2:15">
      <c r="B52" s="6"/>
      <c r="C52" s="7"/>
      <c r="D52" s="7"/>
      <c r="E52" s="7"/>
      <c r="F52" s="7"/>
      <c r="G52" s="7"/>
      <c r="H52" s="7"/>
      <c r="I52" s="7"/>
      <c r="J52" s="7"/>
      <c r="K52" s="7"/>
      <c r="L52" s="18"/>
      <c r="M52" s="7"/>
      <c r="N52" s="23"/>
    </row>
    <row r="53" spans="2:15">
      <c r="B53" s="6"/>
      <c r="C53" s="7"/>
      <c r="D53" s="7"/>
      <c r="E53" s="7"/>
      <c r="F53" s="7"/>
      <c r="G53" s="7"/>
      <c r="H53" s="7"/>
      <c r="I53" s="7"/>
      <c r="J53" s="7"/>
      <c r="K53" s="7"/>
      <c r="L53" s="18"/>
      <c r="M53" s="7"/>
      <c r="N53" s="23"/>
    </row>
    <row r="54" spans="2:15">
      <c r="B54" s="6"/>
      <c r="C54" s="7"/>
      <c r="D54" s="7"/>
      <c r="E54" s="7"/>
      <c r="F54" s="7"/>
      <c r="G54" s="7"/>
      <c r="H54" s="7"/>
      <c r="I54" s="7"/>
      <c r="J54" s="7"/>
      <c r="K54" s="7"/>
      <c r="L54" s="18"/>
      <c r="M54" s="7"/>
      <c r="N54" s="23"/>
    </row>
    <row r="55" spans="2:15">
      <c r="B55" s="6"/>
      <c r="C55" s="7"/>
      <c r="D55" s="7"/>
      <c r="E55" s="7"/>
      <c r="F55" s="7"/>
      <c r="G55" s="7"/>
      <c r="H55" s="7"/>
      <c r="I55" s="7"/>
      <c r="J55" s="7"/>
      <c r="K55" s="7"/>
      <c r="L55" s="18"/>
      <c r="M55" s="7"/>
      <c r="N55" s="23"/>
    </row>
    <row r="56" spans="2:15">
      <c r="B56" s="6"/>
      <c r="C56" s="7"/>
      <c r="D56" s="7"/>
      <c r="E56" s="7"/>
      <c r="F56" s="7"/>
      <c r="G56" s="7"/>
      <c r="H56" s="7"/>
      <c r="I56" s="7"/>
      <c r="J56" s="7"/>
      <c r="K56" s="7"/>
      <c r="L56" s="18"/>
      <c r="M56" s="7"/>
      <c r="N56" s="23"/>
    </row>
    <row r="57" spans="2:15">
      <c r="B57" s="6"/>
      <c r="C57" s="7"/>
      <c r="D57" s="7"/>
      <c r="E57" s="7"/>
      <c r="F57" s="7"/>
      <c r="G57" s="7"/>
      <c r="H57" s="7"/>
      <c r="I57" s="7"/>
      <c r="J57" s="7"/>
      <c r="K57" s="7"/>
      <c r="L57" s="18"/>
      <c r="M57" s="7"/>
      <c r="N57" s="23"/>
    </row>
    <row r="58" spans="2:15">
      <c r="B58" s="6"/>
      <c r="C58" s="7"/>
      <c r="D58" s="7"/>
      <c r="E58" s="7"/>
      <c r="F58" s="7"/>
      <c r="G58" s="7"/>
      <c r="H58" s="7"/>
      <c r="I58" s="7"/>
      <c r="J58" s="7"/>
      <c r="K58" s="7"/>
      <c r="L58" s="18"/>
      <c r="M58" s="7"/>
      <c r="N58" s="23"/>
    </row>
    <row r="59" spans="2:15">
      <c r="B59" s="6"/>
      <c r="C59" s="7"/>
      <c r="D59" s="7"/>
      <c r="E59" s="7"/>
      <c r="F59" s="7"/>
      <c r="G59" s="7"/>
      <c r="H59" s="7"/>
      <c r="I59" s="7"/>
      <c r="J59" s="7"/>
      <c r="K59" s="7"/>
      <c r="L59" s="18"/>
      <c r="M59" s="25"/>
      <c r="N59" s="24"/>
    </row>
    <row r="60" spans="2:15">
      <c r="B60" s="6"/>
      <c r="C60" s="7"/>
      <c r="D60" s="7"/>
      <c r="E60" s="7"/>
      <c r="F60" s="7"/>
      <c r="G60" s="7"/>
      <c r="H60" s="7"/>
      <c r="I60" s="7"/>
      <c r="J60" s="7"/>
      <c r="K60" s="7"/>
      <c r="L60" s="18"/>
      <c r="M60" s="7"/>
      <c r="N60" s="23"/>
    </row>
    <row r="61" spans="2:15">
      <c r="B61" s="6"/>
      <c r="C61" s="7"/>
      <c r="D61" s="7"/>
      <c r="E61" s="7"/>
      <c r="F61" s="7"/>
      <c r="G61" s="7"/>
      <c r="H61" s="7"/>
      <c r="I61" s="7"/>
      <c r="J61" s="7"/>
      <c r="K61" s="7"/>
      <c r="L61" s="18"/>
      <c r="M61" s="7"/>
    </row>
    <row r="62" spans="2:15">
      <c r="B62" s="6"/>
      <c r="C62" s="7"/>
      <c r="D62" s="7"/>
      <c r="E62" s="7"/>
      <c r="F62" s="7"/>
      <c r="G62" s="7"/>
      <c r="H62" s="7"/>
      <c r="I62" s="7"/>
      <c r="J62" s="7"/>
      <c r="K62" s="7"/>
      <c r="L62" s="18"/>
      <c r="M62" s="7"/>
    </row>
    <row r="63" spans="2:15">
      <c r="B63" s="6"/>
      <c r="C63" s="7"/>
      <c r="D63" s="7"/>
      <c r="E63" s="7"/>
      <c r="F63" s="7"/>
      <c r="G63" s="7"/>
      <c r="H63" s="7"/>
      <c r="I63" s="7"/>
      <c r="J63" s="7"/>
      <c r="K63" s="7"/>
      <c r="L63" s="18"/>
      <c r="M63" s="7"/>
    </row>
    <row r="64" spans="2:15">
      <c r="B64" s="6"/>
      <c r="C64" s="7"/>
      <c r="D64" s="7"/>
      <c r="E64" s="7"/>
      <c r="F64" s="7"/>
      <c r="G64" s="7"/>
      <c r="H64" s="7"/>
      <c r="I64" s="7"/>
      <c r="J64" s="7"/>
      <c r="K64" s="7"/>
      <c r="L64" s="18"/>
      <c r="M64" s="7"/>
    </row>
    <row r="65" spans="2:13">
      <c r="B65" s="6"/>
      <c r="C65" s="7"/>
      <c r="D65" s="7"/>
      <c r="E65" s="7"/>
      <c r="F65" s="7"/>
      <c r="G65" s="7"/>
      <c r="H65" s="7"/>
      <c r="I65" s="7"/>
      <c r="J65" s="7"/>
      <c r="K65" s="7"/>
      <c r="L65" s="18"/>
      <c r="M65" s="7"/>
    </row>
    <row r="66" spans="2:13">
      <c r="B66" s="6"/>
      <c r="C66" s="7"/>
      <c r="D66" s="7"/>
      <c r="E66" s="7"/>
      <c r="F66" s="7"/>
      <c r="G66" s="7"/>
      <c r="H66" s="7"/>
      <c r="I66" s="7"/>
      <c r="J66" s="7"/>
      <c r="K66" s="7"/>
      <c r="L66" s="18"/>
      <c r="M66" s="7"/>
    </row>
    <row r="67" spans="2:13">
      <c r="B67" s="6"/>
      <c r="C67" s="7"/>
      <c r="D67" s="7"/>
      <c r="E67" s="7"/>
      <c r="F67" s="7"/>
      <c r="G67" s="7"/>
      <c r="H67" s="7"/>
      <c r="I67" s="7"/>
      <c r="J67" s="7"/>
      <c r="K67" s="7"/>
      <c r="L67" s="18"/>
      <c r="M67" s="7"/>
    </row>
    <row r="68" spans="2:13">
      <c r="B68" s="6"/>
      <c r="C68" s="7"/>
      <c r="D68" s="7"/>
      <c r="E68" s="7"/>
      <c r="F68" s="7"/>
      <c r="G68" s="7"/>
      <c r="H68" s="7"/>
      <c r="I68" s="7"/>
      <c r="J68" s="7"/>
      <c r="K68" s="7"/>
      <c r="L68" s="18"/>
      <c r="M68" s="7"/>
    </row>
    <row r="69" spans="2:13">
      <c r="B69" s="6"/>
      <c r="C69" s="7"/>
      <c r="D69" s="7"/>
      <c r="E69" s="7"/>
      <c r="F69" s="7"/>
      <c r="G69" s="7"/>
      <c r="H69" s="7"/>
      <c r="I69" s="7"/>
      <c r="J69" s="7"/>
      <c r="K69" s="7"/>
      <c r="L69" s="18"/>
      <c r="M69" s="7"/>
    </row>
    <row r="70" spans="2:13">
      <c r="B70" s="26"/>
      <c r="C70" s="5"/>
      <c r="D70" s="5"/>
      <c r="E70" s="5"/>
      <c r="F70" s="5"/>
      <c r="G70" s="5"/>
      <c r="H70" s="5"/>
      <c r="I70" s="5"/>
      <c r="J70" s="5"/>
      <c r="K70" s="5"/>
      <c r="L70" s="17"/>
      <c r="M70" s="7"/>
    </row>
    <row r="71" spans="2:13" ht="3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18"/>
      <c r="M71" s="7"/>
    </row>
    <row r="72" spans="2:13" ht="1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7"/>
    </row>
    <row r="73" spans="2:13" ht="1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7"/>
    </row>
    <row r="74" spans="2:1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7"/>
    </row>
    <row r="75" spans="2:13" ht="15">
      <c r="B75" s="29"/>
      <c r="C75" s="30"/>
      <c r="D75" s="30"/>
      <c r="E75" s="30"/>
      <c r="F75" s="30"/>
      <c r="G75" s="28"/>
      <c r="H75" s="28"/>
      <c r="I75" s="28"/>
      <c r="J75" s="28"/>
      <c r="K75" s="28"/>
      <c r="L75" s="28"/>
      <c r="M75" s="7"/>
    </row>
    <row r="76" spans="2:13" ht="14.25" customHeight="1">
      <c r="B76" s="27"/>
      <c r="C76" s="31"/>
      <c r="D76" s="31"/>
      <c r="E76" s="31"/>
      <c r="F76" s="31"/>
      <c r="G76" s="28"/>
      <c r="H76" s="28"/>
      <c r="I76" s="28"/>
      <c r="J76" s="28"/>
      <c r="K76" s="28"/>
      <c r="L76" s="28"/>
      <c r="M76" s="7"/>
    </row>
    <row r="77" spans="2:13" ht="15" customHeight="1">
      <c r="B77" s="27"/>
      <c r="C77" s="32"/>
      <c r="D77" s="32"/>
      <c r="E77" s="32"/>
      <c r="F77" s="32"/>
      <c r="G77" s="28"/>
      <c r="H77" s="28"/>
      <c r="I77" s="28"/>
      <c r="J77" s="28"/>
      <c r="K77" s="28"/>
      <c r="L77" s="28"/>
      <c r="M77" s="7"/>
    </row>
    <row r="78" spans="2:1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7"/>
    </row>
    <row r="79" spans="2:1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7"/>
    </row>
    <row r="80" spans="2:1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7"/>
    </row>
    <row r="81" spans="2:1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7"/>
    </row>
    <row r="82" spans="2:1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7"/>
    </row>
    <row r="83" spans="2:13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7"/>
    </row>
    <row r="84" spans="2:13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7"/>
    </row>
    <row r="85" spans="2:13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7"/>
    </row>
    <row r="86" spans="2:13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7"/>
    </row>
    <row r="87" spans="2:13" ht="15.75" customHeight="1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7"/>
    </row>
    <row r="88" spans="2:13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7"/>
    </row>
    <row r="89" spans="2:13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</row>
    <row r="90" spans="2:13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</row>
    <row r="91" spans="2:13" ht="15" customHeight="1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</row>
    <row r="92" spans="2:13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</row>
    <row r="93" spans="2:13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</row>
    <row r="94" spans="2:13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</row>
  </sheetData>
  <mergeCells count="18">
    <mergeCell ref="B2:L3"/>
    <mergeCell ref="C48:E48"/>
    <mergeCell ref="C49:E49"/>
    <mergeCell ref="C11:D11"/>
    <mergeCell ref="E11:F11"/>
    <mergeCell ref="G11:H11"/>
    <mergeCell ref="C50:E50"/>
    <mergeCell ref="C51:E51"/>
    <mergeCell ref="B10:B12"/>
    <mergeCell ref="C10:L10"/>
    <mergeCell ref="B44:E44"/>
    <mergeCell ref="C45:E45"/>
    <mergeCell ref="C46:E46"/>
    <mergeCell ref="C47:E47"/>
    <mergeCell ref="I11:I12"/>
    <mergeCell ref="J11:J12"/>
    <mergeCell ref="K11:K12"/>
    <mergeCell ref="L11:L12"/>
  </mergeCells>
  <printOptions horizontalCentered="1"/>
  <pageMargins left="0.19375000000000001" right="0.235416666666667" top="0.46875" bottom="0.1" header="0.51180555555555596" footer="0.51180555555555596"/>
  <pageSetup paperSize="9" scale="60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Occp Trunk</vt:lpstr>
      <vt:lpstr>Traffic Call </vt:lpstr>
      <vt:lpstr>'Occp Trunk'!Print_Area</vt:lpstr>
      <vt:lpstr>'Traffic Call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infratel1</dc:creator>
  <cp:lastModifiedBy>infratel-01</cp:lastModifiedBy>
  <dcterms:created xsi:type="dcterms:W3CDTF">2015-07-10T15:48:43Z</dcterms:created>
  <dcterms:modified xsi:type="dcterms:W3CDTF">2020-12-21T11:24:35Z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