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8490" tabRatio="800" activeTab="5"/>
  </bookViews>
  <sheets>
    <sheet name="Aplikasi" sheetId="1" r:id="rId1"/>
    <sheet name="Rekap Aplikasi" sheetId="2" r:id="rId2"/>
    <sheet name="Perangkat" sheetId="3" r:id="rId3"/>
    <sheet name="Rekap Perangkat" sheetId="4" r:id="rId4"/>
    <sheet name="Rekap All" sheetId="5" r:id="rId5"/>
    <sheet name="Pareto Chart Perform  Aplikasi" sheetId="6" r:id="rId6"/>
    <sheet name="Pareto Chart Perform  Perangkat" sheetId="7" r:id="rId7"/>
  </sheets>
  <calcPr calcId="144525" concurrentCalc="0"/>
</workbook>
</file>

<file path=xl/calcChain.xml><?xml version="1.0" encoding="utf-8"?>
<calcChain xmlns="http://schemas.openxmlformats.org/spreadsheetml/2006/main">
  <c r="C13" i="7" l="1"/>
  <c r="D9" i="7"/>
  <c r="B13" i="7"/>
  <c r="C11" i="6"/>
  <c r="B11" i="6"/>
  <c r="D7" i="6"/>
  <c r="D8" i="6"/>
  <c r="E8" i="6"/>
  <c r="D9" i="6"/>
  <c r="E9" i="6"/>
  <c r="D10" i="6"/>
  <c r="E10" i="6"/>
  <c r="E7" i="6"/>
  <c r="D12" i="7"/>
  <c r="D11" i="7"/>
  <c r="D8" i="7"/>
  <c r="D7" i="7"/>
  <c r="E7" i="7"/>
  <c r="D10" i="7"/>
  <c r="E8" i="7"/>
  <c r="E9" i="7"/>
  <c r="E10" i="7"/>
  <c r="E11" i="7"/>
  <c r="E12" i="7"/>
</calcChain>
</file>

<file path=xl/sharedStrings.xml><?xml version="1.0" encoding="utf-8"?>
<sst xmlns="http://schemas.openxmlformats.org/spreadsheetml/2006/main" count="68" uniqueCount="39">
  <si>
    <t>Start Time</t>
  </si>
  <si>
    <t>End Time</t>
  </si>
  <si>
    <t>Durasi (Menit)</t>
  </si>
  <si>
    <t xml:space="preserve">Kategori </t>
  </si>
  <si>
    <t>Sub Kategori</t>
  </si>
  <si>
    <t xml:space="preserve">Problem </t>
  </si>
  <si>
    <t>Penyebab</t>
  </si>
  <si>
    <t xml:space="preserve">Analysis&amp;Solve </t>
  </si>
  <si>
    <t>Action Plan</t>
  </si>
  <si>
    <t>Kategori</t>
  </si>
  <si>
    <t>Jumlah</t>
  </si>
  <si>
    <t>Durasi ( Menit )</t>
  </si>
  <si>
    <t>Total Durasi (Menit)</t>
  </si>
  <si>
    <t>Aplikasi</t>
  </si>
  <si>
    <t>Problem</t>
  </si>
  <si>
    <t>Jumlah Gangguan</t>
  </si>
  <si>
    <t>Perangkat</t>
  </si>
  <si>
    <t>Bulan</t>
  </si>
  <si>
    <t xml:space="preserve">SUB Kategori </t>
  </si>
  <si>
    <t>Gangguan Perangkat</t>
  </si>
  <si>
    <t>Total DownTime (menit)</t>
  </si>
  <si>
    <t>%</t>
  </si>
  <si>
    <t>% Cum</t>
  </si>
  <si>
    <t>Aplikasi My Recording</t>
  </si>
  <si>
    <t>Aplikasi Calling (eyebeam)</t>
  </si>
  <si>
    <t>Aplikasi Antivirus</t>
  </si>
  <si>
    <t>Total</t>
  </si>
  <si>
    <t>PABX ASTERISK</t>
  </si>
  <si>
    <t>IVR</t>
  </si>
  <si>
    <t>CMS (Reporting)</t>
  </si>
  <si>
    <t>Recording</t>
  </si>
  <si>
    <t xml:space="preserve">Aplikasi Reporting </t>
  </si>
  <si>
    <t>Link Data / Voice</t>
  </si>
  <si>
    <t>UPS / Listrik</t>
  </si>
  <si>
    <t>Ticket ID</t>
  </si>
  <si>
    <t>Ticked ID</t>
  </si>
  <si>
    <t>01 - 20 Desember 2020</t>
  </si>
  <si>
    <t>Performansi Aplikasi CC POS INDO  01 - 20 Desember 2020</t>
  </si>
  <si>
    <t>Performansi Perangkat CC POS INDO  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</si>
</sst>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&quot;$&quot;#,##0.00_);[Red]\(&quot;$&quot;#,##0.00\)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_-* #,##0\ _P_t_s_-;\-* #,##0\ _P_t_s_-;_-* &quot;-&quot;\ _P_t_s_-;_-@_-"/>
    <numFmt numFmtId="168" formatCode="#."/>
    <numFmt numFmtId="169" formatCode="_ * #,##0_ ;_ * \-#,##0_ ;_ * &quot;-&quot;_ ;_ @_ "/>
    <numFmt numFmtId="170" formatCode="0.00_)"/>
    <numFmt numFmtId="171" formatCode="&quot;£&quot;\ #,##0.00;[Red]\-&quot;£&quot;\ #,##0.00"/>
    <numFmt numFmtId="172" formatCode="_-* #,##0\ &quot;F&quot;_-;\-* #,##0\ &quot;F&quot;_-;_-* &quot;-&quot;\ &quot;F&quot;_-;_-@_-"/>
    <numFmt numFmtId="173" formatCode="_-* #,##0\ &quot;Pts&quot;_-;\-* #,##0\ &quot;Pts&quot;_-;_-* &quot;-&quot;\ &quot;Pts&quot;_-;_-@_-"/>
    <numFmt numFmtId="174" formatCode="_(* #.####._);_(* \(#.####.\);_(* &quot;-&quot;_);_(@@"/>
    <numFmt numFmtId="175" formatCode="[$-409]d\-mmm\-yy;@"/>
    <numFmt numFmtId="176" formatCode="_-* #,##0\ &quot;DM&quot;_-;\-* #,##0\ &quot;DM&quot;_-;_-* &quot;-&quot;\ &quot;DM&quot;_-;_-@_-"/>
    <numFmt numFmtId="177" formatCode="#,##0.00\ &quot;Pts&quot;;\-#,##0.00\ &quot;Pts&quot;"/>
    <numFmt numFmtId="178" formatCode="#,##0.00\ &quot;Pts&quot;;[Red]\-#,##0.00\ &quot;Pts&quot;"/>
    <numFmt numFmtId="179" formatCode="#,##0\ &quot;DM&quot;;[Red]\-#,##0\ &quot;DM&quot;"/>
    <numFmt numFmtId="180" formatCode="_-* #,##0\ _F_-;\-* #,##0\ _F_-;_-* &quot;-&quot;\ _F_-;_-@_-"/>
    <numFmt numFmtId="181" formatCode="mmmm\ yyyy"/>
    <numFmt numFmtId="182" formatCode="h:mm;@"/>
    <numFmt numFmtId="183" formatCode="dd/mm/yyyy\ hh:mm:ss"/>
    <numFmt numFmtId="184" formatCode="_-* #,##0.00\ &quot;€&quot;_-;\-* #,##0.00\ &quot;€&quot;_-;_-* &quot;-&quot;??\ &quot;€&quot;_-;_-@_-"/>
    <numFmt numFmtId="185" formatCode="yyyy\-mm\-dd\ hh:mm:ss"/>
  </numFmts>
  <fonts count="43">
    <font>
      <sz val="11"/>
      <color indexed="8"/>
      <name val="Calibri"/>
      <charset val="134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Verdana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"/>
      <color indexed="16"/>
      <name val="Courier"/>
      <family val="3"/>
    </font>
    <font>
      <u/>
      <sz val="11"/>
      <color indexed="1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i/>
      <sz val="16"/>
      <name val="Helv"/>
      <charset val="134"/>
    </font>
    <font>
      <i/>
      <sz val="1"/>
      <color indexed="8"/>
      <name val="Courier"/>
      <family val="3"/>
    </font>
    <font>
      <sz val="12"/>
      <name val="¹ÙÅÁÃ¼"/>
      <charset val="134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sz val="11"/>
      <color indexed="9"/>
      <name val="Calibri"/>
      <family val="2"/>
    </font>
    <font>
      <sz val="12"/>
      <name val="Helv"/>
      <charset val="134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0"/>
      <name val="Helv"/>
      <charset val="134"/>
    </font>
    <font>
      <b/>
      <sz val="12"/>
      <name val="Arial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2"/>
      <name val="Tms Rmn"/>
      <charset val="134"/>
    </font>
    <font>
      <sz val="7"/>
      <name val="Small Fonts"/>
      <family val="2"/>
    </font>
    <font>
      <b/>
      <sz val="15"/>
      <color indexed="56"/>
      <name val="Calibri"/>
      <family val="2"/>
    </font>
    <font>
      <b/>
      <sz val="12"/>
      <name val="Helv"/>
      <charset val="134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34"/>
    </font>
    <font>
      <sz val="8"/>
      <color indexed="8"/>
      <name val="Calibri"/>
      <family val="2"/>
      <charset val="134"/>
    </font>
    <font>
      <sz val="8"/>
      <name val="Arial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97">
    <xf numFmtId="0" fontId="0" fillId="0" borderId="0"/>
    <xf numFmtId="169" fontId="7" fillId="0" borderId="0">
      <protection locked="0"/>
    </xf>
    <xf numFmtId="169" fontId="7" fillId="0" borderId="0">
      <protection locked="0"/>
    </xf>
    <xf numFmtId="0" fontId="15" fillId="0" borderId="0">
      <protection locked="0"/>
    </xf>
    <xf numFmtId="0" fontId="18" fillId="7" borderId="0" applyNumberFormat="0" applyBorder="0" applyAlignment="0" applyProtection="0"/>
    <xf numFmtId="0" fontId="7" fillId="0" borderId="0">
      <protection locked="0"/>
    </xf>
    <xf numFmtId="168" fontId="12" fillId="0" borderId="0"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8" fontId="15" fillId="0" borderId="0">
      <protection locked="0"/>
    </xf>
    <xf numFmtId="167" fontId="10" fillId="0" borderId="0" applyFont="0" applyFill="0" applyBorder="0" applyAlignment="0" applyProtection="0"/>
    <xf numFmtId="168" fontId="16" fillId="0" borderId="0">
      <protection locked="0"/>
    </xf>
    <xf numFmtId="9" fontId="10" fillId="0" borderId="0" applyFont="0" applyFill="0" applyBorder="0" applyAlignment="0" applyProtection="0"/>
    <xf numFmtId="168" fontId="12" fillId="0" borderId="0">
      <protection locked="0"/>
    </xf>
    <xf numFmtId="171" fontId="12" fillId="0" borderId="0">
      <protection locked="0"/>
    </xf>
    <xf numFmtId="0" fontId="20" fillId="0" borderId="0">
      <protection locked="0"/>
    </xf>
    <xf numFmtId="0" fontId="10" fillId="8" borderId="0" applyNumberFormat="0" applyBorder="0" applyAlignment="0" applyProtection="0"/>
    <xf numFmtId="169" fontId="7" fillId="0" borderId="0">
      <protection locked="0"/>
    </xf>
    <xf numFmtId="166" fontId="10" fillId="0" borderId="0" applyFont="0" applyFill="0" applyBorder="0" applyAlignment="0" applyProtection="0"/>
    <xf numFmtId="0" fontId="10" fillId="8" borderId="0" applyNumberFormat="0" applyBorder="0" applyAlignment="0" applyProtection="0"/>
    <xf numFmtId="168" fontId="12" fillId="0" borderId="0">
      <protection locked="0"/>
    </xf>
    <xf numFmtId="0" fontId="23" fillId="0" borderId="0" applyNumberFormat="0" applyFill="0" applyBorder="0" applyAlignment="0" applyProtection="0"/>
    <xf numFmtId="0" fontId="7" fillId="0" borderId="0"/>
    <xf numFmtId="171" fontId="12" fillId="0" borderId="0">
      <protection locked="0"/>
    </xf>
    <xf numFmtId="168" fontId="16" fillId="0" borderId="0">
      <protection locked="0"/>
    </xf>
    <xf numFmtId="0" fontId="7" fillId="0" borderId="0">
      <protection locked="0"/>
    </xf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169" fontId="7" fillId="0" borderId="0">
      <protection locked="0"/>
    </xf>
    <xf numFmtId="0" fontId="10" fillId="14" borderId="0" applyNumberFormat="0" applyBorder="0" applyAlignment="0" applyProtection="0"/>
    <xf numFmtId="168" fontId="12" fillId="0" borderId="0">
      <protection locked="0"/>
    </xf>
    <xf numFmtId="165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9" fontId="7" fillId="0" borderId="0">
      <protection locked="0"/>
    </xf>
    <xf numFmtId="168" fontId="12" fillId="0" borderId="0">
      <protection locked="0"/>
    </xf>
    <xf numFmtId="0" fontId="23" fillId="0" borderId="0" applyNumberFormat="0" applyFill="0" applyBorder="0" applyAlignment="0" applyProtection="0"/>
    <xf numFmtId="168" fontId="16" fillId="0" borderId="0">
      <protection locked="0"/>
    </xf>
    <xf numFmtId="168" fontId="15" fillId="0" borderId="0">
      <protection locked="0"/>
    </xf>
    <xf numFmtId="0" fontId="25" fillId="0" borderId="10"/>
    <xf numFmtId="171" fontId="15" fillId="0" borderId="0">
      <protection locked="0"/>
    </xf>
    <xf numFmtId="170" fontId="19" fillId="0" borderId="0"/>
    <xf numFmtId="168" fontId="16" fillId="0" borderId="0">
      <protection locked="0"/>
    </xf>
    <xf numFmtId="9" fontId="10" fillId="0" borderId="0" applyFont="0" applyFill="0" applyBorder="0" applyAlignment="0" applyProtection="0"/>
    <xf numFmtId="0" fontId="7" fillId="0" borderId="0">
      <protection locked="0"/>
    </xf>
    <xf numFmtId="168" fontId="12" fillId="0" borderId="0">
      <protection locked="0"/>
    </xf>
    <xf numFmtId="168" fontId="15" fillId="0" borderId="0">
      <protection locked="0"/>
    </xf>
    <xf numFmtId="0" fontId="7" fillId="0" borderId="0">
      <protection locked="0"/>
    </xf>
    <xf numFmtId="168" fontId="7" fillId="0" borderId="0">
      <protection locked="0"/>
    </xf>
    <xf numFmtId="0" fontId="24" fillId="16" borderId="0" applyNumberFormat="0" applyBorder="0" applyAlignment="0" applyProtection="0"/>
    <xf numFmtId="171" fontId="7" fillId="0" borderId="0">
      <protection locked="0"/>
    </xf>
    <xf numFmtId="0" fontId="10" fillId="15" borderId="0" applyNumberFormat="0" applyBorder="0" applyAlignment="0" applyProtection="0"/>
    <xf numFmtId="171" fontId="15" fillId="0" borderId="0">
      <protection locked="0"/>
    </xf>
    <xf numFmtId="168" fontId="15" fillId="0" borderId="0">
      <protection locked="0"/>
    </xf>
    <xf numFmtId="171" fontId="15" fillId="0" borderId="0">
      <protection locked="0"/>
    </xf>
    <xf numFmtId="9" fontId="10" fillId="0" borderId="0" applyFont="0" applyFill="0" applyBorder="0" applyAlignment="0" applyProtection="0"/>
    <xf numFmtId="171" fontId="15" fillId="0" borderId="0">
      <protection locked="0"/>
    </xf>
    <xf numFmtId="0" fontId="29" fillId="0" borderId="0"/>
    <xf numFmtId="0" fontId="24" fillId="19" borderId="0" applyNumberFormat="0" applyBorder="0" applyAlignment="0" applyProtection="0"/>
    <xf numFmtId="169" fontId="7" fillId="0" borderId="0">
      <protection locked="0"/>
    </xf>
    <xf numFmtId="171" fontId="15" fillId="0" borderId="0">
      <protection locked="0"/>
    </xf>
    <xf numFmtId="171" fontId="15" fillId="0" borderId="0">
      <protection locked="0"/>
    </xf>
    <xf numFmtId="171" fontId="15" fillId="0" borderId="0">
      <protection locked="0"/>
    </xf>
    <xf numFmtId="171" fontId="15" fillId="0" borderId="0">
      <protection locked="0"/>
    </xf>
    <xf numFmtId="168" fontId="15" fillId="0" borderId="0">
      <protection locked="0"/>
    </xf>
    <xf numFmtId="0" fontId="10" fillId="20" borderId="0" applyNumberFormat="0" applyBorder="0" applyAlignment="0" applyProtection="0"/>
    <xf numFmtId="168" fontId="15" fillId="0" borderId="0">
      <protection locked="0"/>
    </xf>
    <xf numFmtId="0" fontId="7" fillId="0" borderId="0"/>
    <xf numFmtId="0" fontId="30" fillId="0" borderId="6">
      <alignment horizontal="left" vertical="center"/>
    </xf>
    <xf numFmtId="168" fontId="15" fillId="0" borderId="0">
      <protection locked="0"/>
    </xf>
    <xf numFmtId="168" fontId="15" fillId="0" borderId="0">
      <protection locked="0"/>
    </xf>
    <xf numFmtId="171" fontId="7" fillId="0" borderId="0">
      <protection locked="0"/>
    </xf>
    <xf numFmtId="169" fontId="7" fillId="0" borderId="0">
      <protection locked="0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7" fillId="0" borderId="0">
      <protection locked="0"/>
    </xf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169" fontId="7" fillId="0" borderId="0">
      <protection locked="0"/>
    </xf>
    <xf numFmtId="168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9" fontId="10" fillId="0" borderId="0" applyFont="0" applyFill="0" applyBorder="0" applyAlignment="0" applyProtection="0"/>
    <xf numFmtId="169" fontId="7" fillId="0" borderId="0">
      <protection locked="0"/>
    </xf>
    <xf numFmtId="169" fontId="7" fillId="0" borderId="0">
      <protection locked="0"/>
    </xf>
    <xf numFmtId="171" fontId="7" fillId="0" borderId="0">
      <protection locked="0"/>
    </xf>
    <xf numFmtId="0" fontId="24" fillId="16" borderId="0" applyNumberFormat="0" applyBorder="0" applyAlignment="0" applyProtection="0"/>
    <xf numFmtId="171" fontId="7" fillId="0" borderId="0">
      <protection locked="0"/>
    </xf>
    <xf numFmtId="171" fontId="7" fillId="0" borderId="0">
      <protection locked="0"/>
    </xf>
    <xf numFmtId="9" fontId="10" fillId="0" borderId="0" applyFont="0" applyFill="0" applyBorder="0" applyAlignment="0" applyProtection="0"/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68" fontId="12" fillId="0" borderId="0">
      <protection locked="0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1" fontId="12" fillId="0" borderId="0">
      <protection locked="0"/>
    </xf>
    <xf numFmtId="169" fontId="7" fillId="0" borderId="0">
      <protection locked="0"/>
    </xf>
    <xf numFmtId="171" fontId="12" fillId="0" borderId="0">
      <protection locked="0"/>
    </xf>
    <xf numFmtId="0" fontId="24" fillId="12" borderId="0" applyNumberFormat="0" applyBorder="0" applyAlignment="0" applyProtection="0"/>
    <xf numFmtId="171" fontId="12" fillId="0" borderId="0">
      <protection locked="0"/>
    </xf>
    <xf numFmtId="9" fontId="10" fillId="0" borderId="0" applyFont="0" applyFill="0" applyBorder="0" applyAlignment="0" applyProtection="0"/>
    <xf numFmtId="171" fontId="7" fillId="0" borderId="0">
      <protection locked="0"/>
    </xf>
    <xf numFmtId="171" fontId="12" fillId="0" borderId="0">
      <protection locked="0"/>
    </xf>
    <xf numFmtId="0" fontId="28" fillId="8" borderId="0" applyNumberFormat="0" applyBorder="0" applyAlignment="0" applyProtection="0"/>
    <xf numFmtId="171" fontId="12" fillId="0" borderId="0">
      <protection locked="0"/>
    </xf>
    <xf numFmtId="171" fontId="12" fillId="0" borderId="0">
      <protection locked="0"/>
    </xf>
    <xf numFmtId="169" fontId="7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68" fontId="12" fillId="0" borderId="0">
      <protection locked="0"/>
    </xf>
    <xf numFmtId="173" fontId="10" fillId="0" borderId="0" applyFont="0" applyFill="0" applyBorder="0" applyAlignment="0" applyProtection="0"/>
    <xf numFmtId="168" fontId="12" fillId="0" borderId="0">
      <protection locked="0"/>
    </xf>
    <xf numFmtId="0" fontId="29" fillId="0" borderId="0"/>
    <xf numFmtId="168" fontId="12" fillId="0" borderId="0">
      <protection locked="0"/>
    </xf>
    <xf numFmtId="168" fontId="12" fillId="0" borderId="0">
      <protection locked="0"/>
    </xf>
    <xf numFmtId="9" fontId="10" fillId="0" borderId="0" applyFont="0" applyFill="0" applyBorder="0" applyAlignment="0" applyProtection="0"/>
    <xf numFmtId="168" fontId="12" fillId="0" borderId="0">
      <protection locked="0"/>
    </xf>
    <xf numFmtId="168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0" fontId="10" fillId="17" borderId="0" applyNumberFormat="0" applyBorder="0" applyAlignment="0" applyProtection="0"/>
    <xf numFmtId="171" fontId="12" fillId="0" borderId="0">
      <protection locked="0"/>
    </xf>
    <xf numFmtId="0" fontId="27" fillId="0" borderId="12" applyNumberFormat="0" applyFill="0" applyAlignment="0" applyProtection="0"/>
    <xf numFmtId="0" fontId="15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9" fontId="10" fillId="0" borderId="0" applyFont="0" applyFill="0" applyBorder="0" applyAlignment="0" applyProtection="0"/>
    <xf numFmtId="0" fontId="25" fillId="0" borderId="0"/>
    <xf numFmtId="171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0" fontId="31" fillId="0" borderId="14" applyNumberFormat="0" applyFill="0" applyAlignment="0" applyProtection="0"/>
    <xf numFmtId="168" fontId="12" fillId="0" borderId="0">
      <protection locked="0"/>
    </xf>
    <xf numFmtId="0" fontId="24" fillId="17" borderId="0" applyNumberFormat="0" applyBorder="0" applyAlignment="0" applyProtection="0"/>
    <xf numFmtId="168" fontId="16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9" fontId="7" fillId="0" borderId="0">
      <protection locked="0"/>
    </xf>
    <xf numFmtId="168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68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68" fontId="7" fillId="0" borderId="0">
      <protection locked="0"/>
    </xf>
    <xf numFmtId="171" fontId="12" fillId="0" borderId="0">
      <protection locked="0"/>
    </xf>
    <xf numFmtId="0" fontId="30" fillId="0" borderId="13" applyNumberFormat="0" applyAlignment="0" applyProtection="0">
      <alignment horizontal="left" vertical="center"/>
    </xf>
    <xf numFmtId="171" fontId="12" fillId="0" borderId="0">
      <protection locked="0"/>
    </xf>
    <xf numFmtId="171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168" fontId="12" fillId="0" borderId="0">
      <protection locked="0"/>
    </xf>
    <xf numFmtId="9" fontId="10" fillId="0" borderId="0" applyFont="0" applyFill="0" applyBorder="0" applyAlignment="0" applyProtection="0"/>
    <xf numFmtId="0" fontId="10" fillId="23" borderId="15" applyNumberFormat="0" applyFont="0" applyAlignment="0" applyProtection="0"/>
    <xf numFmtId="168" fontId="12" fillId="0" borderId="0">
      <protection locked="0"/>
    </xf>
    <xf numFmtId="0" fontId="7" fillId="0" borderId="0"/>
    <xf numFmtId="168" fontId="12" fillId="0" borderId="0">
      <protection locked="0"/>
    </xf>
    <xf numFmtId="168" fontId="12" fillId="0" borderId="0">
      <protection locked="0"/>
    </xf>
    <xf numFmtId="171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9" fontId="10" fillId="0" borderId="0" applyFont="0" applyFill="0" applyBorder="0" applyAlignment="0" applyProtection="0"/>
    <xf numFmtId="171" fontId="7" fillId="0" borderId="0">
      <protection locked="0"/>
    </xf>
    <xf numFmtId="168" fontId="12" fillId="0" borderId="0">
      <protection locked="0"/>
    </xf>
    <xf numFmtId="0" fontId="7" fillId="0" borderId="0"/>
    <xf numFmtId="171" fontId="12" fillId="0" borderId="0">
      <protection locked="0"/>
    </xf>
    <xf numFmtId="168" fontId="7" fillId="0" borderId="0">
      <protection locked="0"/>
    </xf>
    <xf numFmtId="171" fontId="12" fillId="0" borderId="0">
      <protection locked="0"/>
    </xf>
    <xf numFmtId="9" fontId="10" fillId="0" borderId="0" applyFont="0" applyFill="0" applyBorder="0" applyAlignment="0" applyProtection="0"/>
    <xf numFmtId="171" fontId="12" fillId="0" borderId="0">
      <protection locked="0"/>
    </xf>
    <xf numFmtId="9" fontId="10" fillId="0" borderId="0" applyFont="0" applyFill="0" applyBorder="0" applyAlignment="0" applyProtection="0"/>
    <xf numFmtId="171" fontId="12" fillId="0" borderId="0">
      <protection locked="0"/>
    </xf>
    <xf numFmtId="0" fontId="7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0" fontId="32" fillId="14" borderId="9" applyNumberFormat="0" applyAlignment="0" applyProtection="0"/>
    <xf numFmtId="168" fontId="12" fillId="0" borderId="0">
      <protection locked="0"/>
    </xf>
    <xf numFmtId="0" fontId="14" fillId="2" borderId="8" applyNumberFormat="0" applyAlignment="0" applyProtection="0"/>
    <xf numFmtId="168" fontId="12" fillId="0" borderId="0">
      <protection locked="0"/>
    </xf>
    <xf numFmtId="9" fontId="10" fillId="0" borderId="0" applyFont="0" applyFill="0" applyBorder="0" applyAlignment="0" applyProtection="0"/>
    <xf numFmtId="0" fontId="7" fillId="0" borderId="0"/>
    <xf numFmtId="168" fontId="12" fillId="0" borderId="0">
      <protection locked="0"/>
    </xf>
    <xf numFmtId="0" fontId="33" fillId="0" borderId="0" applyNumberFormat="0" applyFill="0" applyBorder="0" applyAlignment="0" applyProtection="0"/>
    <xf numFmtId="168" fontId="12" fillId="0" borderId="0">
      <protection locked="0"/>
    </xf>
    <xf numFmtId="169" fontId="7" fillId="0" borderId="0">
      <protection locked="0"/>
    </xf>
    <xf numFmtId="0" fontId="10" fillId="11" borderId="0" applyNumberFormat="0" applyBorder="0" applyAlignment="0" applyProtection="0"/>
    <xf numFmtId="168" fontId="7" fillId="0" borderId="0">
      <protection locked="0"/>
    </xf>
    <xf numFmtId="168" fontId="7" fillId="0" borderId="0">
      <protection locked="0"/>
    </xf>
    <xf numFmtId="168" fontId="7" fillId="0" borderId="0">
      <protection locked="0"/>
    </xf>
    <xf numFmtId="168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37" fontId="34" fillId="0" borderId="0"/>
    <xf numFmtId="0" fontId="17" fillId="5" borderId="9" applyNumberFormat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5" fillId="5" borderId="0" applyNumberFormat="0" applyBorder="0" applyAlignment="0" applyProtection="0"/>
    <xf numFmtId="178" fontId="10" fillId="0" borderId="0" applyFont="0" applyFill="0" applyBorder="0" applyAlignment="0" applyProtection="0"/>
    <xf numFmtId="168" fontId="16" fillId="0" borderId="0">
      <protection locked="0"/>
    </xf>
    <xf numFmtId="168" fontId="16" fillId="0" borderId="0">
      <protection locked="0"/>
    </xf>
    <xf numFmtId="168" fontId="16" fillId="0" borderId="0">
      <protection locked="0"/>
    </xf>
    <xf numFmtId="168" fontId="16" fillId="0" borderId="0">
      <protection locked="0"/>
    </xf>
    <xf numFmtId="168" fontId="16" fillId="0" borderId="0">
      <protection locked="0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7" fillId="0" borderId="0">
      <protection locked="0"/>
    </xf>
    <xf numFmtId="169" fontId="7" fillId="0" borderId="0">
      <protection locked="0"/>
    </xf>
    <xf numFmtId="9" fontId="10" fillId="0" borderId="0" applyFont="0" applyFill="0" applyBorder="0" applyAlignment="0" applyProtection="0"/>
    <xf numFmtId="169" fontId="7" fillId="0" borderId="0">
      <protection locked="0"/>
    </xf>
    <xf numFmtId="0" fontId="7" fillId="0" borderId="0">
      <protection locked="0"/>
    </xf>
    <xf numFmtId="0" fontId="26" fillId="0" borderId="11" applyNumberFormat="0" applyFill="0" applyAlignment="0" applyProtection="0"/>
    <xf numFmtId="0" fontId="25" fillId="0" borderId="0"/>
    <xf numFmtId="0" fontId="7" fillId="0" borderId="0">
      <protection locked="0"/>
    </xf>
    <xf numFmtId="0" fontId="10" fillId="0" borderId="1" applyNumberFormat="0" applyFont="0" applyFill="0" applyAlignment="0" applyProtection="0">
      <alignment vertical="center"/>
    </xf>
    <xf numFmtId="9" fontId="10" fillId="0" borderId="0" applyFont="0" applyFill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168" fontId="16" fillId="0" borderId="0">
      <protection locked="0"/>
    </xf>
    <xf numFmtId="0" fontId="29" fillId="0" borderId="0"/>
    <xf numFmtId="0" fontId="24" fillId="19" borderId="0" applyNumberFormat="0" applyBorder="0" applyAlignment="0" applyProtection="0"/>
    <xf numFmtId="168" fontId="16" fillId="0" borderId="0">
      <protection locked="0"/>
    </xf>
    <xf numFmtId="168" fontId="16" fillId="0" borderId="0">
      <protection locked="0"/>
    </xf>
    <xf numFmtId="168" fontId="16" fillId="0" borderId="0">
      <protection locked="0"/>
    </xf>
    <xf numFmtId="9" fontId="10" fillId="0" borderId="0" applyFont="0" applyFill="0" applyBorder="0" applyAlignment="0" applyProtection="0"/>
    <xf numFmtId="0" fontId="25" fillId="0" borderId="0"/>
    <xf numFmtId="0" fontId="10" fillId="7" borderId="0" applyNumberFormat="0" applyBorder="0" applyAlignment="0" applyProtection="0"/>
    <xf numFmtId="168" fontId="16" fillId="0" borderId="0">
      <protection locked="0"/>
    </xf>
    <xf numFmtId="0" fontId="10" fillId="11" borderId="0" applyNumberFormat="0" applyBorder="0" applyAlignment="0" applyProtection="0"/>
    <xf numFmtId="168" fontId="16" fillId="0" borderId="0">
      <protection locked="0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9" fontId="10" fillId="0" borderId="0" applyFont="0" applyFill="0" applyBorder="0" applyAlignment="0" applyProtection="0"/>
    <xf numFmtId="0" fontId="25" fillId="0" borderId="0"/>
    <xf numFmtId="0" fontId="10" fillId="7" borderId="0" applyNumberFormat="0" applyBorder="0" applyAlignment="0" applyProtection="0"/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20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7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9" fontId="10" fillId="0" borderId="0" applyFont="0" applyFill="0" applyBorder="0" applyAlignment="0" applyProtection="0"/>
    <xf numFmtId="0" fontId="24" fillId="22" borderId="0" applyNumberFormat="0" applyBorder="0" applyAlignment="0" applyProtection="0"/>
    <xf numFmtId="9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24" fillId="24" borderId="0" applyNumberFormat="0" applyBorder="0" applyAlignment="0" applyProtection="0"/>
    <xf numFmtId="9" fontId="10" fillId="0" borderId="0" applyFont="0" applyFill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177" fontId="10" fillId="0" borderId="0" applyFont="0" applyFill="0" applyBorder="0" applyAlignment="0" applyProtection="0"/>
    <xf numFmtId="0" fontId="18" fillId="7" borderId="0" applyNumberFormat="0" applyBorder="0" applyAlignment="0" applyProtection="0"/>
    <xf numFmtId="0" fontId="21" fillId="0" borderId="0"/>
    <xf numFmtId="0" fontId="17" fillId="5" borderId="9" applyNumberFormat="0" applyAlignment="0" applyProtection="0"/>
    <xf numFmtId="0" fontId="14" fillId="2" borderId="8" applyNumberFormat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6" fillId="0" borderId="11" applyNumberFormat="0" applyFill="0" applyAlignment="0" applyProtection="0"/>
    <xf numFmtId="0" fontId="25" fillId="0" borderId="0"/>
    <xf numFmtId="0" fontId="25" fillId="0" borderId="0"/>
    <xf numFmtId="0" fontId="25" fillId="0" borderId="0"/>
    <xf numFmtId="9" fontId="10" fillId="0" borderId="0" applyFont="0" applyFill="0" applyBorder="0" applyAlignment="0" applyProtection="0"/>
    <xf numFmtId="0" fontId="25" fillId="0" borderId="0"/>
    <xf numFmtId="176" fontId="7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>
      <protection locked="0"/>
    </xf>
    <xf numFmtId="0" fontId="27" fillId="0" borderId="12" applyNumberFormat="0" applyFill="0" applyAlignment="0" applyProtection="0"/>
    <xf numFmtId="0" fontId="15" fillId="0" borderId="0">
      <protection locked="0"/>
    </xf>
    <xf numFmtId="0" fontId="15" fillId="0" borderId="0">
      <protection locked="0"/>
    </xf>
    <xf numFmtId="0" fontId="20" fillId="0" borderId="0">
      <protection locked="0"/>
    </xf>
    <xf numFmtId="179" fontId="7" fillId="0" borderId="0">
      <protection locked="0"/>
    </xf>
    <xf numFmtId="0" fontId="28" fillId="8" borderId="0" applyNumberFormat="0" applyBorder="0" applyAlignment="0" applyProtection="0"/>
    <xf numFmtId="0" fontId="36" fillId="26" borderId="17"/>
    <xf numFmtId="0" fontId="6" fillId="27" borderId="18">
      <alignment vertical="center" wrapText="1"/>
    </xf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4" fontId="7" fillId="0" borderId="0">
      <protection locked="0"/>
    </xf>
    <xf numFmtId="174" fontId="7" fillId="0" borderId="0">
      <protection locked="0"/>
    </xf>
    <xf numFmtId="0" fontId="5" fillId="23" borderId="1" applyNumberFormat="0" applyBorder="0" applyAlignment="0" applyProtection="0"/>
    <xf numFmtId="0" fontId="32" fillId="14" borderId="9" applyNumberFormat="0" applyAlignment="0" applyProtection="0"/>
    <xf numFmtId="0" fontId="31" fillId="0" borderId="14" applyNumberFormat="0" applyFill="0" applyAlignment="0" applyProtection="0"/>
    <xf numFmtId="180" fontId="10" fillId="0" borderId="0" applyFont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0" fillId="0" borderId="0" applyFont="0" applyFill="0" applyBorder="0" applyAlignment="0" applyProtection="0"/>
    <xf numFmtId="0" fontId="7" fillId="0" borderId="0"/>
    <xf numFmtId="9" fontId="10" fillId="0" borderId="0" applyFont="0" applyFill="0" applyBorder="0" applyAlignment="0" applyProtection="0"/>
    <xf numFmtId="0" fontId="7" fillId="0" borderId="0"/>
    <xf numFmtId="9" fontId="10" fillId="0" borderId="0" applyFont="0" applyFill="0" applyBorder="0" applyAlignment="0" applyProtection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0" fillId="23" borderId="15" applyNumberFormat="0" applyFont="0" applyAlignment="0" applyProtection="0"/>
    <xf numFmtId="0" fontId="38" fillId="5" borderId="20" applyNumberFormat="0" applyAlignment="0" applyProtection="0"/>
    <xf numFmtId="0" fontId="38" fillId="5" borderId="20" applyNumberForma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19" applyNumberFormat="0" applyFill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19" applyNumberFormat="0" applyFill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9" fontId="40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82" fontId="7" fillId="0" borderId="1" xfId="332" applyNumberFormat="1" applyFont="1" applyFill="1" applyBorder="1" applyAlignment="1">
      <alignment horizontal="center" vertical="center" wrapText="1"/>
    </xf>
    <xf numFmtId="0" fontId="6" fillId="3" borderId="1" xfId="176" applyNumberFormat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183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82" fontId="6" fillId="6" borderId="1" xfId="332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2" borderId="3" xfId="7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1" xfId="0" applyFont="1" applyBorder="1"/>
    <xf numFmtId="14" fontId="8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/>
    </xf>
    <xf numFmtId="0" fontId="0" fillId="0" borderId="1" xfId="0" applyBorder="1" applyAlignment="1"/>
    <xf numFmtId="0" fontId="10" fillId="0" borderId="1" xfId="0" applyFont="1" applyFill="1" applyBorder="1"/>
    <xf numFmtId="0" fontId="10" fillId="0" borderId="1" xfId="0" applyFont="1" applyBorder="1" applyAlignment="1"/>
    <xf numFmtId="183" fontId="10" fillId="0" borderId="1" xfId="0" applyNumberFormat="1" applyFont="1" applyBorder="1" applyAlignment="1">
      <alignment horizontal="center"/>
    </xf>
    <xf numFmtId="182" fontId="6" fillId="3" borderId="1" xfId="176" applyNumberFormat="1" applyFont="1" applyFill="1" applyBorder="1" applyAlignment="1">
      <alignment horizontal="center" vertical="center" wrapText="1"/>
    </xf>
    <xf numFmtId="175" fontId="6" fillId="3" borderId="0" xfId="176" applyNumberFormat="1" applyFont="1" applyFill="1" applyBorder="1" applyAlignment="1">
      <alignment vertical="center" wrapText="1"/>
    </xf>
    <xf numFmtId="0" fontId="6" fillId="3" borderId="1" xfId="176" applyNumberFormat="1" applyFont="1" applyFill="1" applyBorder="1" applyAlignment="1">
      <alignment vertical="center" wrapText="1"/>
    </xf>
    <xf numFmtId="0" fontId="0" fillId="0" borderId="0" xfId="0" applyBorder="1"/>
    <xf numFmtId="0" fontId="1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1" fillId="2" borderId="1" xfId="7" applyNumberFormat="1" applyFont="1" applyFill="1" applyBorder="1" applyAlignment="1" applyProtection="1">
      <alignment horizontal="center" vertical="center" wrapText="1"/>
    </xf>
    <xf numFmtId="21" fontId="11" fillId="2" borderId="1" xfId="7" applyNumberFormat="1" applyFont="1" applyFill="1" applyBorder="1" applyAlignment="1" applyProtection="1">
      <alignment horizontal="center" vertical="center" wrapText="1"/>
    </xf>
    <xf numFmtId="0" fontId="11" fillId="2" borderId="1" xfId="7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/>
    </xf>
    <xf numFmtId="21" fontId="10" fillId="0" borderId="1" xfId="0" applyNumberFormat="1" applyFont="1" applyBorder="1" applyAlignment="1">
      <alignment horizontal="center"/>
    </xf>
    <xf numFmtId="182" fontId="7" fillId="6" borderId="7" xfId="332" applyNumberFormat="1" applyFont="1" applyFill="1" applyBorder="1" applyAlignment="1">
      <alignment horizontal="center" vertical="center" wrapText="1"/>
    </xf>
    <xf numFmtId="0" fontId="7" fillId="6" borderId="7" xfId="332" applyNumberFormat="1" applyFont="1" applyFill="1" applyBorder="1" applyAlignment="1">
      <alignment horizontal="center" vertical="center" wrapText="1"/>
    </xf>
    <xf numFmtId="175" fontId="7" fillId="6" borderId="7" xfId="332" applyNumberFormat="1" applyFont="1" applyFill="1" applyBorder="1" applyAlignment="1">
      <alignment horizontal="center" vertical="center" wrapText="1"/>
    </xf>
    <xf numFmtId="175" fontId="7" fillId="6" borderId="7" xfId="332" applyNumberFormat="1" applyFont="1" applyFill="1" applyBorder="1" applyAlignment="1">
      <alignment horizontal="left" vertical="center" wrapText="1"/>
    </xf>
    <xf numFmtId="175" fontId="6" fillId="6" borderId="7" xfId="332" applyNumberFormat="1" applyFont="1" applyFill="1" applyBorder="1" applyAlignment="1">
      <alignment horizontal="center" vertical="center" wrapText="1"/>
    </xf>
    <xf numFmtId="182" fontId="6" fillId="6" borderId="7" xfId="332" applyNumberFormat="1" applyFont="1" applyFill="1" applyBorder="1" applyAlignment="1">
      <alignment horizontal="center" vertical="center" wrapText="1"/>
    </xf>
    <xf numFmtId="0" fontId="6" fillId="6" borderId="7" xfId="332" applyNumberFormat="1" applyFont="1" applyFill="1" applyBorder="1" applyAlignment="1">
      <alignment horizontal="center" vertical="center" wrapText="1"/>
    </xf>
    <xf numFmtId="0" fontId="7" fillId="3" borderId="7" xfId="176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3" borderId="7" xfId="176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0" fillId="0" borderId="21" xfId="0" applyFont="1" applyBorder="1" applyAlignment="1">
      <alignment horizontal="center"/>
    </xf>
    <xf numFmtId="0" fontId="10" fillId="0" borderId="21" xfId="0" applyFont="1" applyFill="1" applyBorder="1" applyAlignment="1">
      <alignment horizontal="left" vertical="center" wrapText="1"/>
    </xf>
    <xf numFmtId="184" fontId="41" fillId="0" borderId="22" xfId="396" applyNumberFormat="1" applyFont="1" applyBorder="1" applyAlignment="1">
      <alignment horizontal="center"/>
    </xf>
    <xf numFmtId="0" fontId="42" fillId="0" borderId="23" xfId="0" applyNumberFormat="1" applyFont="1" applyBorder="1" applyAlignment="1">
      <alignment horizontal="center"/>
    </xf>
    <xf numFmtId="185" fontId="42" fillId="0" borderId="23" xfId="0" applyNumberFormat="1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0" fontId="42" fillId="0" borderId="22" xfId="0" applyFont="1" applyBorder="1"/>
    <xf numFmtId="0" fontId="42" fillId="0" borderId="22" xfId="0" applyNumberFormat="1" applyFont="1" applyBorder="1"/>
    <xf numFmtId="0" fontId="42" fillId="0" borderId="24" xfId="0" applyFont="1" applyBorder="1"/>
    <xf numFmtId="0" fontId="10" fillId="0" borderId="21" xfId="0" applyFont="1" applyBorder="1"/>
    <xf numFmtId="0" fontId="10" fillId="3" borderId="1" xfId="0" applyFont="1" applyFill="1" applyBorder="1" applyAlignment="1">
      <alignment vertical="center" wrapText="1"/>
    </xf>
    <xf numFmtId="175" fontId="6" fillId="3" borderId="3" xfId="176" applyNumberFormat="1" applyFont="1" applyFill="1" applyBorder="1" applyAlignment="1">
      <alignment horizontal="center" vertical="center" wrapText="1"/>
    </xf>
    <xf numFmtId="175" fontId="6" fillId="3" borderId="7" xfId="176" applyNumberFormat="1" applyFont="1" applyFill="1" applyBorder="1" applyAlignment="1">
      <alignment horizontal="center" vertical="center" wrapText="1"/>
    </xf>
    <xf numFmtId="182" fontId="6" fillId="6" borderId="1" xfId="332" applyNumberFormat="1" applyFont="1" applyFill="1" applyBorder="1" applyAlignment="1">
      <alignment horizontal="center" vertical="center" wrapText="1"/>
    </xf>
    <xf numFmtId="1" fontId="6" fillId="6" borderId="1" xfId="332" applyNumberFormat="1" applyFont="1" applyFill="1" applyBorder="1" applyAlignment="1">
      <alignment horizontal="center" vertical="center" wrapText="1"/>
    </xf>
    <xf numFmtId="0" fontId="6" fillId="6" borderId="1" xfId="332" applyNumberFormat="1" applyFont="1" applyFill="1" applyBorder="1" applyAlignment="1">
      <alignment horizontal="center" vertical="center" wrapText="1"/>
    </xf>
    <xf numFmtId="175" fontId="6" fillId="3" borderId="1" xfId="176" applyNumberFormat="1" applyFont="1" applyFill="1" applyBorder="1" applyAlignment="1">
      <alignment horizontal="center" vertical="center" wrapText="1"/>
    </xf>
    <xf numFmtId="0" fontId="6" fillId="3" borderId="1" xfId="176" applyNumberFormat="1" applyFont="1" applyFill="1" applyBorder="1" applyAlignment="1">
      <alignment horizontal="center" vertical="center" wrapText="1"/>
    </xf>
    <xf numFmtId="0" fontId="6" fillId="5" borderId="1" xfId="33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1" fillId="0" borderId="2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</cellXfs>
  <cellStyles count="397">
    <cellStyle name="‡" xfId="36"/>
    <cellStyle name="‡_2 Daily Analisis Interval QA Telkomsel Bandung Agustus 2007" xfId="50"/>
    <cellStyle name="‡_2 Daily Analisis Interval QA Telkomsel Bandung Agustus 2007_9. Jadwal dinas TL September 2008" xfId="38"/>
    <cellStyle name="‡_2 Daily Analisis Interval QA Telkomsel Bandung Agustus 2007_9. Jadwal dinas TL September 2008_Jdwl TL Des" xfId="52"/>
    <cellStyle name="‡_2 Daily Analisis Interval QA Telkomsel Bandung Agustus 2007_9. Jadwal dinas TL September 2008_Jdwl TL Des-na" xfId="54"/>
    <cellStyle name="‡_2 Daily Analisis Interval QA Telkomsel Bandung Agustus 2007_9. Jadwal dinas TL September 2008_Jdwl TL JAN'09" xfId="58"/>
    <cellStyle name="‡_2 Daily Analisis Interval QA Telkomsel Bandung Agustus 2007_9. Jadwal dinas TL September 2008_Jdwl TL JAN'09 br" xfId="59"/>
    <cellStyle name="‡_2 Daily Analisis Interval QA Telkomsel Bandung Agustus 2007_9. Jadwal dinas TL September 2008_Jdwl TL okt Cobacobaaaa" xfId="60"/>
    <cellStyle name="‡_2 Daily Analisis Interval QA Telkomsel Bandung Agustus 2007_9. Jadwal dinas TL September 2008_Jdwl TL OKT FIX" xfId="61"/>
    <cellStyle name="‡_9. Jadwal dinas TL September 2008" xfId="8"/>
    <cellStyle name="‡_9. Jadwal dinas TL September 2008_Jdwl TL Des" xfId="62"/>
    <cellStyle name="‡_9. Jadwal dinas TL September 2008_Jdwl TL Des-na" xfId="64"/>
    <cellStyle name="‡_9. Jadwal dinas TL September 2008_Jdwl TL JAN'09" xfId="68"/>
    <cellStyle name="‡_9. Jadwal dinas TL September 2008_Jdwl TL JAN'09 br" xfId="67"/>
    <cellStyle name="‡_9. Jadwal dinas TL September 2008_Jdwl TL okt Cobacobaaaa" xfId="51"/>
    <cellStyle name="‡_9. Jadwal dinas TL September 2008_Jdwl TL OKT FIX" xfId="44"/>
    <cellStyle name="‡_BOOK1" xfId="69"/>
    <cellStyle name="‡_BOOK1_2 Daily Analisis Interval QA Telkomsel Bandung Agustus 2007" xfId="70"/>
    <cellStyle name="‡_BOOK1_2 Daily Analisis Interval QA Telkomsel Bandung Agustus 2007_9. Jadwal dinas TL September 2008" xfId="73"/>
    <cellStyle name="‡_BOOK1_2 Daily Analisis Interval QA Telkomsel Bandung Agustus 2007_9. Jadwal dinas TL September 2008_Jdwl TL Des" xfId="76"/>
    <cellStyle name="‡_BOOK1_2 Daily Analisis Interval QA Telkomsel Bandung Agustus 2007_9. Jadwal dinas TL September 2008_Jdwl TL Des-na" xfId="78"/>
    <cellStyle name="‡_BOOK1_2 Daily Analisis Interval QA Telkomsel Bandung Agustus 2007_9. Jadwal dinas TL September 2008_Jdwl TL JAN'09" xfId="79"/>
    <cellStyle name="‡_BOOK1_2 Daily Analisis Interval QA Telkomsel Bandung Agustus 2007_9. Jadwal dinas TL September 2008_Jdwl TL JAN'09 br" xfId="80"/>
    <cellStyle name="‡_BOOK1_2 Daily Analisis Interval QA Telkomsel Bandung Agustus 2007_9. Jadwal dinas TL September 2008_Jdwl TL okt Cobacobaaaa" xfId="82"/>
    <cellStyle name="‡_BOOK1_2 Daily Analisis Interval QA Telkomsel Bandung Agustus 2007_9. Jadwal dinas TL September 2008_Jdwl TL OKT FIX" xfId="83"/>
    <cellStyle name="‡_BOOK1_9. Jadwal dinas TL September 2008" xfId="84"/>
    <cellStyle name="‡_BOOK1_9. Jadwal dinas TL September 2008_Jdwl TL Des" xfId="86"/>
    <cellStyle name="‡_BOOK1_9. Jadwal dinas TL September 2008_Jdwl TL Des-na" xfId="87"/>
    <cellStyle name="‡_BOOK1_9. Jadwal dinas TL September 2008_Jdwl TL JAN'09" xfId="89"/>
    <cellStyle name="‡_BOOK1_9. Jadwal dinas TL September 2008_Jdwl TL JAN'09 br" xfId="90"/>
    <cellStyle name="‡_BOOK1_9. Jadwal dinas TL September 2008_Jdwl TL okt Cobacobaaaa" xfId="91"/>
    <cellStyle name="‡_BOOK1_9. Jadwal dinas TL September 2008_Jdwl TL OKT FIX" xfId="92"/>
    <cellStyle name="‡_STA-DRP" xfId="93"/>
    <cellStyle name="‡_STA-DRP_2 Daily Analisis Interval QA Telkomsel Bandung Agustus 2007" xfId="96"/>
    <cellStyle name="‡_STA-DRP_2 Daily Analisis Interval QA Telkomsel Bandung Agustus 2007_9. Jadwal dinas TL September 2008" xfId="98"/>
    <cellStyle name="‡_STA-DRP_2 Daily Analisis Interval QA Telkomsel Bandung Agustus 2007_9. Jadwal dinas TL September 2008_Jdwl TL Des" xfId="13"/>
    <cellStyle name="‡_STA-DRP_2 Daily Analisis Interval QA Telkomsel Bandung Agustus 2007_9. Jadwal dinas TL September 2008_Jdwl TL Des-na" xfId="100"/>
    <cellStyle name="‡_STA-DRP_2 Daily Analisis Interval QA Telkomsel Bandung Agustus 2007_9. Jadwal dinas TL September 2008_Jdwl TL JAN'09" xfId="103"/>
    <cellStyle name="‡_STA-DRP_2 Daily Analisis Interval QA Telkomsel Bandung Agustus 2007_9. Jadwal dinas TL September 2008_Jdwl TL JAN'09 br" xfId="106"/>
    <cellStyle name="‡_STA-DRP_2 Daily Analisis Interval QA Telkomsel Bandung Agustus 2007_9. Jadwal dinas TL September 2008_Jdwl TL okt Cobacobaaaa" xfId="108"/>
    <cellStyle name="‡_STA-DRP_2 Daily Analisis Interval QA Telkomsel Bandung Agustus 2007_9. Jadwal dinas TL September 2008_Jdwl TL OKT FIX" xfId="109"/>
    <cellStyle name="‡_STA-DRP_9. Jadwal dinas TL September 2008" xfId="19"/>
    <cellStyle name="‡_STA-DRP_9. Jadwal dinas TL September 2008_Jdwl TL Des" xfId="110"/>
    <cellStyle name="‡_STA-DRP_9. Jadwal dinas TL September 2008_Jdwl TL Des-na" xfId="112"/>
    <cellStyle name="‡_STA-DRP_9. Jadwal dinas TL September 2008_Jdwl TL JAN'09" xfId="114"/>
    <cellStyle name="‡_STA-DRP_9. Jadwal dinas TL September 2008_Jdwl TL JAN'09 br" xfId="115"/>
    <cellStyle name="‡_STA-DRP_9. Jadwal dinas TL September 2008_Jdwl TL okt Cobacobaaaa" xfId="12"/>
    <cellStyle name="‡_STA-DRP_9. Jadwal dinas TL September 2008_Jdwl TL OKT FIX" xfId="117"/>
    <cellStyle name="‡_STA-DRP_BIAP-ASA" xfId="118"/>
    <cellStyle name="‡_STA-DRP_BIAP-ASA_2 Daily Analisis Interval QA Telkomsel Bandung Agustus 2007" xfId="119"/>
    <cellStyle name="‡_STA-DRP_BIAP-ASA_2 Daily Analisis Interval QA Telkomsel Bandung Agustus 2007_9. Jadwal dinas TL September 2008" xfId="120"/>
    <cellStyle name="‡_STA-DRP_BIAP-ASA_2 Daily Analisis Interval QA Telkomsel Bandung Agustus 2007_9. Jadwal dinas TL September 2008_Jdwl TL Des" xfId="122"/>
    <cellStyle name="‡_STA-DRP_BIAP-ASA_2 Daily Analisis Interval QA Telkomsel Bandung Agustus 2007_9. Jadwal dinas TL September 2008_Jdwl TL Des-na" xfId="105"/>
    <cellStyle name="‡_STA-DRP_BIAP-ASA_2 Daily Analisis Interval QA Telkomsel Bandung Agustus 2007_9. Jadwal dinas TL September 2008_Jdwl TL JAN'09" xfId="125"/>
    <cellStyle name="‡_STA-DRP_BIAP-ASA_2 Daily Analisis Interval QA Telkomsel Bandung Agustus 2007_9. Jadwal dinas TL September 2008_Jdwl TL JAN'09 br" xfId="126"/>
    <cellStyle name="‡_STA-DRP_BIAP-ASA_2 Daily Analisis Interval QA Telkomsel Bandung Agustus 2007_9. Jadwal dinas TL September 2008_Jdwl TL okt Cobacobaaaa" xfId="127"/>
    <cellStyle name="‡_STA-DRP_BIAP-ASA_2 Daily Analisis Interval QA Telkomsel Bandung Agustus 2007_9. Jadwal dinas TL September 2008_Jdwl TL OKT FIX" xfId="130"/>
    <cellStyle name="‡_STA-DRP_BIAP-ASA_9. Jadwal dinas TL September 2008" xfId="131"/>
    <cellStyle name="‡_STA-DRP_BIAP-ASA_9. Jadwal dinas TL September 2008_Jdwl TL Des" xfId="132"/>
    <cellStyle name="‡_STA-DRP_BIAP-ASA_9. Jadwal dinas TL September 2008_Jdwl TL Des-na" xfId="134"/>
    <cellStyle name="‡_STA-DRP_BIAP-ASA_9. Jadwal dinas TL September 2008_Jdwl TL JAN'09" xfId="137"/>
    <cellStyle name="‡_STA-DRP_BIAP-ASA_9. Jadwal dinas TL September 2008_Jdwl TL JAN'09 br" xfId="6"/>
    <cellStyle name="‡_STA-DRP_BIAP-ASA_9. Jadwal dinas TL September 2008_Jdwl TL okt Cobacobaaaa" xfId="138"/>
    <cellStyle name="‡_STA-DRP_BIAP-ASA_9. Jadwal dinas TL September 2008_Jdwl TL OKT FIX" xfId="139"/>
    <cellStyle name="‡_STA-DRP_BIDANG" xfId="141"/>
    <cellStyle name="‡_STA-DRP_BIDANG_2 Daily Analisis Interval QA Telkomsel Bandung Agustus 2007" xfId="142"/>
    <cellStyle name="‡_STA-DRP_BIDANG_2 Daily Analisis Interval QA Telkomsel Bandung Agustus 2007_9. Jadwal dinas TL September 2008" xfId="143"/>
    <cellStyle name="‡_STA-DRP_BIDANG_2 Daily Analisis Interval QA Telkomsel Bandung Agustus 2007_9. Jadwal dinas TL September 2008_Jdwl TL Des" xfId="145"/>
    <cellStyle name="‡_STA-DRP_BIDANG_2 Daily Analisis Interval QA Telkomsel Bandung Agustus 2007_9. Jadwal dinas TL September 2008_Jdwl TL Des-na" xfId="146"/>
    <cellStyle name="‡_STA-DRP_BIDANG_2 Daily Analisis Interval QA Telkomsel Bandung Agustus 2007_9. Jadwal dinas TL September 2008_Jdwl TL JAN'09" xfId="147"/>
    <cellStyle name="‡_STA-DRP_BIDANG_2 Daily Analisis Interval QA Telkomsel Bandung Agustus 2007_9. Jadwal dinas TL September 2008_Jdwl TL JAN'09 br" xfId="149"/>
    <cellStyle name="‡_STA-DRP_BIDANG_2 Daily Analisis Interval QA Telkomsel Bandung Agustus 2007_9. Jadwal dinas TL September 2008_Jdwl TL okt Cobacobaaaa" xfId="151"/>
    <cellStyle name="‡_STA-DRP_BIDANG_2 Daily Analisis Interval QA Telkomsel Bandung Agustus 2007_9. Jadwal dinas TL September 2008_Jdwl TL OKT FIX" xfId="152"/>
    <cellStyle name="‡_STA-DRP_BIDANG_9. Jadwal dinas TL September 2008" xfId="153"/>
    <cellStyle name="‡_STA-DRP_BIDANG_9. Jadwal dinas TL September 2008_Jdwl TL Des" xfId="154"/>
    <cellStyle name="‡_STA-DRP_BIDANG_9. Jadwal dinas TL September 2008_Jdwl TL Des-na" xfId="155"/>
    <cellStyle name="‡_STA-DRP_BIDANG_9. Jadwal dinas TL September 2008_Jdwl TL JAN'09" xfId="158"/>
    <cellStyle name="‡_STA-DRP_BIDANG_9. Jadwal dinas TL September 2008_Jdwl TL JAN'09 br" xfId="160"/>
    <cellStyle name="‡_STA-DRP_BIDANG_9. Jadwal dinas TL September 2008_Jdwl TL okt Cobacobaaaa" xfId="144"/>
    <cellStyle name="‡_STA-DRP_BIDANG_9. Jadwal dinas TL September 2008_Jdwl TL OKT FIX" xfId="161"/>
    <cellStyle name="‡_STA-DRP_BOOK1" xfId="162"/>
    <cellStyle name="‡_STA-DRP_BOOK1_2 Daily Analisis Interval QA Telkomsel Bandung Agustus 2007" xfId="163"/>
    <cellStyle name="‡_STA-DRP_BOOK1_2 Daily Analisis Interval QA Telkomsel Bandung Agustus 2007_9. Jadwal dinas TL September 2008" xfId="164"/>
    <cellStyle name="‡_STA-DRP_BOOK1_2 Daily Analisis Interval QA Telkomsel Bandung Agustus 2007_9. Jadwal dinas TL September 2008_Jdwl TL Des" xfId="165"/>
    <cellStyle name="‡_STA-DRP_BOOK1_2 Daily Analisis Interval QA Telkomsel Bandung Agustus 2007_9. Jadwal dinas TL September 2008_Jdwl TL Des-na" xfId="166"/>
    <cellStyle name="‡_STA-DRP_BOOK1_2 Daily Analisis Interval QA Telkomsel Bandung Agustus 2007_9. Jadwal dinas TL September 2008_Jdwl TL JAN'09" xfId="167"/>
    <cellStyle name="‡_STA-DRP_BOOK1_2 Daily Analisis Interval QA Telkomsel Bandung Agustus 2007_9. Jadwal dinas TL September 2008_Jdwl TL JAN'09 br" xfId="140"/>
    <cellStyle name="‡_STA-DRP_BOOK1_2 Daily Analisis Interval QA Telkomsel Bandung Agustus 2007_9. Jadwal dinas TL September 2008_Jdwl TL okt Cobacobaaaa" xfId="168"/>
    <cellStyle name="‡_STA-DRP_BOOK1_2 Daily Analisis Interval QA Telkomsel Bandung Agustus 2007_9. Jadwal dinas TL September 2008_Jdwl TL OKT FIX" xfId="16"/>
    <cellStyle name="‡_STA-DRP_BOOK1_9. Jadwal dinas TL September 2008" xfId="169"/>
    <cellStyle name="‡_STA-DRP_BOOK1_9. Jadwal dinas TL September 2008_Jdwl TL Des" xfId="170"/>
    <cellStyle name="‡_STA-DRP_BOOK1_9. Jadwal dinas TL September 2008_Jdwl TL Des-na" xfId="171"/>
    <cellStyle name="‡_STA-DRP_BOOK1_9. Jadwal dinas TL September 2008_Jdwl TL JAN'09" xfId="48"/>
    <cellStyle name="‡_STA-DRP_BOOK1_9. Jadwal dinas TL September 2008_Jdwl TL JAN'09 br" xfId="102"/>
    <cellStyle name="‡_STA-DRP_BOOK1_9. Jadwal dinas TL September 2008_Jdwl TL okt Cobacobaaaa" xfId="172"/>
    <cellStyle name="‡_STA-DRP_BOOK1_9. Jadwal dinas TL September 2008_Jdwl TL OKT FIX" xfId="174"/>
    <cellStyle name="‡_STA-DRP_REKAPBI-ASA" xfId="175"/>
    <cellStyle name="‡_STA-DRP_REKAPBI-ASA_2 Daily Analisis Interval QA Telkomsel Bandung Agustus 2007" xfId="177"/>
    <cellStyle name="‡_STA-DRP_REKAPBI-ASA_2 Daily Analisis Interval QA Telkomsel Bandung Agustus 2007_9. Jadwal dinas TL September 2008" xfId="179"/>
    <cellStyle name="‡_STA-DRP_REKAPBI-ASA_2 Daily Analisis Interval QA Telkomsel Bandung Agustus 2007_9. Jadwal dinas TL September 2008_Jdwl TL Des" xfId="181"/>
    <cellStyle name="‡_STA-DRP_REKAPBI-ASA_2 Daily Analisis Interval QA Telkomsel Bandung Agustus 2007_9. Jadwal dinas TL September 2008_Jdwl TL Des-na" xfId="183"/>
    <cellStyle name="‡_STA-DRP_REKAPBI-ASA_2 Daily Analisis Interval QA Telkomsel Bandung Agustus 2007_9. Jadwal dinas TL September 2008_Jdwl TL JAN'09" xfId="185"/>
    <cellStyle name="‡_STA-DRP_REKAPBI-ASA_2 Daily Analisis Interval QA Telkomsel Bandung Agustus 2007_9. Jadwal dinas TL September 2008_Jdwl TL JAN'09 br" xfId="186"/>
    <cellStyle name="‡_STA-DRP_REKAPBI-ASA_2 Daily Analisis Interval QA Telkomsel Bandung Agustus 2007_9. Jadwal dinas TL September 2008_Jdwl TL okt Cobacobaaaa" xfId="187"/>
    <cellStyle name="‡_STA-DRP_REKAPBI-ASA_2 Daily Analisis Interval QA Telkomsel Bandung Agustus 2007_9. Jadwal dinas TL September 2008_Jdwl TL OKT FIX" xfId="22"/>
    <cellStyle name="‡_STA-DRP_REKAPBI-ASA_9. Jadwal dinas TL September 2008" xfId="189"/>
    <cellStyle name="‡_STA-DRP_REKAPBI-ASA_9. Jadwal dinas TL September 2008_Jdwl TL Des" xfId="43"/>
    <cellStyle name="‡_STA-DRP_REKAPBI-ASA_9. Jadwal dinas TL September 2008_Jdwl TL Des-na" xfId="29"/>
    <cellStyle name="‡_STA-DRP_REKAPBI-ASA_9. Jadwal dinas TL September 2008_Jdwl TL JAN'09" xfId="191"/>
    <cellStyle name="‡_STA-DRP_REKAPBI-ASA_9. Jadwal dinas TL September 2008_Jdwl TL JAN'09 br" xfId="194"/>
    <cellStyle name="‡_STA-DRP_REKAPBI-ASA_9. Jadwal dinas TL September 2008_Jdwl TL okt Cobacobaaaa" xfId="196"/>
    <cellStyle name="‡_STA-DRP_REKAPBI-ASA_9. Jadwal dinas TL September 2008_Jdwl TL OKT FIX" xfId="33"/>
    <cellStyle name="‡_STA-DRP_Type A2" xfId="197"/>
    <cellStyle name="‡_STA-DRP_Type A2_2 Daily Analisis Interval QA Telkomsel Bandung Agustus 2007" xfId="178"/>
    <cellStyle name="‡_STA-DRP_Type A2_2 Daily Analisis Interval QA Telkomsel Bandung Agustus 2007_9. Jadwal dinas TL September 2008" xfId="46"/>
    <cellStyle name="‡_STA-DRP_Type A2_2 Daily Analisis Interval QA Telkomsel Bandung Agustus 2007_9. Jadwal dinas TL September 2008_Jdwl TL Des" xfId="199"/>
    <cellStyle name="‡_STA-DRP_Type A2_2 Daily Analisis Interval QA Telkomsel Bandung Agustus 2007_9. Jadwal dinas TL September 2008_Jdwl TL Des-na" xfId="200"/>
    <cellStyle name="‡_STA-DRP_Type A2_2 Daily Analisis Interval QA Telkomsel Bandung Agustus 2007_9. Jadwal dinas TL September 2008_Jdwl TL JAN'09" xfId="77"/>
    <cellStyle name="‡_STA-DRP_Type A2_2 Daily Analisis Interval QA Telkomsel Bandung Agustus 2007_9. Jadwal dinas TL September 2008_Jdwl TL JAN'09 br" xfId="201"/>
    <cellStyle name="‡_STA-DRP_Type A2_2 Daily Analisis Interval QA Telkomsel Bandung Agustus 2007_9. Jadwal dinas TL September 2008_Jdwl TL okt Cobacobaaaa" xfId="202"/>
    <cellStyle name="‡_STA-DRP_Type A2_2 Daily Analisis Interval QA Telkomsel Bandung Agustus 2007_9. Jadwal dinas TL September 2008_Jdwl TL OKT FIX" xfId="148"/>
    <cellStyle name="‡_STA-DRP_Type A2_9. Jadwal dinas TL September 2008" xfId="203"/>
    <cellStyle name="‡_STA-DRP_Type A2_9. Jadwal dinas TL September 2008_Jdwl TL Des" xfId="204"/>
    <cellStyle name="‡_STA-DRP_Type A2_9. Jadwal dinas TL September 2008_Jdwl TL Des-na" xfId="205"/>
    <cellStyle name="‡_STA-DRP_Type A2_9. Jadwal dinas TL September 2008_Jdwl TL JAN'09" xfId="206"/>
    <cellStyle name="‡_STA-DRP_Type A2_9. Jadwal dinas TL September 2008_Jdwl TL JAN'09 br" xfId="207"/>
    <cellStyle name="‡_STA-DRP_Type A2_9. Jadwal dinas TL September 2008_Jdwl TL okt Cobacobaaaa" xfId="97"/>
    <cellStyle name="‡_STA-DRP_Type A2_9. Jadwal dinas TL September 2008_Jdwl TL OKT FIX" xfId="2"/>
    <cellStyle name="‡_STA-DRP_VOKSEL" xfId="136"/>
    <cellStyle name="‡_STA-DRP_VOKSEL_2 Daily Analisis Interval QA Telkomsel Bandung Agustus 2007" xfId="211"/>
    <cellStyle name="‡_STA-DRP_VOKSEL_2 Daily Analisis Interval QA Telkomsel Bandung Agustus 2007_9. Jadwal dinas TL September 2008" xfId="5"/>
    <cellStyle name="‡_STA-DRP_VOKSEL_2 Daily Analisis Interval QA Telkomsel Bandung Agustus 2007_9. Jadwal dinas TL September 2008_Jdwl TL Des" xfId="212"/>
    <cellStyle name="‡_STA-DRP_VOKSEL_2 Daily Analisis Interval QA Telkomsel Bandung Agustus 2007_9. Jadwal dinas TL September 2008_Jdwl TL Des-na" xfId="213"/>
    <cellStyle name="‡_STA-DRP_VOKSEL_2 Daily Analisis Interval QA Telkomsel Bandung Agustus 2007_9. Jadwal dinas TL September 2008_Jdwl TL JAN'09" xfId="214"/>
    <cellStyle name="‡_STA-DRP_VOKSEL_2 Daily Analisis Interval QA Telkomsel Bandung Agustus 2007_9. Jadwal dinas TL September 2008_Jdwl TL JAN'09 br" xfId="42"/>
    <cellStyle name="‡_STA-DRP_VOKSEL_2 Daily Analisis Interval QA Telkomsel Bandung Agustus 2007_9. Jadwal dinas TL September 2008_Jdwl TL okt Cobacobaaaa" xfId="210"/>
    <cellStyle name="‡_STA-DRP_VOKSEL_2 Daily Analisis Interval QA Telkomsel Bandung Agustus 2007_9. Jadwal dinas TL September 2008_Jdwl TL OKT FIX" xfId="184"/>
    <cellStyle name="‡_STA-DRP_VOKSEL_9. Jadwal dinas TL September 2008" xfId="23"/>
    <cellStyle name="‡_STA-DRP_VOKSEL_9. Jadwal dinas TL September 2008_Jdwl TL Des" xfId="217"/>
    <cellStyle name="‡_STA-DRP_VOKSEL_9. Jadwal dinas TL September 2008_Jdwl TL Des-na" xfId="10"/>
    <cellStyle name="‡_STA-DRP_VOKSEL_9. Jadwal dinas TL September 2008_Jdwl TL JAN'09" xfId="218"/>
    <cellStyle name="‡_STA-DRP_VOKSEL_9. Jadwal dinas TL September 2008_Jdwl TL JAN'09 br" xfId="40"/>
    <cellStyle name="‡_STA-DRP_VOKSEL_9. Jadwal dinas TL September 2008_Jdwl TL okt Cobacobaaaa" xfId="220"/>
    <cellStyle name="‡_STA-DRP_VOKSEL_9. Jadwal dinas TL September 2008_Jdwl TL OKT FIX" xfId="221"/>
    <cellStyle name="‡_Type A2" xfId="224"/>
    <cellStyle name="‡_Type A2_9. Jadwal dinas TL September 2008" xfId="57"/>
    <cellStyle name="‡_Type A2_9. Jadwal dinas TL September 2008_Jdwl TL Des" xfId="225"/>
    <cellStyle name="‡_Type A2_9. Jadwal dinas TL September 2008_Jdwl TL Des-na" xfId="107"/>
    <cellStyle name="‡_Type A2_9. Jadwal dinas TL September 2008_Jdwl TL JAN'09" xfId="27"/>
    <cellStyle name="‡_Type A2_9. Jadwal dinas TL September 2008_Jdwl TL JAN'09 br" xfId="227"/>
    <cellStyle name="‡_Type A2_9. Jadwal dinas TL September 2008_Jdwl TL okt Cobacobaaaa" xfId="1"/>
    <cellStyle name="‡_Type A2_9. Jadwal dinas TL September 2008_Jdwl TL OKT FIX" xfId="32"/>
    <cellStyle name="‡_VOKSEL" xfId="35"/>
    <cellStyle name="‡_VOKSEL_2 Daily Analisis Interval QA Telkomsel Bandung Agustus 2007" xfId="24"/>
    <cellStyle name="‡_VOKSEL_2 Daily Analisis Interval QA Telkomsel Bandung Agustus 2007_9. Jadwal dinas TL September 2008" xfId="228"/>
    <cellStyle name="‡_VOKSEL_2 Daily Analisis Interval QA Telkomsel Bandung Agustus 2007_9. Jadwal dinas TL September 2008_Jdwl TL Des" xfId="231"/>
    <cellStyle name="‡_VOKSEL_2 Daily Analisis Interval QA Telkomsel Bandung Agustus 2007_9. Jadwal dinas TL September 2008_Jdwl TL Des-na" xfId="234"/>
    <cellStyle name="‡_VOKSEL_2 Daily Analisis Interval QA Telkomsel Bandung Agustus 2007_9. Jadwal dinas TL September 2008_Jdwl TL JAN'09" xfId="235"/>
    <cellStyle name="‡_VOKSEL_2 Daily Analisis Interval QA Telkomsel Bandung Agustus 2007_9. Jadwal dinas TL September 2008_Jdwl TL JAN'09 br" xfId="236"/>
    <cellStyle name="‡_VOKSEL_2 Daily Analisis Interval QA Telkomsel Bandung Agustus 2007_9. Jadwal dinas TL September 2008_Jdwl TL okt Cobacobaaaa" xfId="45"/>
    <cellStyle name="‡_VOKSEL_2 Daily Analisis Interval QA Telkomsel Bandung Agustus 2007_9. Jadwal dinas TL September 2008_Jdwl TL OKT FIX" xfId="237"/>
    <cellStyle name="‡_VOKSEL_9. Jadwal dinas TL September 2008" xfId="238"/>
    <cellStyle name="‡_VOKSEL_9. Jadwal dinas TL September 2008_Jdwl TL Des" xfId="241"/>
    <cellStyle name="‡_VOKSEL_9. Jadwal dinas TL September 2008_Jdwl TL Des-na" xfId="242"/>
    <cellStyle name="‡_VOKSEL_9. Jadwal dinas TL September 2008_Jdwl TL JAN'09" xfId="243"/>
    <cellStyle name="‡_VOKSEL_9. Jadwal dinas TL September 2008_Jdwl TL JAN'09 br" xfId="247"/>
    <cellStyle name="‡_VOKSEL_9. Jadwal dinas TL September 2008_Jdwl TL okt Cobacobaaaa" xfId="249"/>
    <cellStyle name="‡_VOKSEL_9. Jadwal dinas TL September 2008_Jdwl TL OKT FIX" xfId="219"/>
    <cellStyle name="0,0_x000d__x000a_NA_x000d__x000a_" xfId="21"/>
    <cellStyle name="¹éºÐÀ²_±âÅ¸" xfId="252"/>
    <cellStyle name="20% - Accent1 2" xfId="253"/>
    <cellStyle name="20% - Accent1 3" xfId="254"/>
    <cellStyle name="20% - Accent2 2" xfId="246"/>
    <cellStyle name="20% - Accent2 3" xfId="257"/>
    <cellStyle name="20% - Accent3 2" xfId="15"/>
    <cellStyle name="20% - Accent3 3" xfId="18"/>
    <cellStyle name="20% - Accent4 2" xfId="75"/>
    <cellStyle name="20% - Accent4 3" xfId="259"/>
    <cellStyle name="20% - Accent5 2" xfId="260"/>
    <cellStyle name="20% - Accent5 3" xfId="63"/>
    <cellStyle name="20% - Accent6 2" xfId="261"/>
    <cellStyle name="20% - Accent6 3" xfId="28"/>
    <cellStyle name="40% - Accent1 2" xfId="198"/>
    <cellStyle name="40% - Accent1 3" xfId="248"/>
    <cellStyle name="40% - Accent2 2" xfId="121"/>
    <cellStyle name="40% - Accent2 3" xfId="262"/>
    <cellStyle name="40% - Accent3 2" xfId="263"/>
    <cellStyle name="40% - Accent3 3" xfId="264"/>
    <cellStyle name="40% - Accent4 2" xfId="265"/>
    <cellStyle name="40% - Accent4 3" xfId="267"/>
    <cellStyle name="40% - Accent5 2" xfId="268"/>
    <cellStyle name="40% - Accent5 3" xfId="269"/>
    <cellStyle name="40% - Accent6 2" xfId="49"/>
    <cellStyle name="40% - Accent6 3" xfId="270"/>
    <cellStyle name="60% - Accent1 2" xfId="271"/>
    <cellStyle name="60% - Accent1 3" xfId="272"/>
    <cellStyle name="60% - Accent2 2" xfId="135"/>
    <cellStyle name="60% - Accent2 3" xfId="273"/>
    <cellStyle name="60% - Accent3 2" xfId="26"/>
    <cellStyle name="60% - Accent3 3" xfId="274"/>
    <cellStyle name="60% - Accent4 2" xfId="275"/>
    <cellStyle name="60% - Accent4 3" xfId="85"/>
    <cellStyle name="60% - Accent5 2" xfId="276"/>
    <cellStyle name="60% - Accent5 3" xfId="277"/>
    <cellStyle name="60% - Accent6 2" xfId="279"/>
    <cellStyle name="60% - Accent6 3" xfId="281"/>
    <cellStyle name="Accent1 2" xfId="282"/>
    <cellStyle name="Accent1 3" xfId="284"/>
    <cellStyle name="Accent2 2" xfId="285"/>
    <cellStyle name="Accent2 3" xfId="286"/>
    <cellStyle name="Accent3 2" xfId="99"/>
    <cellStyle name="Accent3 3" xfId="25"/>
    <cellStyle name="Accent4 2" xfId="47"/>
    <cellStyle name="Accent4 3" xfId="287"/>
    <cellStyle name="Accent5 2" xfId="240"/>
    <cellStyle name="Accent5 3" xfId="56"/>
    <cellStyle name="Accent6 2" xfId="288"/>
    <cellStyle name="Accent6 3" xfId="289"/>
    <cellStyle name="ÅëÈ­ [0]_±âÅ¸" xfId="290"/>
    <cellStyle name="ÅëÈ­_±âÅ¸" xfId="111"/>
    <cellStyle name="ÄÞ¸¶ [0]_±âÅ¸" xfId="216"/>
    <cellStyle name="ÄÞ¸¶_±âÅ¸" xfId="9"/>
    <cellStyle name="Bad 2" xfId="291"/>
    <cellStyle name="Bad 3" xfId="4"/>
    <cellStyle name="Body" xfId="195"/>
    <cellStyle name="Ç¥ÁØ_¿¬°£´©°è¿¹»ó" xfId="292"/>
    <cellStyle name="Calculation 2" xfId="209"/>
    <cellStyle name="Calculation 3" xfId="293"/>
    <cellStyle name="Check Cell 2" xfId="190"/>
    <cellStyle name="Check Cell 3" xfId="294"/>
    <cellStyle name="Comma  - Style1" xfId="295"/>
    <cellStyle name="Comma  - Style2" xfId="239"/>
    <cellStyle name="Comma  - Style3" xfId="55"/>
    <cellStyle name="Comma  - Style4" xfId="296"/>
    <cellStyle name="Comma  - Style5" xfId="297"/>
    <cellStyle name="Comma  - Style6" xfId="113"/>
    <cellStyle name="Comma  - Style7" xfId="298"/>
    <cellStyle name="Comma  - Style8" xfId="299"/>
    <cellStyle name="Comma - Style1" xfId="230"/>
    <cellStyle name="Comma - Style2" xfId="301"/>
    <cellStyle name="Comma - Style3" xfId="302"/>
    <cellStyle name="Comma - Style4" xfId="303"/>
    <cellStyle name="Comma - Style5" xfId="305"/>
    <cellStyle name="Comma - Style6" xfId="129"/>
    <cellStyle name="Comma - Style7" xfId="245"/>
    <cellStyle name="Comma - Style8" xfId="256"/>
    <cellStyle name="Date" xfId="306"/>
    <cellStyle name="Euro" xfId="396"/>
    <cellStyle name="Explanatory Text 2" xfId="307"/>
    <cellStyle name="Explanatory Text 3" xfId="308"/>
    <cellStyle name="F2" xfId="309"/>
    <cellStyle name="F3" xfId="124"/>
    <cellStyle name="F4" xfId="311"/>
    <cellStyle name="F5" xfId="312"/>
    <cellStyle name="F6" xfId="313"/>
    <cellStyle name="F7" xfId="14"/>
    <cellStyle name="F8" xfId="3"/>
    <cellStyle name="Fixed" xfId="314"/>
    <cellStyle name="Good 2" xfId="315"/>
    <cellStyle name="Good 3" xfId="104"/>
    <cellStyle name="Grey" xfId="215"/>
    <cellStyle name="Header - Style1" xfId="316"/>
    <cellStyle name="Header1" xfId="150"/>
    <cellStyle name="Header2" xfId="66"/>
    <cellStyle name="Heading" xfId="317"/>
    <cellStyle name="Heading 1 2" xfId="318"/>
    <cellStyle name="Heading 1 3" xfId="319"/>
    <cellStyle name="Heading 2 2" xfId="229"/>
    <cellStyle name="Heading 2 3" xfId="300"/>
    <cellStyle name="Heading 3 2" xfId="123"/>
    <cellStyle name="Heading 3 3" xfId="310"/>
    <cellStyle name="Heading 4 2" xfId="320"/>
    <cellStyle name="Heading 4 3" xfId="321"/>
    <cellStyle name="Heading1" xfId="322"/>
    <cellStyle name="Heading2" xfId="323"/>
    <cellStyle name="Hyperlink" xfId="7" builtinId="8"/>
    <cellStyle name="Input [yellow]" xfId="324"/>
    <cellStyle name="Input 2" xfId="325"/>
    <cellStyle name="Input 3" xfId="188"/>
    <cellStyle name="Linked Cell 2" xfId="133"/>
    <cellStyle name="Linked Cell 3" xfId="326"/>
    <cellStyle name="Milliers [0]_pldt" xfId="327"/>
    <cellStyle name="Milliers_pldt" xfId="17"/>
    <cellStyle name="Monétaire [0]_pldt" xfId="31"/>
    <cellStyle name="Monétaire_pldt" xfId="30"/>
    <cellStyle name="Neutral 2" xfId="328"/>
    <cellStyle name="Neutral 3" xfId="329"/>
    <cellStyle name="no dec" xfId="208"/>
    <cellStyle name="Normal" xfId="0" builtinId="0"/>
    <cellStyle name="Normal - Style1" xfId="39"/>
    <cellStyle name="Normal 11" xfId="330"/>
    <cellStyle name="Normal 11 2" xfId="331"/>
    <cellStyle name="Normal 2" xfId="332"/>
    <cellStyle name="Normal 2 2" xfId="176"/>
    <cellStyle name="Normal 3" xfId="333"/>
    <cellStyle name="Normal 4" xfId="159"/>
    <cellStyle name="Normal 5" xfId="335"/>
    <cellStyle name="Normal 6" xfId="337"/>
    <cellStyle name="Normal 7" xfId="193"/>
    <cellStyle name="Normal 8" xfId="339"/>
    <cellStyle name="Normal 8 2" xfId="65"/>
    <cellStyle name="Normal 9" xfId="340"/>
    <cellStyle name="Note 2" xfId="342"/>
    <cellStyle name="Note 3" xfId="157"/>
    <cellStyle name="Output 2" xfId="343"/>
    <cellStyle name="Output 3" xfId="344"/>
    <cellStyle name="Percent [2]" xfId="345"/>
    <cellStyle name="Percent 10" xfId="283"/>
    <cellStyle name="Percent 10 2" xfId="304"/>
    <cellStyle name="Percent 10 3" xfId="128"/>
    <cellStyle name="Percent 10 4" xfId="244"/>
    <cellStyle name="Percent 10 5" xfId="255"/>
    <cellStyle name="Percent 10 6" xfId="101"/>
    <cellStyle name="Percent 11" xfId="81"/>
    <cellStyle name="Percent 12" xfId="346"/>
    <cellStyle name="Percent 12 2" xfId="11"/>
    <cellStyle name="Percent 12 3" xfId="347"/>
    <cellStyle name="Percent 12 4" xfId="74"/>
    <cellStyle name="Percent 12 5" xfId="258"/>
    <cellStyle name="Percent 13" xfId="348"/>
    <cellStyle name="Percent 14" xfId="180"/>
    <cellStyle name="Percent 15" xfId="350"/>
    <cellStyle name="Percent 16" xfId="351"/>
    <cellStyle name="Percent 16 2" xfId="334"/>
    <cellStyle name="Percent 16 3" xfId="336"/>
    <cellStyle name="Percent 16 4" xfId="192"/>
    <cellStyle name="Percent 16 5" xfId="338"/>
    <cellStyle name="Percent 17" xfId="251"/>
    <cellStyle name="Percent 17 2" xfId="353"/>
    <cellStyle name="Percent 17 3" xfId="72"/>
    <cellStyle name="Percent 17 4" xfId="223"/>
    <cellStyle name="Percent 17 5" xfId="95"/>
    <cellStyle name="Percent 18" xfId="354"/>
    <cellStyle name="Percent 19" xfId="356"/>
    <cellStyle name="Percent 19 2" xfId="358"/>
    <cellStyle name="Percent 19 3" xfId="361"/>
    <cellStyle name="Percent 19 4" xfId="364"/>
    <cellStyle name="Percent 19 5" xfId="366"/>
    <cellStyle name="Percent 2" xfId="266"/>
    <cellStyle name="Percent 2 2" xfId="367"/>
    <cellStyle name="Percent 2 3" xfId="368"/>
    <cellStyle name="Percent 20" xfId="349"/>
    <cellStyle name="Percent 22" xfId="250"/>
    <cellStyle name="Percent 22 2" xfId="352"/>
    <cellStyle name="Percent 22 3" xfId="71"/>
    <cellStyle name="Percent 22 4" xfId="222"/>
    <cellStyle name="Percent 22 5" xfId="94"/>
    <cellStyle name="Percent 24" xfId="355"/>
    <cellStyle name="Percent 24 2" xfId="357"/>
    <cellStyle name="Percent 24 3" xfId="360"/>
    <cellStyle name="Percent 24 4" xfId="363"/>
    <cellStyle name="Percent 24 5" xfId="365"/>
    <cellStyle name="Percent 25" xfId="369"/>
    <cellStyle name="Percent 25 2" xfId="370"/>
    <cellStyle name="Percent 25 3" xfId="371"/>
    <cellStyle name="Percent 25 4" xfId="341"/>
    <cellStyle name="Percent 25 5" xfId="156"/>
    <cellStyle name="Percent 3" xfId="372"/>
    <cellStyle name="Percent 3 2" xfId="373"/>
    <cellStyle name="Percent 3 2 2" xfId="374"/>
    <cellStyle name="Percent 3 2 3" xfId="375"/>
    <cellStyle name="Percent 3 2 4" xfId="376"/>
    <cellStyle name="Percent 3 2 5" xfId="377"/>
    <cellStyle name="Percent 3 3" xfId="378"/>
    <cellStyle name="Percent 3 3 2" xfId="379"/>
    <cellStyle name="Percent 3 3 3" xfId="182"/>
    <cellStyle name="Percent 3 3 4" xfId="380"/>
    <cellStyle name="Percent 3 3 5" xfId="381"/>
    <cellStyle name="Percent 3 4" xfId="382"/>
    <cellStyle name="Percent 3 4 2" xfId="383"/>
    <cellStyle name="Percent 3 4 3" xfId="226"/>
    <cellStyle name="Percent 3 4 4" xfId="173"/>
    <cellStyle name="Percent 3 4 5" xfId="116"/>
    <cellStyle name="Percent 4" xfId="384"/>
    <cellStyle name="Percent 5" xfId="278"/>
    <cellStyle name="Percent 5 2" xfId="385"/>
    <cellStyle name="Percent 5 3" xfId="386"/>
    <cellStyle name="Percent 5 4" xfId="387"/>
    <cellStyle name="Percent 5 5" xfId="388"/>
    <cellStyle name="Percent 6" xfId="280"/>
    <cellStyle name="Percent 6 2" xfId="389"/>
    <cellStyle name="Percent 6 3" xfId="88"/>
    <cellStyle name="Percent 6 4" xfId="41"/>
    <cellStyle name="Percent 6 5" xfId="233"/>
    <cellStyle name="Percent 7" xfId="390"/>
    <cellStyle name="Percent 8" xfId="53"/>
    <cellStyle name="Percent 9" xfId="391"/>
    <cellStyle name="Table" xfId="232"/>
    <cellStyle name="Title 2" xfId="34"/>
    <cellStyle name="Title 3" xfId="20"/>
    <cellStyle name="Total 2" xfId="359"/>
    <cellStyle name="Total 3" xfId="362"/>
    <cellStyle name="Tusental_NPV" xfId="392"/>
    <cellStyle name="Valuta_NPV" xfId="393"/>
    <cellStyle name="Warning Text 2" xfId="394"/>
    <cellStyle name="Warning Text 3" xfId="395"/>
    <cellStyle name="WHead - Style2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91080507063112E-2"/>
          <c:y val="0.112337530281926"/>
          <c:w val="0.67255127200461373"/>
          <c:h val="0.51763371796573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Aplikasi'!$B$6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'Pareto Chart Perform  Aplikasi'!$A$7:$A$10</c:f>
              <c:strCache>
                <c:ptCount val="4"/>
                <c:pt idx="0">
                  <c:v>Aplikasi Reporting </c:v>
                </c:pt>
                <c:pt idx="1">
                  <c:v>Aplikasi My Recording</c:v>
                </c:pt>
                <c:pt idx="2">
                  <c:v>Aplikasi Calling (eyebeam)</c:v>
                </c:pt>
                <c:pt idx="3">
                  <c:v>Aplikasi Antivirus</c:v>
                </c:pt>
              </c:strCache>
            </c:strRef>
          </c:cat>
          <c:val>
            <c:numRef>
              <c:f>'Pareto Chart Perform  Aplikasi'!$B$7:$B$10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52384"/>
        <c:axId val="175550848"/>
      </c:barChart>
      <c:lineChart>
        <c:grouping val="standard"/>
        <c:varyColors val="0"/>
        <c:ser>
          <c:idx val="1"/>
          <c:order val="1"/>
          <c:tx>
            <c:strRef>
              <c:f>'Pareto Chart Perform  Aplikasi'!$E$6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Aplikasi'!$A$7:$A$10</c:f>
              <c:strCache>
                <c:ptCount val="4"/>
                <c:pt idx="0">
                  <c:v>Aplikasi Reporting </c:v>
                </c:pt>
                <c:pt idx="1">
                  <c:v>Aplikasi My Recording</c:v>
                </c:pt>
                <c:pt idx="2">
                  <c:v>Aplikasi Calling (eyebeam)</c:v>
                </c:pt>
                <c:pt idx="3">
                  <c:v>Aplikasi Antivirus</c:v>
                </c:pt>
              </c:strCache>
            </c:strRef>
          </c:cat>
          <c:val>
            <c:numRef>
              <c:f>'Pareto Chart Perform  Aplikasi'!$E$7:$E$10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1904"/>
        <c:axId val="178653440"/>
      </c:lineChart>
      <c:catAx>
        <c:axId val="1755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5550848"/>
        <c:crosses val="autoZero"/>
        <c:auto val="1"/>
        <c:lblAlgn val="ctr"/>
        <c:lblOffset val="100"/>
        <c:tickLblSkip val="1"/>
        <c:noMultiLvlLbl val="0"/>
      </c:catAx>
      <c:valAx>
        <c:axId val="175550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5552384"/>
        <c:crosses val="autoZero"/>
        <c:crossBetween val="between"/>
      </c:valAx>
      <c:catAx>
        <c:axId val="1786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8653440"/>
        <c:crosses val="autoZero"/>
        <c:auto val="1"/>
        <c:lblAlgn val="ctr"/>
        <c:lblOffset val="100"/>
        <c:noMultiLvlLbl val="0"/>
      </c:catAx>
      <c:valAx>
        <c:axId val="178653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865190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135076177151218"/>
          <c:y val="0.40089076971105836"/>
          <c:w val="9.2512554873372108E-2"/>
          <c:h val="0.143175274896805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42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06626027514546E-2"/>
          <c:y val="0.12835820895522401"/>
          <c:w val="0.698006669013017"/>
          <c:h val="0.60000000000000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Perangkat'!$B$6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'Pareto Chart Perform  Perangkat'!$A$7:$A$12</c:f>
              <c:strCache>
                <c:ptCount val="6"/>
                <c:pt idx="0">
                  <c:v>Link Data / Voice</c:v>
                </c:pt>
                <c:pt idx="1">
                  <c:v>PABX ASTERISK</c:v>
                </c:pt>
                <c:pt idx="2">
                  <c:v>CMS (Reporting)</c:v>
                </c:pt>
                <c:pt idx="3">
                  <c:v>Recording</c:v>
                </c:pt>
                <c:pt idx="4">
                  <c:v>UPS / Listrik</c:v>
                </c:pt>
                <c:pt idx="5">
                  <c:v>IVR</c:v>
                </c:pt>
              </c:strCache>
            </c:strRef>
          </c:cat>
          <c:val>
            <c:numRef>
              <c:f>'Pareto Chart Perform  Perangkat'!$B$7:$B$12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579520"/>
        <c:axId val="175581440"/>
      </c:barChart>
      <c:lineChart>
        <c:grouping val="standard"/>
        <c:varyColors val="0"/>
        <c:ser>
          <c:idx val="1"/>
          <c:order val="1"/>
          <c:tx>
            <c:strRef>
              <c:f>'Pareto Chart Perform  Perangkat'!$E$6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Perangkat'!$A$7:$A$12</c:f>
              <c:strCache>
                <c:ptCount val="6"/>
                <c:pt idx="0">
                  <c:v>Link Data / Voice</c:v>
                </c:pt>
                <c:pt idx="1">
                  <c:v>PABX ASTERISK</c:v>
                </c:pt>
                <c:pt idx="2">
                  <c:v>CMS (Reporting)</c:v>
                </c:pt>
                <c:pt idx="3">
                  <c:v>Recording</c:v>
                </c:pt>
                <c:pt idx="4">
                  <c:v>UPS / Listrik</c:v>
                </c:pt>
                <c:pt idx="5">
                  <c:v>IVR</c:v>
                </c:pt>
              </c:strCache>
            </c:strRef>
          </c:cat>
          <c:val>
            <c:numRef>
              <c:f>'Pareto Chart Perform  Perangkat'!$E$7:$E$12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87328"/>
        <c:axId val="175588864"/>
      </c:lineChart>
      <c:catAx>
        <c:axId val="1755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5581440"/>
        <c:crosses val="autoZero"/>
        <c:auto val="1"/>
        <c:lblAlgn val="ctr"/>
        <c:lblOffset val="100"/>
        <c:tickLblSkip val="1"/>
        <c:noMultiLvlLbl val="0"/>
      </c:catAx>
      <c:valAx>
        <c:axId val="1755814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5579520"/>
        <c:crosses val="autoZero"/>
        <c:crossBetween val="between"/>
      </c:valAx>
      <c:catAx>
        <c:axId val="1755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588864"/>
        <c:crosses val="autoZero"/>
        <c:auto val="1"/>
        <c:lblAlgn val="ctr"/>
        <c:lblOffset val="100"/>
        <c:noMultiLvlLbl val="0"/>
      </c:catAx>
      <c:valAx>
        <c:axId val="175588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558732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606957250002582"/>
          <c:y val="0.40597014925373132"/>
          <c:w val="0.1082622578160648"/>
          <c:h val="0.179104477611940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38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9525</xdr:rowOff>
    </xdr:from>
    <xdr:to>
      <xdr:col>4</xdr:col>
      <xdr:colOff>590550</xdr:colOff>
      <xdr:row>36</xdr:row>
      <xdr:rowOff>142875</xdr:rowOff>
    </xdr:to>
    <xdr:graphicFrame macro="">
      <xdr:nvGraphicFramePr>
        <xdr:cNvPr id="62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89647</xdr:colOff>
      <xdr:row>0</xdr:row>
      <xdr:rowOff>145677</xdr:rowOff>
    </xdr:from>
    <xdr:to>
      <xdr:col>0</xdr:col>
      <xdr:colOff>1752747</xdr:colOff>
      <xdr:row>3</xdr:row>
      <xdr:rowOff>134471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89647" y="145677"/>
          <a:ext cx="1663100" cy="560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5</xdr:col>
      <xdr:colOff>114300</xdr:colOff>
      <xdr:row>31</xdr:row>
      <xdr:rowOff>180975</xdr:rowOff>
    </xdr:to>
    <xdr:graphicFrame macro="">
      <xdr:nvGraphicFramePr>
        <xdr:cNvPr id="722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67235</xdr:colOff>
      <xdr:row>0</xdr:row>
      <xdr:rowOff>145676</xdr:rowOff>
    </xdr:from>
    <xdr:to>
      <xdr:col>0</xdr:col>
      <xdr:colOff>1730335</xdr:colOff>
      <xdr:row>3</xdr:row>
      <xdr:rowOff>134471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67235" y="145676"/>
          <a:ext cx="1663100" cy="560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H19" sqref="H19"/>
    </sheetView>
  </sheetViews>
  <sheetFormatPr defaultColWidth="9.140625" defaultRowHeight="15"/>
  <cols>
    <col min="1" max="1" width="12.28515625" style="56" customWidth="1"/>
    <col min="2" max="2" width="10" style="57" customWidth="1"/>
    <col min="3" max="3" width="10.85546875" style="57" customWidth="1"/>
    <col min="4" max="4" width="7.85546875" style="58" customWidth="1"/>
    <col min="5" max="5" width="8.42578125" style="58" customWidth="1"/>
    <col min="6" max="6" width="12.140625" style="58" customWidth="1"/>
    <col min="7" max="7" width="56.5703125" style="58" customWidth="1"/>
    <col min="8" max="8" width="36" style="58" customWidth="1"/>
    <col min="9" max="9" width="56.140625" style="58" customWidth="1"/>
    <col min="10" max="10" width="36" style="58" customWidth="1"/>
    <col min="11" max="26" width="9.140625" style="58" customWidth="1"/>
    <col min="27" max="16384" width="9.140625" style="58"/>
  </cols>
  <sheetData>
    <row r="2" spans="1:10" ht="30">
      <c r="A2" s="59" t="s">
        <v>35</v>
      </c>
      <c r="B2" s="60" t="s">
        <v>0</v>
      </c>
      <c r="C2" s="60" t="s">
        <v>1</v>
      </c>
      <c r="D2" s="61" t="s">
        <v>2</v>
      </c>
      <c r="E2" s="62" t="s">
        <v>3</v>
      </c>
      <c r="F2" s="62" t="s">
        <v>4</v>
      </c>
      <c r="G2" s="62" t="s">
        <v>5</v>
      </c>
      <c r="H2" s="62" t="s">
        <v>6</v>
      </c>
      <c r="I2" s="62" t="s">
        <v>7</v>
      </c>
      <c r="J2" s="6" t="s">
        <v>8</v>
      </c>
    </row>
    <row r="3" spans="1:10" s="55" customFormat="1" ht="15" customHeight="1">
      <c r="A3" s="63"/>
      <c r="B3" s="64"/>
      <c r="C3" s="64"/>
      <c r="D3" s="65"/>
      <c r="E3" s="66"/>
      <c r="F3" s="67"/>
      <c r="G3" s="68"/>
      <c r="H3" s="68"/>
      <c r="I3" s="72"/>
      <c r="J3" s="73"/>
    </row>
    <row r="4" spans="1:10">
      <c r="A4" s="69"/>
      <c r="B4" s="70"/>
      <c r="C4" s="70"/>
      <c r="D4" s="65"/>
      <c r="E4" s="71"/>
      <c r="F4" s="69"/>
      <c r="G4" s="69"/>
      <c r="H4" s="69"/>
      <c r="I4" s="74"/>
      <c r="J4" s="75"/>
    </row>
  </sheetData>
  <dataValidations count="1">
    <dataValidation type="list" allowBlank="1" showInputMessage="1" showErrorMessage="1" sqref="B2">
      <formula1>#REF!</formula1>
    </dataValidation>
  </dataValidations>
  <hyperlinks>
    <hyperlink ref="A2" r:id="rId1" display="Tgl "/>
    <hyperlink ref="B2" r:id="rId2"/>
  </hyperlinks>
  <pageMargins left="0.69791666666666696" right="0.697916666666666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G11" sqref="G11"/>
    </sheetView>
  </sheetViews>
  <sheetFormatPr defaultColWidth="9.140625" defaultRowHeight="15"/>
  <cols>
    <col min="1" max="1" width="11.140625" customWidth="1"/>
    <col min="2" max="2" width="8.42578125" customWidth="1"/>
    <col min="3" max="4" width="18.5703125" customWidth="1"/>
    <col min="5" max="5" width="16" customWidth="1"/>
    <col min="6" max="6" width="26" customWidth="1"/>
  </cols>
  <sheetData>
    <row r="2" spans="1:8">
      <c r="A2" s="41" t="s">
        <v>9</v>
      </c>
      <c r="B2" s="41" t="s">
        <v>10</v>
      </c>
      <c r="C2" s="41" t="s">
        <v>0</v>
      </c>
      <c r="D2" s="41" t="s">
        <v>1</v>
      </c>
      <c r="E2" s="41" t="s">
        <v>11</v>
      </c>
      <c r="F2" s="41" t="s">
        <v>12</v>
      </c>
    </row>
    <row r="3" spans="1:8" ht="15" customHeight="1">
      <c r="A3" s="88" t="s">
        <v>13</v>
      </c>
      <c r="B3" s="31"/>
      <c r="C3" s="50"/>
      <c r="D3" s="50"/>
      <c r="E3" s="51"/>
      <c r="F3" s="51"/>
      <c r="G3" s="52"/>
      <c r="H3" s="52"/>
    </row>
    <row r="4" spans="1:8">
      <c r="A4" s="89"/>
      <c r="B4" s="53"/>
      <c r="C4" s="37"/>
      <c r="D4" s="37"/>
      <c r="E4" s="51"/>
      <c r="F4" s="53"/>
      <c r="G4" s="54"/>
      <c r="H4" s="54"/>
    </row>
    <row r="15" spans="1:8">
      <c r="F15" s="22"/>
    </row>
  </sheetData>
  <mergeCells count="1">
    <mergeCell ref="A3:A4"/>
  </mergeCells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90" zoomScaleNormal="90" workbookViewId="0">
      <selection activeCell="A3" sqref="A3:I4"/>
    </sheetView>
  </sheetViews>
  <sheetFormatPr defaultColWidth="9.140625" defaultRowHeight="15"/>
  <cols>
    <col min="1" max="1" width="18.5703125" customWidth="1"/>
    <col min="2" max="3" width="18.85546875" bestFit="1" customWidth="1"/>
    <col min="4" max="4" width="18.42578125" bestFit="1" customWidth="1"/>
    <col min="5" max="5" width="17.85546875" customWidth="1"/>
    <col min="6" max="6" width="17.7109375" customWidth="1"/>
    <col min="7" max="7" width="183.85546875" bestFit="1" customWidth="1"/>
    <col min="8" max="8" width="118.140625" customWidth="1"/>
    <col min="9" max="9" width="109.140625" bestFit="1" customWidth="1"/>
    <col min="10" max="10" width="37.140625" customWidth="1"/>
  </cols>
  <sheetData>
    <row r="2" spans="1:10" ht="27" customHeight="1">
      <c r="A2" s="40" t="s">
        <v>34</v>
      </c>
      <c r="B2" s="40" t="s">
        <v>0</v>
      </c>
      <c r="C2" s="40" t="s">
        <v>1</v>
      </c>
      <c r="D2" s="40" t="s">
        <v>2</v>
      </c>
      <c r="E2" s="41" t="s">
        <v>3</v>
      </c>
      <c r="F2" s="41" t="s">
        <v>4</v>
      </c>
      <c r="G2" s="41" t="s">
        <v>14</v>
      </c>
      <c r="H2" s="36" t="s">
        <v>6</v>
      </c>
      <c r="I2" s="36" t="s">
        <v>7</v>
      </c>
      <c r="J2" s="36" t="s">
        <v>8</v>
      </c>
    </row>
    <row r="3" spans="1:10">
      <c r="A3" s="79"/>
      <c r="B3" s="80"/>
      <c r="C3" s="81"/>
      <c r="D3" s="82"/>
      <c r="E3" s="42"/>
      <c r="F3" s="42"/>
      <c r="G3" s="83"/>
      <c r="H3" s="85"/>
      <c r="I3" s="86"/>
      <c r="J3" s="48"/>
    </row>
    <row r="4" spans="1:10" ht="15.75" customHeight="1">
      <c r="A4" s="79"/>
      <c r="B4" s="80"/>
      <c r="C4" s="80"/>
      <c r="D4" s="82"/>
      <c r="E4" s="42"/>
      <c r="F4" s="42"/>
      <c r="G4" s="84"/>
      <c r="H4" s="85"/>
      <c r="I4" s="86"/>
      <c r="J4" s="48"/>
    </row>
    <row r="5" spans="1:10">
      <c r="A5" s="44"/>
      <c r="B5" s="45"/>
      <c r="C5" s="45"/>
      <c r="D5" s="46"/>
      <c r="E5" s="42"/>
      <c r="F5" s="42"/>
      <c r="G5" s="43"/>
      <c r="H5" s="47"/>
      <c r="I5" s="49"/>
      <c r="J5" s="48"/>
    </row>
    <row r="6" spans="1:10">
      <c r="A6" s="44"/>
      <c r="B6" s="45"/>
      <c r="C6" s="45"/>
      <c r="D6" s="46"/>
      <c r="E6" s="42"/>
      <c r="F6" s="42"/>
      <c r="G6" s="43"/>
      <c r="H6" s="47"/>
      <c r="I6" s="49"/>
      <c r="J6" s="48"/>
    </row>
    <row r="7" spans="1:10">
      <c r="A7" s="44"/>
      <c r="B7" s="45"/>
      <c r="C7" s="45"/>
      <c r="D7" s="46"/>
      <c r="E7" s="42"/>
      <c r="F7" s="42"/>
      <c r="G7" s="43"/>
      <c r="H7" s="47"/>
      <c r="I7" s="49"/>
      <c r="J7" s="48"/>
    </row>
    <row r="8" spans="1:10">
      <c r="A8" s="44"/>
      <c r="B8" s="45"/>
      <c r="C8" s="45"/>
      <c r="D8" s="46"/>
      <c r="E8" s="42"/>
      <c r="F8" s="42"/>
      <c r="G8" s="43"/>
      <c r="H8" s="47"/>
      <c r="I8" s="49"/>
      <c r="J8" s="48"/>
    </row>
  </sheetData>
  <hyperlinks>
    <hyperlink ref="A2" r:id="rId1" display="Tgl "/>
    <hyperlink ref="B2" r:id="rId2"/>
  </hyperlinks>
  <pageMargins left="0.69791666666666696" right="0.69791666666666696" top="0.75" bottom="0.75" header="0.3" footer="0.3"/>
  <pageSetup orientation="portrait" horizontalDpi="0" verticalDpi="0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I16" sqref="I16"/>
    </sheetView>
  </sheetViews>
  <sheetFormatPr defaultColWidth="9.140625" defaultRowHeight="15"/>
  <cols>
    <col min="1" max="1" width="16.28515625" customWidth="1"/>
    <col min="2" max="2" width="16.7109375" customWidth="1"/>
    <col min="3" max="4" width="21.42578125" customWidth="1"/>
    <col min="5" max="5" width="15.5703125" customWidth="1"/>
    <col min="6" max="6" width="13" customWidth="1"/>
  </cols>
  <sheetData>
    <row r="2" spans="1:6" ht="21">
      <c r="A2" s="35" t="s">
        <v>9</v>
      </c>
      <c r="B2" s="35" t="s">
        <v>15</v>
      </c>
      <c r="C2" s="36" t="s">
        <v>0</v>
      </c>
      <c r="D2" s="36" t="s">
        <v>1</v>
      </c>
      <c r="E2" s="36" t="s">
        <v>11</v>
      </c>
      <c r="F2" s="36" t="s">
        <v>12</v>
      </c>
    </row>
    <row r="3" spans="1:6">
      <c r="A3" s="90" t="s">
        <v>16</v>
      </c>
      <c r="B3" s="91">
        <v>0</v>
      </c>
      <c r="C3" s="80"/>
      <c r="D3" s="81"/>
      <c r="E3" s="82"/>
      <c r="F3" s="92"/>
    </row>
    <row r="4" spans="1:6" s="34" customFormat="1" ht="15" customHeight="1">
      <c r="A4" s="90"/>
      <c r="B4" s="91"/>
      <c r="C4" s="80"/>
      <c r="D4" s="80"/>
      <c r="E4" s="82"/>
      <c r="F4" s="92"/>
    </row>
    <row r="5" spans="1:6">
      <c r="A5" s="90"/>
      <c r="B5" s="91"/>
      <c r="C5" s="33"/>
      <c r="D5" s="33"/>
      <c r="E5" s="38"/>
      <c r="F5" s="92"/>
    </row>
    <row r="6" spans="1:6">
      <c r="A6" s="90"/>
      <c r="B6" s="91"/>
      <c r="C6" s="33"/>
      <c r="D6" s="33"/>
      <c r="E6" s="38"/>
      <c r="F6" s="92"/>
    </row>
    <row r="7" spans="1:6">
      <c r="A7" s="90"/>
      <c r="B7" s="91"/>
      <c r="C7" s="33"/>
      <c r="D7" s="33"/>
      <c r="E7" s="38"/>
      <c r="F7" s="92"/>
    </row>
    <row r="8" spans="1:6">
      <c r="A8" s="90"/>
      <c r="B8" s="91"/>
      <c r="C8" s="33"/>
      <c r="D8" s="33"/>
      <c r="E8" s="39"/>
      <c r="F8" s="92"/>
    </row>
  </sheetData>
  <mergeCells count="3">
    <mergeCell ref="A3:A8"/>
    <mergeCell ref="B3:B8"/>
    <mergeCell ref="F3:F8"/>
  </mergeCells>
  <pageMargins left="0.69791666666666696" right="0.69791666666666696" top="0.75" bottom="0.75" header="0.3" footer="0.3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C13" sqref="C13"/>
    </sheetView>
  </sheetViews>
  <sheetFormatPr defaultColWidth="9.140625" defaultRowHeight="15"/>
  <cols>
    <col min="1" max="1" width="22" customWidth="1"/>
    <col min="2" max="2" width="16.28515625" customWidth="1"/>
    <col min="3" max="3" width="17.7109375" customWidth="1"/>
    <col min="4" max="4" width="8.42578125" customWidth="1"/>
    <col min="5" max="6" width="21.42578125" customWidth="1"/>
    <col min="7" max="7" width="14.5703125" customWidth="1"/>
    <col min="8" max="8" width="11.140625" customWidth="1"/>
  </cols>
  <sheetData>
    <row r="2" spans="1:8" ht="38.25">
      <c r="A2" s="29" t="s">
        <v>17</v>
      </c>
      <c r="B2" s="29" t="s">
        <v>9</v>
      </c>
      <c r="C2" s="29" t="s">
        <v>18</v>
      </c>
      <c r="D2" s="29" t="s">
        <v>10</v>
      </c>
      <c r="E2" s="29" t="s">
        <v>0</v>
      </c>
      <c r="F2" s="29" t="s">
        <v>1</v>
      </c>
      <c r="G2" s="29" t="s">
        <v>11</v>
      </c>
      <c r="H2" s="29" t="s">
        <v>12</v>
      </c>
    </row>
    <row r="3" spans="1:8" ht="15" customHeight="1">
      <c r="A3" s="93" t="s">
        <v>36</v>
      </c>
      <c r="B3" s="93" t="s">
        <v>16</v>
      </c>
      <c r="C3" s="30"/>
      <c r="D3" s="94"/>
      <c r="E3" s="80"/>
      <c r="F3" s="81"/>
      <c r="G3" s="82"/>
      <c r="H3" s="95"/>
    </row>
    <row r="4" spans="1:8">
      <c r="A4" s="93"/>
      <c r="B4" s="93"/>
      <c r="C4" s="30"/>
      <c r="D4" s="94"/>
      <c r="E4" s="80"/>
      <c r="F4" s="80"/>
      <c r="G4" s="82"/>
      <c r="H4" s="95"/>
    </row>
    <row r="5" spans="1:8">
      <c r="A5" s="93"/>
      <c r="B5" s="93"/>
      <c r="C5" s="30"/>
      <c r="D5" s="94"/>
      <c r="E5" s="33"/>
      <c r="F5" s="33"/>
      <c r="G5" s="32"/>
      <c r="H5" s="95"/>
    </row>
    <row r="6" spans="1:8">
      <c r="A6" s="93"/>
      <c r="B6" s="93"/>
      <c r="C6" s="30"/>
      <c r="D6" s="94"/>
      <c r="E6" s="33"/>
      <c r="F6" s="33"/>
      <c r="G6" s="32"/>
      <c r="H6" s="95"/>
    </row>
    <row r="7" spans="1:8">
      <c r="A7" s="93"/>
      <c r="B7" s="93"/>
      <c r="C7" s="30"/>
      <c r="D7" s="94"/>
      <c r="E7" s="33"/>
      <c r="F7" s="33"/>
      <c r="G7" s="32"/>
      <c r="H7" s="95"/>
    </row>
    <row r="8" spans="1:8">
      <c r="A8" s="93"/>
      <c r="B8" s="93"/>
      <c r="C8" s="30"/>
      <c r="D8" s="94"/>
      <c r="E8" s="33"/>
      <c r="F8" s="33"/>
      <c r="G8" s="32"/>
      <c r="H8" s="95"/>
    </row>
    <row r="9" spans="1:8">
      <c r="E9" s="22"/>
    </row>
  </sheetData>
  <mergeCells count="4">
    <mergeCell ref="A3:A8"/>
    <mergeCell ref="B3:B8"/>
    <mergeCell ref="D3:D8"/>
    <mergeCell ref="H3:H8"/>
  </mergeCells>
  <pageMargins left="0.69791666666666696" right="0.69791666666666696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tabSelected="1" topLeftCell="A4" zoomScale="85" zoomScaleNormal="85" workbookViewId="0">
      <selection activeCell="P22" sqref="P22"/>
    </sheetView>
  </sheetViews>
  <sheetFormatPr defaultColWidth="9.140625" defaultRowHeight="15"/>
  <cols>
    <col min="1" max="1" width="27.7109375" style="1" customWidth="1"/>
    <col min="2" max="3" width="21.85546875" style="1" customWidth="1"/>
    <col min="4" max="4" width="17.140625" style="1" customWidth="1"/>
  </cols>
  <sheetData>
    <row r="4" spans="1:5">
      <c r="A4" s="96"/>
      <c r="B4" s="96"/>
      <c r="C4" s="96"/>
      <c r="D4" s="96"/>
      <c r="E4" s="96"/>
    </row>
    <row r="5" spans="1:5" ht="39" customHeight="1">
      <c r="A5" s="97" t="s">
        <v>37</v>
      </c>
      <c r="B5" s="97"/>
      <c r="C5" s="97"/>
      <c r="D5" s="97"/>
      <c r="E5" s="97"/>
    </row>
    <row r="6" spans="1:5" ht="31.5">
      <c r="A6" s="2" t="s">
        <v>19</v>
      </c>
      <c r="B6" s="3" t="s">
        <v>10</v>
      </c>
      <c r="C6" s="4" t="s">
        <v>20</v>
      </c>
      <c r="D6" s="5" t="s">
        <v>21</v>
      </c>
      <c r="E6" s="6" t="s">
        <v>22</v>
      </c>
    </row>
    <row r="7" spans="1:5">
      <c r="A7" s="23" t="s">
        <v>31</v>
      </c>
      <c r="B7" s="24">
        <v>0</v>
      </c>
      <c r="C7" s="24">
        <v>0</v>
      </c>
      <c r="D7" s="25" t="e">
        <f>C7/C11*100%</f>
        <v>#DIV/0!</v>
      </c>
      <c r="E7" s="26" t="e">
        <f>D7</f>
        <v>#DIV/0!</v>
      </c>
    </row>
    <row r="8" spans="1:5">
      <c r="A8" s="23" t="s">
        <v>23</v>
      </c>
      <c r="B8" s="24">
        <v>0</v>
      </c>
      <c r="C8" s="24">
        <v>0</v>
      </c>
      <c r="D8" s="25" t="e">
        <f>C8/C11*100%</f>
        <v>#DIV/0!</v>
      </c>
      <c r="E8" s="26" t="e">
        <f>D7+D8</f>
        <v>#DIV/0!</v>
      </c>
    </row>
    <row r="9" spans="1:5">
      <c r="A9" s="23" t="s">
        <v>24</v>
      </c>
      <c r="B9" s="24">
        <v>0</v>
      </c>
      <c r="C9" s="24">
        <v>0</v>
      </c>
      <c r="D9" s="9" t="e">
        <f>C9/C11*100%</f>
        <v>#DIV/0!</v>
      </c>
      <c r="E9" s="27" t="e">
        <f>E8+D9</f>
        <v>#DIV/0!</v>
      </c>
    </row>
    <row r="10" spans="1:5">
      <c r="A10" s="23" t="s">
        <v>25</v>
      </c>
      <c r="B10" s="24">
        <v>0</v>
      </c>
      <c r="C10" s="24">
        <v>0</v>
      </c>
      <c r="D10" s="9" t="e">
        <f>C10/C11*100%</f>
        <v>#DIV/0!</v>
      </c>
      <c r="E10" s="28" t="e">
        <f>E9+D10</f>
        <v>#DIV/0!</v>
      </c>
    </row>
    <row r="11" spans="1:5">
      <c r="A11" s="17" t="s">
        <v>26</v>
      </c>
      <c r="B11" s="17">
        <f>SUM(B7:B10)</f>
        <v>0</v>
      </c>
      <c r="C11" s="17">
        <f>SUM(C7:C10)</f>
        <v>0</v>
      </c>
      <c r="D11" s="18"/>
      <c r="E11" s="19"/>
    </row>
    <row r="12" spans="1:5">
      <c r="A12" s="20"/>
      <c r="B12" s="20"/>
      <c r="C12" s="20"/>
      <c r="D12" s="21"/>
      <c r="E12" s="22"/>
    </row>
    <row r="13" spans="1:5">
      <c r="A13" s="20"/>
      <c r="B13" s="20"/>
      <c r="C13" s="20"/>
      <c r="D13" s="21"/>
      <c r="E13" s="22"/>
    </row>
  </sheetData>
  <mergeCells count="2">
    <mergeCell ref="A4:E4"/>
    <mergeCell ref="A5:E5"/>
  </mergeCells>
  <pageMargins left="0.69791666666666696" right="0.69791666666666696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zoomScale="85" zoomScaleNormal="85" workbookViewId="0">
      <selection activeCell="K11" sqref="K11"/>
    </sheetView>
  </sheetViews>
  <sheetFormatPr defaultColWidth="9.140625" defaultRowHeight="15"/>
  <cols>
    <col min="1" max="1" width="28.5703125" style="1" customWidth="1"/>
    <col min="2" max="3" width="21.85546875" style="1" customWidth="1"/>
    <col min="4" max="4" width="17.140625" style="1" customWidth="1"/>
    <col min="9" max="9" width="10.140625" customWidth="1"/>
  </cols>
  <sheetData>
    <row r="5" spans="1:7" ht="30" customHeight="1">
      <c r="A5" s="98" t="s">
        <v>38</v>
      </c>
      <c r="B5" s="98"/>
      <c r="C5" s="98"/>
      <c r="D5" s="98"/>
      <c r="E5" s="98"/>
    </row>
    <row r="6" spans="1:7" ht="31.5">
      <c r="A6" s="2" t="s">
        <v>19</v>
      </c>
      <c r="B6" s="3" t="s">
        <v>10</v>
      </c>
      <c r="C6" s="4" t="s">
        <v>20</v>
      </c>
      <c r="D6" s="5" t="s">
        <v>21</v>
      </c>
      <c r="E6" s="6" t="s">
        <v>22</v>
      </c>
    </row>
    <row r="7" spans="1:7">
      <c r="A7" s="87" t="s">
        <v>32</v>
      </c>
      <c r="B7" s="7">
        <v>0</v>
      </c>
      <c r="C7" s="8">
        <v>0</v>
      </c>
      <c r="D7" s="9" t="e">
        <f>C7/C13*100%</f>
        <v>#DIV/0!</v>
      </c>
      <c r="E7" s="10" t="e">
        <f>D7</f>
        <v>#DIV/0!</v>
      </c>
    </row>
    <row r="8" spans="1:7">
      <c r="A8" s="87" t="s">
        <v>27</v>
      </c>
      <c r="B8" s="7">
        <v>0</v>
      </c>
      <c r="C8" s="8">
        <v>0</v>
      </c>
      <c r="D8" s="9" t="e">
        <f>C8/C13*100%</f>
        <v>#DIV/0!</v>
      </c>
      <c r="E8" s="10" t="e">
        <f t="shared" ref="E8:E12" si="0">E7+D8</f>
        <v>#DIV/0!</v>
      </c>
    </row>
    <row r="9" spans="1:7">
      <c r="A9" s="11" t="s">
        <v>29</v>
      </c>
      <c r="B9" s="7">
        <v>0</v>
      </c>
      <c r="C9" s="8">
        <v>0</v>
      </c>
      <c r="D9" s="9" t="e">
        <f>C9/C13*100%</f>
        <v>#DIV/0!</v>
      </c>
      <c r="E9" s="12" t="e">
        <f t="shared" si="0"/>
        <v>#DIV/0!</v>
      </c>
    </row>
    <row r="10" spans="1:7">
      <c r="A10" s="13" t="s">
        <v>30</v>
      </c>
      <c r="B10" s="14">
        <v>0</v>
      </c>
      <c r="C10" s="8">
        <v>0</v>
      </c>
      <c r="D10" s="9" t="e">
        <f>C10/C13*100%</f>
        <v>#DIV/0!</v>
      </c>
      <c r="E10" s="12" t="e">
        <f t="shared" si="0"/>
        <v>#DIV/0!</v>
      </c>
      <c r="G10" s="15"/>
    </row>
    <row r="11" spans="1:7">
      <c r="A11" s="78" t="s">
        <v>33</v>
      </c>
      <c r="B11" s="16">
        <v>0</v>
      </c>
      <c r="C11" s="77">
        <v>0</v>
      </c>
      <c r="D11" s="9" t="e">
        <f>C11/C13*100%</f>
        <v>#DIV/0!</v>
      </c>
      <c r="E11" s="12" t="e">
        <f t="shared" si="0"/>
        <v>#DIV/0!</v>
      </c>
      <c r="G11" s="15"/>
    </row>
    <row r="12" spans="1:7">
      <c r="A12" s="76" t="s">
        <v>28</v>
      </c>
      <c r="B12" s="16">
        <v>0</v>
      </c>
      <c r="C12" s="8">
        <v>0</v>
      </c>
      <c r="D12" s="9" t="e">
        <f>C12/C13*100%</f>
        <v>#DIV/0!</v>
      </c>
      <c r="E12" s="12" t="e">
        <f t="shared" si="0"/>
        <v>#DIV/0!</v>
      </c>
      <c r="G12" s="15"/>
    </row>
    <row r="13" spans="1:7">
      <c r="A13" s="17" t="s">
        <v>26</v>
      </c>
      <c r="B13" s="17">
        <f>SUM(B7:B12)</f>
        <v>0</v>
      </c>
      <c r="C13" s="17">
        <f>SUM(C7:C12)</f>
        <v>0</v>
      </c>
      <c r="D13" s="18"/>
      <c r="E13" s="19"/>
    </row>
    <row r="14" spans="1:7">
      <c r="A14" s="20"/>
      <c r="B14" s="20"/>
      <c r="C14" s="20"/>
      <c r="D14" s="21"/>
      <c r="E14" s="22"/>
    </row>
  </sheetData>
  <mergeCells count="1">
    <mergeCell ref="A5:E5"/>
  </mergeCells>
  <pageMargins left="0.69791666666666696" right="0.69791666666666696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Aplikasi</vt:lpstr>
      <vt:lpstr>Rekap Aplikasi</vt:lpstr>
      <vt:lpstr>Perangkat</vt:lpstr>
      <vt:lpstr>Rekap Perangkat</vt:lpstr>
      <vt:lpstr>Rekap All</vt:lpstr>
      <vt:lpstr>Pareto Chart Perform  Aplikasi</vt:lpstr>
      <vt:lpstr>Pareto Chart Perform  Perangkat</vt:lpstr>
    </vt:vector>
  </TitlesOfParts>
  <Company>CALL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INFRATELTEL</dc:creator>
  <cp:lastModifiedBy>infratel-01</cp:lastModifiedBy>
  <dcterms:created xsi:type="dcterms:W3CDTF">2013-01-28T11:45:00Z</dcterms:created>
  <dcterms:modified xsi:type="dcterms:W3CDTF">2020-12-21T03:02:56Z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