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Pos Indonesia\Omni Channel\Request Libur\"/>
    </mc:Choice>
  </mc:AlternateContent>
  <xr:revisionPtr revIDLastSave="0" documentId="13_ncr:1_{0DD642BC-5782-4281-A9DD-C694CFCA1808}" xr6:coauthVersionLast="45" xr6:coauthVersionMax="45" xr10:uidLastSave="{00000000-0000-0000-0000-000000000000}"/>
  <bookViews>
    <workbookView xWindow="0" yWindow="0" windowWidth="24000" windowHeight="12900" activeTab="1" xr2:uid="{00000000-000D-0000-FFFF-FFFF00000000}"/>
  </bookViews>
  <sheets>
    <sheet name="2021-2022" sheetId="3" r:id="rId1"/>
    <sheet name="2020-2021" sheetId="1" r:id="rId2"/>
    <sheet name="2019-2020" sheetId="2" r:id="rId3"/>
  </sheets>
  <calcPr calcId="181029"/>
</workbook>
</file>

<file path=xl/calcChain.xml><?xml version="1.0" encoding="utf-8"?>
<calcChain xmlns="http://schemas.openxmlformats.org/spreadsheetml/2006/main">
  <c r="Q11" i="3" l="1"/>
  <c r="Q7" i="3" l="1"/>
  <c r="Q3" i="3"/>
  <c r="Q53" i="1" l="1"/>
  <c r="Q41" i="2" l="1"/>
  <c r="Q49" i="1" l="1"/>
  <c r="Q37" i="2"/>
  <c r="P33" i="2"/>
  <c r="Q33" i="2" s="1"/>
  <c r="P29" i="2"/>
  <c r="Q29" i="2" s="1"/>
  <c r="P25" i="2"/>
  <c r="Q25" i="2" s="1"/>
  <c r="P24" i="2"/>
  <c r="Q24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Q45" i="1"/>
  <c r="Q41" i="1"/>
  <c r="Q40" i="1"/>
  <c r="Q26" i="1"/>
  <c r="Q36" i="1"/>
  <c r="Q35" i="1"/>
  <c r="Q34" i="1"/>
  <c r="Q33" i="1"/>
  <c r="Q32" i="1"/>
  <c r="Q31" i="1"/>
  <c r="Q30" i="1"/>
  <c r="Q29" i="1"/>
  <c r="Q28" i="1"/>
  <c r="Q27" i="1"/>
  <c r="Q25" i="1"/>
  <c r="Q24" i="1"/>
  <c r="Q23" i="1"/>
  <c r="Q22" i="1"/>
  <c r="Q21" i="1"/>
  <c r="Q20" i="1"/>
  <c r="Q19" i="1"/>
  <c r="Q15" i="1"/>
  <c r="Q11" i="1"/>
  <c r="Q7" i="1"/>
  <c r="Q3" i="1"/>
</calcChain>
</file>

<file path=xl/sharedStrings.xml><?xml version="1.0" encoding="utf-8"?>
<sst xmlns="http://schemas.openxmlformats.org/spreadsheetml/2006/main" count="359" uniqueCount="47">
  <si>
    <t>NO</t>
  </si>
  <si>
    <t>NAMA</t>
  </si>
  <si>
    <t>TOTAL</t>
  </si>
  <si>
    <t>SISA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</si>
  <si>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</si>
  <si>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</si>
  <si>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</si>
  <si>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</si>
  <si>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</si>
  <si>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</si>
  <si>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</si>
  <si>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</si>
  <si>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</si>
  <si>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</si>
  <si>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</si>
  <si>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</si>
  <si>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Feni Febriyanti</t>
  </si>
  <si>
    <t>Candra Apriadi</t>
  </si>
  <si>
    <t>Annisa Fitriasari</t>
  </si>
  <si>
    <t>Rizal Mulyana Shiddiq</t>
  </si>
  <si>
    <t>Aa Supriatna</t>
  </si>
  <si>
    <t>Agus Hidayat</t>
  </si>
  <si>
    <t>Ane Kartika Afriane</t>
  </si>
  <si>
    <t>Ayu Wulandari</t>
  </si>
  <si>
    <t>Bintang Bilfaqih</t>
  </si>
  <si>
    <t>David Harris Hutauruk</t>
  </si>
  <si>
    <t>Delly Setiawati</t>
  </si>
  <si>
    <t>Diki Setiawan</t>
  </si>
  <si>
    <t>Hevrymansyah Bayu Indrajaya</t>
  </si>
  <si>
    <t>Misbahul Munir</t>
  </si>
  <si>
    <t>Raden Aditya Ramdhani</t>
  </si>
  <si>
    <t>Rena Junika Arimbi</t>
  </si>
  <si>
    <t>Rida Riski Kusumah</t>
  </si>
  <si>
    <t>Rista Adityaputry</t>
  </si>
  <si>
    <t>Shinta Amalia Agustina</t>
  </si>
  <si>
    <t>Tari Septiyani</t>
  </si>
  <si>
    <t>Topan Ari Purnama Putra</t>
  </si>
  <si>
    <t>Dhany Farikko Hp</t>
  </si>
  <si>
    <t>Florenanda Marwah Wahab</t>
  </si>
  <si>
    <t>Ryan Zulhakim</t>
  </si>
  <si>
    <t>Rizki Nugraha</t>
  </si>
  <si>
    <t>Rossy Restutini Kusumawaty</t>
  </si>
  <si>
    <t>Sayu Ketut Putri</t>
  </si>
  <si>
    <t>25-Sept-19</t>
  </si>
  <si>
    <t>Ferry Fernandi</t>
  </si>
  <si>
    <t>Moch Dwi Indra Tama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</si>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</sst>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3" tint="0.34998626667073579"/>
        <bgColor rgb="FF999999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1" tint="0.249977111117893"/>
        <bgColor rgb="FFB7B7B7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 applyAlignment="1"/>
    <xf numFmtId="0" fontId="3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6" fillId="0" borderId="8" xfId="0" applyFont="1" applyBorder="1" applyAlignment="1"/>
    <xf numFmtId="0" fontId="2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2" fillId="0" borderId="8" xfId="0" applyFont="1" applyBorder="1"/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/>
    <xf numFmtId="0" fontId="6" fillId="3" borderId="8" xfId="0" applyFont="1" applyFill="1" applyBorder="1" applyAlignment="1">
      <alignment horizontal="center"/>
    </xf>
    <xf numFmtId="0" fontId="6" fillId="3" borderId="8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7" fillId="0" borderId="0" xfId="0" applyFont="1" applyAlignment="1"/>
    <xf numFmtId="0" fontId="9" fillId="0" borderId="8" xfId="0" applyFont="1" applyBorder="1" applyAlignment="1">
      <alignment horizont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6" fillId="4" borderId="8" xfId="0" applyFont="1" applyFill="1" applyBorder="1" applyAlignment="1"/>
    <xf numFmtId="0" fontId="2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3" fillId="2" borderId="2" xfId="0" applyFont="1" applyFill="1" applyBorder="1" applyAlignment="1">
      <alignment horizontal="center" vertical="center"/>
    </xf>
    <xf numFmtId="0" fontId="5" fillId="0" borderId="7" xfId="0" applyFont="1" applyBorder="1"/>
    <xf numFmtId="15" fontId="4" fillId="2" borderId="3" xfId="0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4" fillId="2" borderId="2" xfId="0" applyFont="1" applyFill="1" applyBorder="1" applyAlignment="1">
      <alignment horizontal="center" vertical="center"/>
    </xf>
    <xf numFmtId="0" fontId="8" fillId="0" borderId="7" xfId="0" applyFont="1" applyBorder="1"/>
    <xf numFmtId="15" fontId="3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1"/>
  <sheetViews>
    <sheetView workbookViewId="0">
      <selection activeCell="C21" sqref="C21"/>
    </sheetView>
  </sheetViews>
  <sheetFormatPr defaultRowHeight="14.25" x14ac:dyDescent="0.2"/>
  <cols>
    <col min="1" max="1" width="3.375" bestFit="1" customWidth="1"/>
    <col min="2" max="2" width="13.375" bestFit="1" customWidth="1"/>
    <col min="3" max="3" width="3.375" bestFit="1" customWidth="1"/>
    <col min="4" max="4" width="3.75" bestFit="1" customWidth="1"/>
    <col min="5" max="5" width="4" bestFit="1" customWidth="1"/>
    <col min="6" max="6" width="3.625" bestFit="1" customWidth="1"/>
    <col min="7" max="7" width="4.25" bestFit="1" customWidth="1"/>
    <col min="8" max="8" width="3.5" bestFit="1" customWidth="1"/>
    <col min="9" max="9" width="3" bestFit="1" customWidth="1"/>
    <col min="10" max="10" width="3.875" bestFit="1" customWidth="1"/>
    <col min="11" max="11" width="3.75" bestFit="1" customWidth="1"/>
    <col min="12" max="12" width="3.5" bestFit="1" customWidth="1"/>
    <col min="13" max="13" width="4" bestFit="1" customWidth="1"/>
    <col min="14" max="14" width="3.75" bestFit="1" customWidth="1"/>
    <col min="15" max="15" width="3.375" bestFit="1" customWidth="1"/>
    <col min="16" max="16" width="5.75" bestFit="1" customWidth="1"/>
    <col min="17" max="17" width="4.25" bestFit="1" customWidth="1"/>
  </cols>
  <sheetData>
    <row r="1" spans="2:17" ht="15" x14ac:dyDescent="0.25">
      <c r="B1" s="37" t="s">
        <v>1</v>
      </c>
      <c r="C1" s="39">
        <v>44197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  <c r="P1" s="37" t="s">
        <v>2</v>
      </c>
      <c r="Q1" s="42" t="s">
        <v>3</v>
      </c>
    </row>
    <row r="2" spans="2:17" ht="15" x14ac:dyDescent="0.2">
      <c r="B2" s="3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4</v>
      </c>
      <c r="P2" s="38"/>
      <c r="Q2" s="43"/>
    </row>
    <row r="3" spans="2:17" ht="15" x14ac:dyDescent="0.25">
      <c r="B3" s="4" t="s">
        <v>16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>
        <v>2</v>
      </c>
      <c r="Q3" s="33">
        <f>P3-SUM(C3:O3)</f>
        <v>2</v>
      </c>
    </row>
    <row r="5" spans="2:17" ht="15" x14ac:dyDescent="0.25">
      <c r="B5" s="37" t="s">
        <v>1</v>
      </c>
      <c r="C5" s="39">
        <v>44203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7" t="s">
        <v>2</v>
      </c>
      <c r="Q5" s="42" t="s">
        <v>3</v>
      </c>
    </row>
    <row r="6" spans="2:17" ht="15" x14ac:dyDescent="0.2">
      <c r="B6" s="38"/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4</v>
      </c>
      <c r="P6" s="38"/>
      <c r="Q6" s="43"/>
    </row>
    <row r="7" spans="2:17" ht="15" x14ac:dyDescent="0.25">
      <c r="B7" s="4" t="s">
        <v>17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>
        <v>2</v>
      </c>
      <c r="Q7" s="16">
        <f>P7-SUM(C7:O7)</f>
        <v>2</v>
      </c>
    </row>
    <row r="9" spans="2:17" ht="15" x14ac:dyDescent="0.25">
      <c r="B9" s="37" t="s">
        <v>1</v>
      </c>
      <c r="C9" s="39">
        <v>44230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37" t="s">
        <v>2</v>
      </c>
      <c r="Q9" s="42" t="s">
        <v>3</v>
      </c>
    </row>
    <row r="10" spans="2:17" ht="15" x14ac:dyDescent="0.2">
      <c r="B10" s="38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15</v>
      </c>
      <c r="N10" s="2" t="s">
        <v>4</v>
      </c>
      <c r="O10" s="2" t="s">
        <v>5</v>
      </c>
      <c r="P10" s="38"/>
      <c r="Q10" s="43"/>
    </row>
    <row r="11" spans="2:17" ht="15" x14ac:dyDescent="0.25">
      <c r="B11" s="4" t="s">
        <v>18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>
        <v>1</v>
      </c>
      <c r="Q11" s="16">
        <f>P11-SUM(C11:O11)</f>
        <v>1</v>
      </c>
    </row>
  </sheetData>
  <mergeCells count="12">
    <mergeCell ref="Q9:Q10"/>
    <mergeCell ref="P9:P10"/>
    <mergeCell ref="B9:B10"/>
    <mergeCell ref="C9:O9"/>
    <mergeCell ref="B1:B2"/>
    <mergeCell ref="C1:O1"/>
    <mergeCell ref="P1:P2"/>
    <mergeCell ref="Q1:Q2"/>
    <mergeCell ref="B5:B6"/>
    <mergeCell ref="C5:O5"/>
    <mergeCell ref="P5:P6"/>
    <mergeCell ref="Q5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3"/>
  <sheetViews>
    <sheetView tabSelected="1" zoomScaleNormal="100" workbookViewId="0">
      <selection activeCell="S24" sqref="S24"/>
    </sheetView>
  </sheetViews>
  <sheetFormatPr defaultColWidth="12.625" defaultRowHeight="15" x14ac:dyDescent="0.25"/>
  <cols>
    <col min="1" max="1" width="3.375" style="1" customWidth="1"/>
    <col min="2" max="2" width="26.75" style="1" bestFit="1" customWidth="1"/>
    <col min="3" max="15" width="4.375" style="1" customWidth="1"/>
    <col min="16" max="16" width="5.75" style="1" customWidth="1"/>
    <col min="17" max="17" width="4.25" style="15" customWidth="1"/>
    <col min="18" max="25" width="7.625" style="1" customWidth="1"/>
    <col min="26" max="16384" width="12.625" style="1"/>
  </cols>
  <sheetData>
    <row r="1" spans="2:17" x14ac:dyDescent="0.25">
      <c r="B1" s="37" t="s">
        <v>1</v>
      </c>
      <c r="C1" s="39">
        <v>43831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  <c r="P1" s="37" t="s">
        <v>2</v>
      </c>
      <c r="Q1" s="42" t="s">
        <v>3</v>
      </c>
    </row>
    <row r="2" spans="2:17" x14ac:dyDescent="0.25">
      <c r="B2" s="38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4</v>
      </c>
      <c r="P2" s="38"/>
      <c r="Q2" s="43"/>
    </row>
    <row r="3" spans="2:17" x14ac:dyDescent="0.25">
      <c r="B3" s="4" t="s">
        <v>16</v>
      </c>
      <c r="C3" s="25"/>
      <c r="D3" s="25"/>
      <c r="E3" s="25"/>
      <c r="F3" s="25"/>
      <c r="G3" s="25"/>
      <c r="H3" s="25"/>
      <c r="I3" s="26">
        <v>2</v>
      </c>
      <c r="J3" s="27">
        <v>2</v>
      </c>
      <c r="K3" s="28">
        <v>2</v>
      </c>
      <c r="L3" s="28"/>
      <c r="M3" s="28">
        <v>2</v>
      </c>
      <c r="N3" s="28">
        <v>2</v>
      </c>
      <c r="O3" s="28"/>
      <c r="P3" s="29">
        <v>12</v>
      </c>
      <c r="Q3" s="30">
        <f>P3-SUM(C3:O3)</f>
        <v>2</v>
      </c>
    </row>
    <row r="5" spans="2:17" x14ac:dyDescent="0.25">
      <c r="B5" s="37" t="s">
        <v>1</v>
      </c>
      <c r="C5" s="39">
        <v>43837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7" t="s">
        <v>2</v>
      </c>
      <c r="Q5" s="42" t="s">
        <v>3</v>
      </c>
    </row>
    <row r="6" spans="2:17" x14ac:dyDescent="0.25">
      <c r="B6" s="38"/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15</v>
      </c>
      <c r="O6" s="2" t="s">
        <v>4</v>
      </c>
      <c r="P6" s="38"/>
      <c r="Q6" s="43"/>
    </row>
    <row r="7" spans="2:17" x14ac:dyDescent="0.25">
      <c r="B7" s="4" t="s">
        <v>17</v>
      </c>
      <c r="C7" s="25"/>
      <c r="D7" s="25"/>
      <c r="E7" s="25"/>
      <c r="F7" s="26">
        <v>2</v>
      </c>
      <c r="G7" s="26"/>
      <c r="H7" s="26">
        <v>2</v>
      </c>
      <c r="I7" s="26">
        <v>2</v>
      </c>
      <c r="J7" s="27">
        <v>2</v>
      </c>
      <c r="K7" s="28"/>
      <c r="L7" s="28"/>
      <c r="M7" s="28">
        <v>2</v>
      </c>
      <c r="N7" s="28">
        <v>2</v>
      </c>
      <c r="O7" s="28"/>
      <c r="P7" s="29">
        <v>12</v>
      </c>
      <c r="Q7" s="30">
        <f>P7-SUM(C7:O7)</f>
        <v>0</v>
      </c>
    </row>
    <row r="9" spans="2:17" x14ac:dyDescent="0.25">
      <c r="B9" s="37" t="s">
        <v>1</v>
      </c>
      <c r="C9" s="39">
        <v>43864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37" t="s">
        <v>2</v>
      </c>
      <c r="Q9" s="42" t="s">
        <v>3</v>
      </c>
    </row>
    <row r="10" spans="2:17" x14ac:dyDescent="0.25">
      <c r="B10" s="38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15</v>
      </c>
      <c r="N10" s="2" t="s">
        <v>4</v>
      </c>
      <c r="O10" s="2" t="s">
        <v>5</v>
      </c>
      <c r="P10" s="38"/>
      <c r="Q10" s="43"/>
    </row>
    <row r="11" spans="2:17" x14ac:dyDescent="0.25">
      <c r="B11" s="4" t="s">
        <v>18</v>
      </c>
      <c r="C11" s="25"/>
      <c r="D11" s="25"/>
      <c r="E11" s="25"/>
      <c r="F11" s="25"/>
      <c r="G11" s="26"/>
      <c r="H11" s="26"/>
      <c r="I11" s="27">
        <v>2</v>
      </c>
      <c r="J11" s="28">
        <v>2</v>
      </c>
      <c r="K11" s="28">
        <v>2</v>
      </c>
      <c r="L11" s="28">
        <v>2</v>
      </c>
      <c r="M11" s="28">
        <v>1</v>
      </c>
      <c r="N11" s="28"/>
      <c r="O11" s="5"/>
      <c r="P11" s="6">
        <v>12</v>
      </c>
      <c r="Q11" s="16">
        <f>P11-SUM(C11:O11)</f>
        <v>3</v>
      </c>
    </row>
    <row r="13" spans="2:17" x14ac:dyDescent="0.25">
      <c r="B13" s="37" t="s">
        <v>1</v>
      </c>
      <c r="C13" s="39">
        <v>43891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1"/>
      <c r="P13" s="37" t="s">
        <v>2</v>
      </c>
      <c r="Q13" s="42" t="s">
        <v>3</v>
      </c>
    </row>
    <row r="14" spans="2:17" x14ac:dyDescent="0.25">
      <c r="B14" s="38"/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11</v>
      </c>
      <c r="I14" s="2" t="s">
        <v>12</v>
      </c>
      <c r="J14" s="2" t="s">
        <v>13</v>
      </c>
      <c r="K14" s="2" t="s">
        <v>14</v>
      </c>
      <c r="L14" s="2" t="s">
        <v>15</v>
      </c>
      <c r="M14" s="2" t="s">
        <v>4</v>
      </c>
      <c r="N14" s="2" t="s">
        <v>5</v>
      </c>
      <c r="O14" s="2" t="s">
        <v>6</v>
      </c>
      <c r="P14" s="38"/>
      <c r="Q14" s="43"/>
    </row>
    <row r="15" spans="2:17" x14ac:dyDescent="0.25">
      <c r="B15" s="7" t="s">
        <v>19</v>
      </c>
      <c r="C15" s="25"/>
      <c r="D15" s="25"/>
      <c r="E15" s="25"/>
      <c r="F15" s="25"/>
      <c r="G15" s="26">
        <v>2</v>
      </c>
      <c r="H15" s="27">
        <v>2</v>
      </c>
      <c r="I15" s="28">
        <v>1</v>
      </c>
      <c r="J15" s="28"/>
      <c r="K15" s="28">
        <v>2</v>
      </c>
      <c r="L15" s="28">
        <v>2</v>
      </c>
      <c r="M15" s="28">
        <v>2</v>
      </c>
      <c r="N15" s="5"/>
      <c r="O15" s="5"/>
      <c r="P15" s="6">
        <v>12</v>
      </c>
      <c r="Q15" s="16">
        <f>P15-SUM(C15:O15)</f>
        <v>1</v>
      </c>
    </row>
    <row r="17" spans="2:17" x14ac:dyDescent="0.25">
      <c r="B17" s="37" t="s">
        <v>1</v>
      </c>
      <c r="C17" s="39">
        <v>43925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1"/>
      <c r="P17" s="37" t="s">
        <v>2</v>
      </c>
      <c r="Q17" s="42" t="s">
        <v>3</v>
      </c>
    </row>
    <row r="18" spans="2:17" x14ac:dyDescent="0.25">
      <c r="B18" s="38"/>
      <c r="C18" s="2" t="s">
        <v>7</v>
      </c>
      <c r="D18" s="2" t="s">
        <v>8</v>
      </c>
      <c r="E18" s="2" t="s">
        <v>9</v>
      </c>
      <c r="F18" s="2" t="s">
        <v>10</v>
      </c>
      <c r="G18" s="2" t="s">
        <v>11</v>
      </c>
      <c r="H18" s="2" t="s">
        <v>12</v>
      </c>
      <c r="I18" s="2" t="s">
        <v>13</v>
      </c>
      <c r="J18" s="2" t="s">
        <v>14</v>
      </c>
      <c r="K18" s="2" t="s">
        <v>15</v>
      </c>
      <c r="L18" s="2" t="s">
        <v>4</v>
      </c>
      <c r="M18" s="2" t="s">
        <v>5</v>
      </c>
      <c r="N18" s="2" t="s">
        <v>6</v>
      </c>
      <c r="O18" s="2" t="s">
        <v>7</v>
      </c>
      <c r="P18" s="38"/>
      <c r="Q18" s="43"/>
    </row>
    <row r="19" spans="2:17" x14ac:dyDescent="0.25">
      <c r="B19" s="7" t="s">
        <v>20</v>
      </c>
      <c r="C19" s="25"/>
      <c r="D19" s="25">
        <v>2</v>
      </c>
      <c r="E19" s="25"/>
      <c r="F19" s="26">
        <v>2</v>
      </c>
      <c r="G19" s="28"/>
      <c r="H19" s="28"/>
      <c r="I19" s="28">
        <v>2</v>
      </c>
      <c r="J19" s="28">
        <v>2</v>
      </c>
      <c r="K19" s="28"/>
      <c r="L19" s="28"/>
      <c r="N19" s="5"/>
      <c r="O19" s="5"/>
      <c r="P19" s="6">
        <v>11</v>
      </c>
      <c r="Q19" s="16">
        <f t="shared" ref="Q19:Q36" si="0">P19-SUM(C19:O19)</f>
        <v>3</v>
      </c>
    </row>
    <row r="20" spans="2:17" x14ac:dyDescent="0.25">
      <c r="B20" s="7" t="s">
        <v>21</v>
      </c>
      <c r="C20" s="25">
        <v>1</v>
      </c>
      <c r="D20" s="25">
        <v>1</v>
      </c>
      <c r="E20" s="25"/>
      <c r="F20" s="26">
        <v>2</v>
      </c>
      <c r="G20" s="27">
        <v>1</v>
      </c>
      <c r="H20" s="28"/>
      <c r="I20" s="28"/>
      <c r="J20" s="28">
        <v>1</v>
      </c>
      <c r="K20" s="28"/>
      <c r="L20" s="28">
        <v>2</v>
      </c>
      <c r="M20" s="5"/>
      <c r="N20" s="5"/>
      <c r="O20" s="5"/>
      <c r="P20" s="6">
        <v>11</v>
      </c>
      <c r="Q20" s="16">
        <f t="shared" si="0"/>
        <v>3</v>
      </c>
    </row>
    <row r="21" spans="2:17" x14ac:dyDescent="0.25">
      <c r="B21" s="7" t="s">
        <v>22</v>
      </c>
      <c r="C21" s="25">
        <v>1</v>
      </c>
      <c r="D21" s="25"/>
      <c r="E21" s="25"/>
      <c r="F21" s="26">
        <v>2</v>
      </c>
      <c r="G21" s="28"/>
      <c r="H21" s="28">
        <v>1</v>
      </c>
      <c r="I21" s="28"/>
      <c r="J21" s="28"/>
      <c r="K21" s="28">
        <v>1</v>
      </c>
      <c r="L21" s="28"/>
      <c r="M21" s="5"/>
      <c r="N21" s="5"/>
      <c r="O21" s="5"/>
      <c r="P21" s="6">
        <v>11</v>
      </c>
      <c r="Q21" s="16">
        <f t="shared" si="0"/>
        <v>6</v>
      </c>
    </row>
    <row r="22" spans="2:17" x14ac:dyDescent="0.25">
      <c r="B22" s="7" t="s">
        <v>23</v>
      </c>
      <c r="C22" s="25"/>
      <c r="D22" s="25">
        <v>2</v>
      </c>
      <c r="E22" s="26">
        <v>1</v>
      </c>
      <c r="F22" s="25"/>
      <c r="G22" s="28"/>
      <c r="H22" s="28">
        <v>2</v>
      </c>
      <c r="I22" s="28">
        <v>1</v>
      </c>
      <c r="J22" s="28">
        <v>1</v>
      </c>
      <c r="K22" s="28">
        <v>2</v>
      </c>
      <c r="L22" s="28">
        <v>1</v>
      </c>
      <c r="M22" s="5"/>
      <c r="N22" s="5"/>
      <c r="O22" s="5"/>
      <c r="P22" s="6">
        <v>11</v>
      </c>
      <c r="Q22" s="16">
        <f t="shared" si="0"/>
        <v>1</v>
      </c>
    </row>
    <row r="23" spans="2:17" x14ac:dyDescent="0.25">
      <c r="B23" s="7" t="s">
        <v>24</v>
      </c>
      <c r="C23" s="25">
        <v>1</v>
      </c>
      <c r="D23" s="25"/>
      <c r="E23" s="25"/>
      <c r="F23" s="25"/>
      <c r="G23" s="28"/>
      <c r="H23" s="28"/>
      <c r="I23" s="28">
        <v>2</v>
      </c>
      <c r="J23" s="28"/>
      <c r="K23" s="28"/>
      <c r="L23" s="28">
        <v>2</v>
      </c>
      <c r="M23" s="5"/>
      <c r="N23" s="5"/>
      <c r="O23" s="5"/>
      <c r="P23" s="6">
        <v>11</v>
      </c>
      <c r="Q23" s="16">
        <f t="shared" si="0"/>
        <v>6</v>
      </c>
    </row>
    <row r="24" spans="2:17" x14ac:dyDescent="0.25">
      <c r="B24" s="7" t="s">
        <v>25</v>
      </c>
      <c r="C24" s="25">
        <v>1</v>
      </c>
      <c r="D24" s="25"/>
      <c r="E24" s="25"/>
      <c r="F24" s="25"/>
      <c r="G24" s="28"/>
      <c r="H24" s="28"/>
      <c r="I24" s="28"/>
      <c r="J24" s="28">
        <v>2</v>
      </c>
      <c r="K24" s="28">
        <v>2</v>
      </c>
      <c r="L24" s="28">
        <v>2</v>
      </c>
      <c r="M24" s="5"/>
      <c r="N24" s="5"/>
      <c r="O24" s="5"/>
      <c r="P24" s="6">
        <v>11</v>
      </c>
      <c r="Q24" s="16">
        <f t="shared" si="0"/>
        <v>4</v>
      </c>
    </row>
    <row r="25" spans="2:17" x14ac:dyDescent="0.25">
      <c r="B25" s="7" t="s">
        <v>26</v>
      </c>
      <c r="C25" s="25">
        <v>1</v>
      </c>
      <c r="D25" s="25"/>
      <c r="E25" s="26">
        <v>1</v>
      </c>
      <c r="F25" s="25"/>
      <c r="G25" s="27">
        <v>2</v>
      </c>
      <c r="H25" s="28">
        <v>2</v>
      </c>
      <c r="I25" s="28"/>
      <c r="J25" s="28">
        <v>1</v>
      </c>
      <c r="K25" s="28">
        <v>2</v>
      </c>
      <c r="L25" s="28"/>
      <c r="M25" s="5"/>
      <c r="N25" s="5"/>
      <c r="O25" s="5"/>
      <c r="P25" s="6">
        <v>11</v>
      </c>
      <c r="Q25" s="16">
        <f t="shared" si="0"/>
        <v>2</v>
      </c>
    </row>
    <row r="26" spans="2:17" x14ac:dyDescent="0.25">
      <c r="B26" s="4" t="s">
        <v>37</v>
      </c>
      <c r="C26" s="26">
        <v>2</v>
      </c>
      <c r="D26" s="25"/>
      <c r="E26" s="26"/>
      <c r="F26" s="26">
        <v>2</v>
      </c>
      <c r="G26" s="28"/>
      <c r="H26" s="28"/>
      <c r="I26" s="28"/>
      <c r="J26" s="28">
        <v>2</v>
      </c>
      <c r="K26" s="28">
        <v>2</v>
      </c>
      <c r="L26" s="28">
        <v>2</v>
      </c>
      <c r="M26" s="5"/>
      <c r="N26" s="5"/>
      <c r="O26" s="5"/>
      <c r="P26" s="6">
        <v>11</v>
      </c>
      <c r="Q26" s="16">
        <f t="shared" si="0"/>
        <v>1</v>
      </c>
    </row>
    <row r="27" spans="2:17" x14ac:dyDescent="0.25">
      <c r="B27" s="7" t="s">
        <v>27</v>
      </c>
      <c r="C27" s="25">
        <v>1</v>
      </c>
      <c r="D27" s="25">
        <v>1</v>
      </c>
      <c r="E27" s="25"/>
      <c r="F27" s="26">
        <v>2</v>
      </c>
      <c r="G27" s="27">
        <v>1</v>
      </c>
      <c r="H27" s="28">
        <v>1</v>
      </c>
      <c r="I27" s="28"/>
      <c r="J27" s="28"/>
      <c r="K27" s="28">
        <v>2</v>
      </c>
      <c r="L27" s="28"/>
      <c r="M27" s="5"/>
      <c r="N27" s="5"/>
      <c r="O27" s="5"/>
      <c r="P27" s="6">
        <v>11</v>
      </c>
      <c r="Q27" s="16">
        <f t="shared" si="0"/>
        <v>3</v>
      </c>
    </row>
    <row r="28" spans="2:17" x14ac:dyDescent="0.25">
      <c r="B28" s="7" t="s">
        <v>28</v>
      </c>
      <c r="C28" s="25">
        <v>1</v>
      </c>
      <c r="D28" s="25"/>
      <c r="E28" s="25"/>
      <c r="F28" s="26">
        <v>2</v>
      </c>
      <c r="G28" s="27">
        <v>2</v>
      </c>
      <c r="H28" s="28"/>
      <c r="I28" s="28">
        <v>2</v>
      </c>
      <c r="J28" s="28"/>
      <c r="K28" s="28">
        <v>1</v>
      </c>
      <c r="L28" s="28">
        <v>2</v>
      </c>
      <c r="M28" s="5"/>
      <c r="N28" s="5"/>
      <c r="O28" s="5"/>
      <c r="P28" s="6">
        <v>11</v>
      </c>
      <c r="Q28" s="16">
        <f t="shared" si="0"/>
        <v>1</v>
      </c>
    </row>
    <row r="29" spans="2:17" x14ac:dyDescent="0.25">
      <c r="B29" s="7" t="s">
        <v>29</v>
      </c>
      <c r="C29" s="25"/>
      <c r="D29" s="25"/>
      <c r="E29" s="26">
        <v>2</v>
      </c>
      <c r="F29" s="25"/>
      <c r="G29" s="27">
        <v>1</v>
      </c>
      <c r="H29" s="28">
        <v>2</v>
      </c>
      <c r="I29" s="28"/>
      <c r="J29" s="28">
        <v>2</v>
      </c>
      <c r="K29" s="28"/>
      <c r="L29" s="28">
        <v>2</v>
      </c>
      <c r="M29" s="5"/>
      <c r="N29" s="5"/>
      <c r="O29" s="5"/>
      <c r="P29" s="6">
        <v>11</v>
      </c>
      <c r="Q29" s="16">
        <f t="shared" si="0"/>
        <v>2</v>
      </c>
    </row>
    <row r="30" spans="2:17" x14ac:dyDescent="0.25">
      <c r="B30" s="7" t="s">
        <v>30</v>
      </c>
      <c r="C30" s="25">
        <v>1</v>
      </c>
      <c r="D30" s="25"/>
      <c r="E30" s="26">
        <v>2</v>
      </c>
      <c r="F30" s="25"/>
      <c r="G30" s="27">
        <v>2</v>
      </c>
      <c r="H30" s="28"/>
      <c r="I30" s="28">
        <v>2</v>
      </c>
      <c r="J30" s="28">
        <v>1</v>
      </c>
      <c r="K30" s="28"/>
      <c r="L30" s="28">
        <v>2</v>
      </c>
      <c r="M30" s="5"/>
      <c r="N30" s="5"/>
      <c r="O30" s="5"/>
      <c r="P30" s="6">
        <v>11</v>
      </c>
      <c r="Q30" s="16">
        <f t="shared" si="0"/>
        <v>1</v>
      </c>
    </row>
    <row r="31" spans="2:17" x14ac:dyDescent="0.25">
      <c r="B31" s="7" t="s">
        <v>31</v>
      </c>
      <c r="C31" s="25"/>
      <c r="D31" s="25"/>
      <c r="E31" s="26">
        <v>1</v>
      </c>
      <c r="F31" s="25"/>
      <c r="G31" s="27">
        <v>2</v>
      </c>
      <c r="H31" s="28">
        <v>1</v>
      </c>
      <c r="I31" s="28">
        <v>1</v>
      </c>
      <c r="J31" s="28"/>
      <c r="K31" s="28">
        <v>1</v>
      </c>
      <c r="L31" s="28">
        <v>2</v>
      </c>
      <c r="M31" s="5"/>
      <c r="N31" s="5"/>
      <c r="O31" s="5"/>
      <c r="P31" s="6">
        <v>11</v>
      </c>
      <c r="Q31" s="16">
        <f t="shared" si="0"/>
        <v>3</v>
      </c>
    </row>
    <row r="32" spans="2:17" x14ac:dyDescent="0.25">
      <c r="B32" s="7" t="s">
        <v>32</v>
      </c>
      <c r="C32" s="25">
        <v>1</v>
      </c>
      <c r="D32" s="25">
        <v>1</v>
      </c>
      <c r="E32" s="25"/>
      <c r="F32" s="26">
        <v>1</v>
      </c>
      <c r="G32" s="27">
        <v>1</v>
      </c>
      <c r="H32" s="28">
        <v>1</v>
      </c>
      <c r="I32" s="28">
        <v>1</v>
      </c>
      <c r="J32" s="28">
        <v>1</v>
      </c>
      <c r="K32" s="28">
        <v>1</v>
      </c>
      <c r="L32" s="28">
        <v>2</v>
      </c>
      <c r="M32" s="5"/>
      <c r="N32" s="5"/>
      <c r="O32" s="5"/>
      <c r="P32" s="6">
        <v>11</v>
      </c>
      <c r="Q32" s="16">
        <f t="shared" si="0"/>
        <v>1</v>
      </c>
    </row>
    <row r="33" spans="2:17" x14ac:dyDescent="0.25">
      <c r="B33" s="7" t="s">
        <v>33</v>
      </c>
      <c r="C33" s="25"/>
      <c r="D33" s="25">
        <v>1</v>
      </c>
      <c r="E33" s="26">
        <v>1</v>
      </c>
      <c r="F33" s="26">
        <v>2</v>
      </c>
      <c r="G33" s="27">
        <v>1</v>
      </c>
      <c r="H33" s="28"/>
      <c r="I33" s="28"/>
      <c r="J33" s="28"/>
      <c r="K33" s="28">
        <v>2</v>
      </c>
      <c r="L33" s="28"/>
      <c r="M33" s="5"/>
      <c r="N33" s="5"/>
      <c r="O33" s="5"/>
      <c r="P33" s="6">
        <v>11</v>
      </c>
      <c r="Q33" s="16">
        <f t="shared" si="0"/>
        <v>4</v>
      </c>
    </row>
    <row r="34" spans="2:17" x14ac:dyDescent="0.25">
      <c r="B34" s="7" t="s">
        <v>34</v>
      </c>
      <c r="C34" s="25"/>
      <c r="D34" s="25">
        <v>2</v>
      </c>
      <c r="E34" s="25"/>
      <c r="F34" s="25"/>
      <c r="G34" s="28"/>
      <c r="H34" s="28">
        <v>2</v>
      </c>
      <c r="I34" s="28">
        <v>1</v>
      </c>
      <c r="J34" s="28">
        <v>1</v>
      </c>
      <c r="K34" s="28">
        <v>1</v>
      </c>
      <c r="L34" s="28">
        <v>2</v>
      </c>
      <c r="M34" s="5"/>
      <c r="N34" s="5"/>
      <c r="O34" s="5"/>
      <c r="P34" s="6">
        <v>11</v>
      </c>
      <c r="Q34" s="16">
        <f t="shared" si="0"/>
        <v>2</v>
      </c>
    </row>
    <row r="35" spans="2:17" x14ac:dyDescent="0.25">
      <c r="B35" s="7" t="s">
        <v>35</v>
      </c>
      <c r="C35" s="25"/>
      <c r="D35" s="25"/>
      <c r="E35" s="25"/>
      <c r="F35" s="25"/>
      <c r="G35" s="27">
        <v>2</v>
      </c>
      <c r="H35" s="28"/>
      <c r="I35" s="28"/>
      <c r="J35" s="28"/>
      <c r="K35" s="28">
        <v>2</v>
      </c>
      <c r="L35" s="28">
        <v>2</v>
      </c>
      <c r="M35" s="5"/>
      <c r="N35" s="5"/>
      <c r="O35" s="5"/>
      <c r="P35" s="6">
        <v>11</v>
      </c>
      <c r="Q35" s="16">
        <f t="shared" si="0"/>
        <v>5</v>
      </c>
    </row>
    <row r="36" spans="2:17" x14ac:dyDescent="0.25">
      <c r="B36" s="7" t="s">
        <v>36</v>
      </c>
      <c r="C36" s="25">
        <v>1</v>
      </c>
      <c r="D36" s="25"/>
      <c r="E36" s="26">
        <v>2</v>
      </c>
      <c r="F36" s="25"/>
      <c r="G36" s="27">
        <v>2</v>
      </c>
      <c r="H36" s="28">
        <v>1</v>
      </c>
      <c r="I36" s="28"/>
      <c r="J36" s="28">
        <v>1</v>
      </c>
      <c r="K36" s="28">
        <v>2</v>
      </c>
      <c r="L36" s="28"/>
      <c r="M36" s="5"/>
      <c r="N36" s="5"/>
      <c r="O36" s="5"/>
      <c r="P36" s="6">
        <v>11</v>
      </c>
      <c r="Q36" s="16">
        <f t="shared" si="0"/>
        <v>2</v>
      </c>
    </row>
    <row r="38" spans="2:17" x14ac:dyDescent="0.25">
      <c r="B38" s="37" t="s">
        <v>1</v>
      </c>
      <c r="C38" s="39">
        <v>43945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1"/>
      <c r="P38" s="37" t="s">
        <v>2</v>
      </c>
      <c r="Q38" s="42" t="s">
        <v>3</v>
      </c>
    </row>
    <row r="39" spans="2:17" x14ac:dyDescent="0.25">
      <c r="B39" s="38"/>
      <c r="C39" s="2" t="s">
        <v>7</v>
      </c>
      <c r="D39" s="2" t="s">
        <v>8</v>
      </c>
      <c r="E39" s="2" t="s">
        <v>9</v>
      </c>
      <c r="F39" s="2" t="s">
        <v>10</v>
      </c>
      <c r="G39" s="2" t="s">
        <v>11</v>
      </c>
      <c r="H39" s="2" t="s">
        <v>12</v>
      </c>
      <c r="I39" s="2" t="s">
        <v>13</v>
      </c>
      <c r="J39" s="2" t="s">
        <v>14</v>
      </c>
      <c r="K39" s="2" t="s">
        <v>15</v>
      </c>
      <c r="L39" s="2" t="s">
        <v>4</v>
      </c>
      <c r="M39" s="2" t="s">
        <v>5</v>
      </c>
      <c r="N39" s="2" t="s">
        <v>6</v>
      </c>
      <c r="O39" s="2" t="s">
        <v>7</v>
      </c>
      <c r="P39" s="38"/>
      <c r="Q39" s="43"/>
    </row>
    <row r="40" spans="2:17" x14ac:dyDescent="0.25">
      <c r="B40" s="7" t="s">
        <v>38</v>
      </c>
      <c r="C40" s="25"/>
      <c r="D40" s="25">
        <v>2</v>
      </c>
      <c r="E40" s="25"/>
      <c r="F40" s="25"/>
      <c r="G40" s="27">
        <v>2</v>
      </c>
      <c r="H40" s="28"/>
      <c r="I40" s="28"/>
      <c r="J40" s="28"/>
      <c r="K40" s="28">
        <v>2</v>
      </c>
      <c r="L40" s="28">
        <v>1</v>
      </c>
      <c r="M40" s="5"/>
      <c r="N40" s="5"/>
      <c r="O40" s="5"/>
      <c r="P40" s="6">
        <v>11</v>
      </c>
      <c r="Q40" s="16">
        <f t="shared" ref="Q40:Q41" si="1">P40-SUM(C40:O40)</f>
        <v>4</v>
      </c>
    </row>
    <row r="41" spans="2:17" x14ac:dyDescent="0.25">
      <c r="B41" s="7" t="s">
        <v>39</v>
      </c>
      <c r="C41" s="25"/>
      <c r="D41" s="25">
        <v>1</v>
      </c>
      <c r="E41" s="25"/>
      <c r="F41" s="25"/>
      <c r="G41" s="28">
        <v>1</v>
      </c>
      <c r="H41" s="28">
        <v>2</v>
      </c>
      <c r="I41" s="28">
        <v>1</v>
      </c>
      <c r="J41" s="28"/>
      <c r="K41" s="28"/>
      <c r="L41" s="28">
        <v>2</v>
      </c>
      <c r="M41" s="5"/>
      <c r="N41" s="5"/>
      <c r="O41" s="5"/>
      <c r="P41" s="6">
        <v>11</v>
      </c>
      <c r="Q41" s="16">
        <f t="shared" si="1"/>
        <v>4</v>
      </c>
    </row>
    <row r="43" spans="2:17" x14ac:dyDescent="0.25">
      <c r="B43" s="37" t="s">
        <v>1</v>
      </c>
      <c r="C43" s="39">
        <v>44009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1"/>
      <c r="P43" s="37" t="s">
        <v>2</v>
      </c>
      <c r="Q43" s="42" t="s">
        <v>3</v>
      </c>
    </row>
    <row r="44" spans="2:17" x14ac:dyDescent="0.25">
      <c r="B44" s="38"/>
      <c r="C44" s="2" t="s">
        <v>9</v>
      </c>
      <c r="D44" s="2" t="s">
        <v>10</v>
      </c>
      <c r="E44" s="2" t="s">
        <v>11</v>
      </c>
      <c r="F44" s="2" t="s">
        <v>12</v>
      </c>
      <c r="G44" s="2" t="s">
        <v>13</v>
      </c>
      <c r="H44" s="2" t="s">
        <v>14</v>
      </c>
      <c r="I44" s="2" t="s">
        <v>15</v>
      </c>
      <c r="J44" s="2" t="s">
        <v>4</v>
      </c>
      <c r="K44" s="2" t="s">
        <v>5</v>
      </c>
      <c r="L44" s="2" t="s">
        <v>6</v>
      </c>
      <c r="M44" s="2" t="s">
        <v>7</v>
      </c>
      <c r="N44" s="2" t="s">
        <v>8</v>
      </c>
      <c r="O44" s="2" t="s">
        <v>9</v>
      </c>
      <c r="P44" s="38"/>
      <c r="Q44" s="43"/>
    </row>
    <row r="45" spans="2:17" x14ac:dyDescent="0.25">
      <c r="B45" s="7" t="s">
        <v>40</v>
      </c>
      <c r="C45" s="25"/>
      <c r="D45" s="25"/>
      <c r="E45" s="28"/>
      <c r="F45" s="28">
        <v>2</v>
      </c>
      <c r="G45" s="28"/>
      <c r="H45" s="28"/>
      <c r="I45" s="28"/>
      <c r="J45" s="28">
        <v>2</v>
      </c>
      <c r="K45" s="5"/>
      <c r="L45" s="5"/>
      <c r="M45" s="5"/>
      <c r="N45" s="5"/>
      <c r="O45" s="5"/>
      <c r="P45" s="6">
        <v>9</v>
      </c>
      <c r="Q45" s="16">
        <f>P45-SUM(C45:O45)</f>
        <v>5</v>
      </c>
    </row>
    <row r="47" spans="2:17" x14ac:dyDescent="0.25">
      <c r="B47" s="37" t="s">
        <v>1</v>
      </c>
      <c r="C47" s="39">
        <v>44099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1"/>
      <c r="P47" s="37" t="s">
        <v>2</v>
      </c>
      <c r="Q47" s="42" t="s">
        <v>3</v>
      </c>
    </row>
    <row r="48" spans="2:17" x14ac:dyDescent="0.25">
      <c r="B48" s="38"/>
      <c r="C48" s="2" t="s">
        <v>12</v>
      </c>
      <c r="D48" s="2" t="s">
        <v>13</v>
      </c>
      <c r="E48" s="2" t="s">
        <v>14</v>
      </c>
      <c r="F48" s="2" t="s">
        <v>15</v>
      </c>
      <c r="G48" s="2" t="s">
        <v>4</v>
      </c>
      <c r="H48" s="2" t="s">
        <v>5</v>
      </c>
      <c r="I48" s="2" t="s">
        <v>6</v>
      </c>
      <c r="J48" s="2" t="s">
        <v>7</v>
      </c>
      <c r="K48" s="2" t="s">
        <v>8</v>
      </c>
      <c r="L48" s="2" t="s">
        <v>9</v>
      </c>
      <c r="M48" s="2" t="s">
        <v>10</v>
      </c>
      <c r="N48" s="2" t="s">
        <v>11</v>
      </c>
      <c r="O48" s="2" t="s">
        <v>12</v>
      </c>
      <c r="P48" s="38"/>
      <c r="Q48" s="43"/>
    </row>
    <row r="49" spans="2:17" x14ac:dyDescent="0.25">
      <c r="B49" s="4" t="s">
        <v>44</v>
      </c>
      <c r="C49" s="28"/>
      <c r="D49" s="28"/>
      <c r="E49" s="28">
        <v>1</v>
      </c>
      <c r="F49" s="28">
        <v>2</v>
      </c>
      <c r="G49" s="28"/>
      <c r="H49" s="5"/>
      <c r="I49" s="5"/>
      <c r="J49" s="5"/>
      <c r="K49" s="5"/>
      <c r="L49" s="5"/>
      <c r="M49" s="5"/>
      <c r="N49" s="5"/>
      <c r="O49" s="5"/>
      <c r="P49" s="6">
        <v>6</v>
      </c>
      <c r="Q49" s="16">
        <f>P49-SUM(C49:O49)</f>
        <v>3</v>
      </c>
    </row>
    <row r="51" spans="2:17" x14ac:dyDescent="0.25">
      <c r="B51" s="37" t="s">
        <v>1</v>
      </c>
      <c r="C51" s="39">
        <v>44181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1"/>
      <c r="P51" s="37" t="s">
        <v>2</v>
      </c>
      <c r="Q51" s="42" t="s">
        <v>3</v>
      </c>
    </row>
    <row r="52" spans="2:17" x14ac:dyDescent="0.25">
      <c r="B52" s="38"/>
      <c r="C52" s="2" t="s">
        <v>15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8</v>
      </c>
      <c r="I52" s="2" t="s">
        <v>9</v>
      </c>
      <c r="J52" s="2" t="s">
        <v>10</v>
      </c>
      <c r="K52" s="2" t="s">
        <v>11</v>
      </c>
      <c r="L52" s="2" t="s">
        <v>12</v>
      </c>
      <c r="M52" s="2" t="s">
        <v>13</v>
      </c>
      <c r="N52" s="2" t="s">
        <v>14</v>
      </c>
      <c r="O52" s="2" t="s">
        <v>15</v>
      </c>
      <c r="P52" s="38"/>
      <c r="Q52" s="43"/>
    </row>
    <row r="53" spans="2:17" x14ac:dyDescent="0.25">
      <c r="B53" s="4" t="s">
        <v>45</v>
      </c>
      <c r="C53" s="34">
        <v>1</v>
      </c>
      <c r="D53" s="34">
        <v>1</v>
      </c>
      <c r="E53" s="23" t="s">
        <v>46</v>
      </c>
      <c r="F53" s="23" t="s">
        <v>46</v>
      </c>
      <c r="G53" s="23" t="s">
        <v>46</v>
      </c>
      <c r="H53" s="23" t="s">
        <v>46</v>
      </c>
      <c r="I53" s="23" t="s">
        <v>46</v>
      </c>
      <c r="J53" s="23" t="s">
        <v>46</v>
      </c>
      <c r="K53" s="23" t="s">
        <v>46</v>
      </c>
      <c r="L53" s="23" t="s">
        <v>46</v>
      </c>
      <c r="M53" s="23" t="s">
        <v>46</v>
      </c>
      <c r="N53" s="23" t="s">
        <v>46</v>
      </c>
      <c r="O53" s="5"/>
      <c r="P53" s="6">
        <v>3</v>
      </c>
      <c r="Q53" s="16">
        <f>P53-SUM(C53:O53)</f>
        <v>1</v>
      </c>
    </row>
  </sheetData>
  <sortState xmlns:xlrd2="http://schemas.microsoft.com/office/spreadsheetml/2017/richdata2" ref="B19:Q36">
    <sortCondition ref="B36"/>
  </sortState>
  <mergeCells count="36">
    <mergeCell ref="P47:P48"/>
    <mergeCell ref="Q47:Q48"/>
    <mergeCell ref="B51:B52"/>
    <mergeCell ref="C51:O51"/>
    <mergeCell ref="P51:P52"/>
    <mergeCell ref="Q51:Q52"/>
    <mergeCell ref="B9:B10"/>
    <mergeCell ref="B13:B14"/>
    <mergeCell ref="B17:B18"/>
    <mergeCell ref="B47:B48"/>
    <mergeCell ref="C47:O47"/>
    <mergeCell ref="B38:B39"/>
    <mergeCell ref="C38:O38"/>
    <mergeCell ref="P38:P39"/>
    <mergeCell ref="Q38:Q39"/>
    <mergeCell ref="B43:B44"/>
    <mergeCell ref="C43:O43"/>
    <mergeCell ref="P43:P44"/>
    <mergeCell ref="Q43:Q44"/>
    <mergeCell ref="B1:B2"/>
    <mergeCell ref="C1:O1"/>
    <mergeCell ref="Q1:Q2"/>
    <mergeCell ref="B5:B6"/>
    <mergeCell ref="C5:O5"/>
    <mergeCell ref="Q5:Q6"/>
    <mergeCell ref="P1:P2"/>
    <mergeCell ref="P5:P6"/>
    <mergeCell ref="P17:P18"/>
    <mergeCell ref="Q17:Q18"/>
    <mergeCell ref="C9:O9"/>
    <mergeCell ref="C13:O13"/>
    <mergeCell ref="C17:O17"/>
    <mergeCell ref="P9:P10"/>
    <mergeCell ref="Q9:Q10"/>
    <mergeCell ref="P13:P14"/>
    <mergeCell ref="Q13:Q14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98"/>
  <sheetViews>
    <sheetView topLeftCell="A16" workbookViewId="0">
      <selection activeCell="V47" sqref="V47"/>
    </sheetView>
  </sheetViews>
  <sheetFormatPr defaultColWidth="12.625" defaultRowHeight="15" customHeight="1" x14ac:dyDescent="0.25"/>
  <cols>
    <col min="1" max="1" width="3.375" style="1" customWidth="1"/>
    <col min="2" max="2" width="24.375" style="1" customWidth="1"/>
    <col min="3" max="15" width="4.375" style="1" customWidth="1"/>
    <col min="16" max="16" width="5.75" style="1" customWidth="1"/>
    <col min="17" max="17" width="4.25" style="1" customWidth="1"/>
    <col min="18" max="25" width="7.625" style="1" customWidth="1"/>
    <col min="26" max="16384" width="12.625" style="1"/>
  </cols>
  <sheetData>
    <row r="1" spans="1:17" x14ac:dyDescent="0.25">
      <c r="A1" s="35" t="s">
        <v>0</v>
      </c>
      <c r="B1" s="37" t="s">
        <v>1</v>
      </c>
      <c r="C1" s="44">
        <v>43559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  <c r="P1" s="37" t="s">
        <v>2</v>
      </c>
      <c r="Q1" s="42" t="s">
        <v>3</v>
      </c>
    </row>
    <row r="2" spans="1:17" x14ac:dyDescent="0.25">
      <c r="A2" s="36"/>
      <c r="B2" s="38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4</v>
      </c>
      <c r="M2" s="2" t="s">
        <v>5</v>
      </c>
      <c r="N2" s="2" t="s">
        <v>6</v>
      </c>
      <c r="O2" s="2" t="s">
        <v>7</v>
      </c>
      <c r="P2" s="38"/>
      <c r="Q2" s="38"/>
    </row>
    <row r="3" spans="1:17" x14ac:dyDescent="0.25">
      <c r="A3" s="8">
        <v>1</v>
      </c>
      <c r="B3" s="9" t="s">
        <v>20</v>
      </c>
      <c r="C3" s="10"/>
      <c r="D3" s="10"/>
      <c r="E3" s="10"/>
      <c r="F3" s="10"/>
      <c r="G3" s="10">
        <v>2</v>
      </c>
      <c r="H3" s="10"/>
      <c r="I3" s="10"/>
      <c r="J3" s="10"/>
      <c r="K3" s="10">
        <v>2</v>
      </c>
      <c r="L3" s="10">
        <v>2</v>
      </c>
      <c r="M3" s="11"/>
      <c r="N3" s="10">
        <v>2</v>
      </c>
      <c r="O3" s="10"/>
      <c r="P3" s="8">
        <f t="shared" ref="P3:P20" si="0">SUM(C3:O3)</f>
        <v>8</v>
      </c>
      <c r="Q3" s="8">
        <f t="shared" ref="Q3:Q20" si="1">12-P3</f>
        <v>4</v>
      </c>
    </row>
    <row r="4" spans="1:17" x14ac:dyDescent="0.25">
      <c r="A4" s="8">
        <v>2</v>
      </c>
      <c r="B4" s="9" t="s">
        <v>21</v>
      </c>
      <c r="C4" s="10"/>
      <c r="D4" s="10"/>
      <c r="E4" s="10"/>
      <c r="F4" s="10"/>
      <c r="G4" s="10">
        <v>1</v>
      </c>
      <c r="H4" s="10"/>
      <c r="I4" s="10"/>
      <c r="J4" s="10">
        <v>3</v>
      </c>
      <c r="K4" s="10">
        <v>2</v>
      </c>
      <c r="L4" s="10"/>
      <c r="M4" s="10">
        <v>2</v>
      </c>
      <c r="N4" s="10">
        <v>2</v>
      </c>
      <c r="O4" s="10">
        <v>1</v>
      </c>
      <c r="P4" s="8">
        <f t="shared" si="0"/>
        <v>11</v>
      </c>
      <c r="Q4" s="8">
        <f t="shared" si="1"/>
        <v>1</v>
      </c>
    </row>
    <row r="5" spans="1:17" x14ac:dyDescent="0.25">
      <c r="A5" s="8">
        <v>3</v>
      </c>
      <c r="B5" s="9" t="s">
        <v>22</v>
      </c>
      <c r="C5" s="10"/>
      <c r="D5" s="10"/>
      <c r="E5" s="10"/>
      <c r="F5" s="10">
        <v>1</v>
      </c>
      <c r="G5" s="10"/>
      <c r="H5" s="10"/>
      <c r="I5" s="10">
        <v>1</v>
      </c>
      <c r="J5" s="10"/>
      <c r="K5" s="10">
        <v>2</v>
      </c>
      <c r="L5" s="10"/>
      <c r="M5" s="10">
        <v>2</v>
      </c>
      <c r="N5" s="10">
        <v>1</v>
      </c>
      <c r="O5" s="10"/>
      <c r="P5" s="8">
        <f t="shared" si="0"/>
        <v>7</v>
      </c>
      <c r="Q5" s="8">
        <f t="shared" si="1"/>
        <v>5</v>
      </c>
    </row>
    <row r="6" spans="1:17" x14ac:dyDescent="0.25">
      <c r="A6" s="8">
        <v>4</v>
      </c>
      <c r="B6" s="9" t="s">
        <v>23</v>
      </c>
      <c r="C6" s="10"/>
      <c r="D6" s="10"/>
      <c r="E6" s="10"/>
      <c r="F6" s="10"/>
      <c r="G6" s="10"/>
      <c r="H6" s="10">
        <v>2</v>
      </c>
      <c r="I6" s="10"/>
      <c r="J6" s="10">
        <v>2</v>
      </c>
      <c r="K6" s="10">
        <v>2</v>
      </c>
      <c r="L6" s="10">
        <v>2</v>
      </c>
      <c r="M6" s="10"/>
      <c r="N6" s="10">
        <v>2</v>
      </c>
      <c r="O6" s="10"/>
      <c r="P6" s="8">
        <f t="shared" si="0"/>
        <v>10</v>
      </c>
      <c r="Q6" s="8">
        <f t="shared" si="1"/>
        <v>2</v>
      </c>
    </row>
    <row r="7" spans="1:17" x14ac:dyDescent="0.25">
      <c r="A7" s="8">
        <v>5</v>
      </c>
      <c r="B7" s="9" t="s">
        <v>24</v>
      </c>
      <c r="C7" s="10"/>
      <c r="D7" s="10"/>
      <c r="E7" s="10"/>
      <c r="F7" s="10"/>
      <c r="G7" s="10">
        <v>2</v>
      </c>
      <c r="H7" s="10"/>
      <c r="I7" s="10"/>
      <c r="J7" s="10"/>
      <c r="K7" s="10"/>
      <c r="L7" s="10">
        <v>2</v>
      </c>
      <c r="M7" s="10">
        <v>2</v>
      </c>
      <c r="N7" s="10">
        <v>2</v>
      </c>
      <c r="O7" s="10"/>
      <c r="P7" s="8">
        <f t="shared" si="0"/>
        <v>8</v>
      </c>
      <c r="Q7" s="8">
        <f t="shared" si="1"/>
        <v>4</v>
      </c>
    </row>
    <row r="8" spans="1:17" x14ac:dyDescent="0.25">
      <c r="A8" s="8">
        <v>6</v>
      </c>
      <c r="B8" s="9" t="s">
        <v>25</v>
      </c>
      <c r="C8" s="10"/>
      <c r="D8" s="10"/>
      <c r="E8" s="10"/>
      <c r="F8" s="10"/>
      <c r="G8" s="10"/>
      <c r="H8" s="10"/>
      <c r="I8" s="10"/>
      <c r="J8" s="10"/>
      <c r="K8" s="10">
        <v>3</v>
      </c>
      <c r="L8" s="10">
        <v>2</v>
      </c>
      <c r="M8" s="10">
        <v>2</v>
      </c>
      <c r="N8" s="10">
        <v>2</v>
      </c>
      <c r="O8" s="10"/>
      <c r="P8" s="8">
        <f t="shared" si="0"/>
        <v>9</v>
      </c>
      <c r="Q8" s="8">
        <f t="shared" si="1"/>
        <v>3</v>
      </c>
    </row>
    <row r="9" spans="1:17" x14ac:dyDescent="0.25">
      <c r="A9" s="8">
        <v>7</v>
      </c>
      <c r="B9" s="9" t="s">
        <v>26</v>
      </c>
      <c r="C9" s="10"/>
      <c r="D9" s="10"/>
      <c r="E9" s="10"/>
      <c r="F9" s="10">
        <v>1</v>
      </c>
      <c r="G9" s="10">
        <v>1</v>
      </c>
      <c r="H9" s="10"/>
      <c r="I9" s="10"/>
      <c r="J9" s="10"/>
      <c r="K9" s="10"/>
      <c r="L9" s="10"/>
      <c r="M9" s="10"/>
      <c r="N9" s="10"/>
      <c r="O9" s="10"/>
      <c r="P9" s="8">
        <f t="shared" si="0"/>
        <v>2</v>
      </c>
      <c r="Q9" s="8">
        <f t="shared" si="1"/>
        <v>10</v>
      </c>
    </row>
    <row r="10" spans="1:17" x14ac:dyDescent="0.25">
      <c r="A10" s="8">
        <v>8</v>
      </c>
      <c r="B10" s="9" t="s">
        <v>27</v>
      </c>
      <c r="C10" s="10"/>
      <c r="D10" s="10"/>
      <c r="E10" s="10"/>
      <c r="F10" s="10"/>
      <c r="G10" s="10"/>
      <c r="H10" s="10"/>
      <c r="I10" s="10"/>
      <c r="J10" s="10">
        <v>3</v>
      </c>
      <c r="K10" s="10">
        <v>2</v>
      </c>
      <c r="L10" s="10">
        <v>2</v>
      </c>
      <c r="M10" s="10">
        <v>2</v>
      </c>
      <c r="N10" s="10">
        <v>2</v>
      </c>
      <c r="O10" s="10">
        <v>1</v>
      </c>
      <c r="P10" s="8">
        <f t="shared" si="0"/>
        <v>12</v>
      </c>
      <c r="Q10" s="8">
        <f t="shared" si="1"/>
        <v>0</v>
      </c>
    </row>
    <row r="11" spans="1:17" x14ac:dyDescent="0.25">
      <c r="A11" s="8">
        <v>9</v>
      </c>
      <c r="B11" s="9" t="s">
        <v>28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>
        <v>2</v>
      </c>
      <c r="N11" s="10">
        <v>2</v>
      </c>
      <c r="O11" s="10">
        <v>1</v>
      </c>
      <c r="P11" s="8">
        <f t="shared" si="0"/>
        <v>5</v>
      </c>
      <c r="Q11" s="8">
        <f t="shared" si="1"/>
        <v>7</v>
      </c>
    </row>
    <row r="12" spans="1:17" x14ac:dyDescent="0.25">
      <c r="A12" s="8">
        <v>10</v>
      </c>
      <c r="B12" s="9" t="s">
        <v>29</v>
      </c>
      <c r="C12" s="10"/>
      <c r="D12" s="10"/>
      <c r="E12" s="10"/>
      <c r="F12" s="10"/>
      <c r="G12" s="10">
        <v>1</v>
      </c>
      <c r="H12" s="10">
        <v>2</v>
      </c>
      <c r="I12" s="10"/>
      <c r="J12" s="10">
        <v>3</v>
      </c>
      <c r="K12" s="10">
        <v>2</v>
      </c>
      <c r="L12" s="10">
        <v>2</v>
      </c>
      <c r="M12" s="10">
        <v>2</v>
      </c>
      <c r="N12" s="10"/>
      <c r="O12" s="10"/>
      <c r="P12" s="8">
        <f t="shared" si="0"/>
        <v>12</v>
      </c>
      <c r="Q12" s="8">
        <f t="shared" si="1"/>
        <v>0</v>
      </c>
    </row>
    <row r="13" spans="1:17" x14ac:dyDescent="0.25">
      <c r="A13" s="8">
        <v>11</v>
      </c>
      <c r="B13" s="9" t="s">
        <v>30</v>
      </c>
      <c r="C13" s="10"/>
      <c r="D13" s="10"/>
      <c r="E13" s="10"/>
      <c r="F13" s="10"/>
      <c r="G13" s="10"/>
      <c r="H13" s="10">
        <v>1</v>
      </c>
      <c r="I13" s="10"/>
      <c r="J13" s="10">
        <v>2</v>
      </c>
      <c r="K13" s="10">
        <v>2</v>
      </c>
      <c r="L13" s="10"/>
      <c r="M13" s="10">
        <v>2</v>
      </c>
      <c r="N13" s="10"/>
      <c r="O13" s="10">
        <v>1</v>
      </c>
      <c r="P13" s="8">
        <f t="shared" si="0"/>
        <v>8</v>
      </c>
      <c r="Q13" s="8">
        <f t="shared" si="1"/>
        <v>4</v>
      </c>
    </row>
    <row r="14" spans="1:17" x14ac:dyDescent="0.25">
      <c r="A14" s="8">
        <v>12</v>
      </c>
      <c r="B14" s="9" t="s">
        <v>31</v>
      </c>
      <c r="C14" s="10"/>
      <c r="D14" s="10"/>
      <c r="E14" s="10"/>
      <c r="F14" s="10"/>
      <c r="G14" s="10">
        <v>1</v>
      </c>
      <c r="H14" s="10"/>
      <c r="I14" s="10">
        <v>2</v>
      </c>
      <c r="J14" s="10">
        <v>2</v>
      </c>
      <c r="K14" s="10">
        <v>1</v>
      </c>
      <c r="L14" s="10">
        <v>2</v>
      </c>
      <c r="M14" s="10">
        <v>2</v>
      </c>
      <c r="N14" s="10">
        <v>1</v>
      </c>
      <c r="O14" s="10">
        <v>1</v>
      </c>
      <c r="P14" s="8">
        <f t="shared" si="0"/>
        <v>12</v>
      </c>
      <c r="Q14" s="8">
        <f t="shared" si="1"/>
        <v>0</v>
      </c>
    </row>
    <row r="15" spans="1:17" x14ac:dyDescent="0.25">
      <c r="A15" s="8">
        <v>13</v>
      </c>
      <c r="B15" s="9" t="s">
        <v>32</v>
      </c>
      <c r="C15" s="10"/>
      <c r="D15" s="10"/>
      <c r="E15" s="10"/>
      <c r="F15" s="10">
        <v>1</v>
      </c>
      <c r="G15" s="10">
        <v>4</v>
      </c>
      <c r="H15" s="10"/>
      <c r="I15" s="10"/>
      <c r="J15" s="10"/>
      <c r="K15" s="10">
        <v>1</v>
      </c>
      <c r="L15" s="10">
        <v>2</v>
      </c>
      <c r="M15" s="10"/>
      <c r="N15" s="10"/>
      <c r="O15" s="10"/>
      <c r="P15" s="8">
        <f t="shared" si="0"/>
        <v>8</v>
      </c>
      <c r="Q15" s="8">
        <f t="shared" si="1"/>
        <v>4</v>
      </c>
    </row>
    <row r="16" spans="1:17" x14ac:dyDescent="0.25">
      <c r="A16" s="8">
        <v>14</v>
      </c>
      <c r="B16" s="9" t="s">
        <v>33</v>
      </c>
      <c r="C16" s="10"/>
      <c r="D16" s="10"/>
      <c r="E16" s="10"/>
      <c r="F16" s="10"/>
      <c r="G16" s="10">
        <v>2</v>
      </c>
      <c r="H16" s="10"/>
      <c r="I16" s="10"/>
      <c r="J16" s="10">
        <v>2</v>
      </c>
      <c r="K16" s="10">
        <v>1</v>
      </c>
      <c r="L16" s="10">
        <v>2</v>
      </c>
      <c r="M16" s="10"/>
      <c r="N16" s="10">
        <v>3</v>
      </c>
      <c r="O16" s="10"/>
      <c r="P16" s="8">
        <f t="shared" si="0"/>
        <v>10</v>
      </c>
      <c r="Q16" s="8">
        <f t="shared" si="1"/>
        <v>2</v>
      </c>
    </row>
    <row r="17" spans="1:17" x14ac:dyDescent="0.25">
      <c r="A17" s="8">
        <v>15</v>
      </c>
      <c r="B17" s="9" t="s">
        <v>42</v>
      </c>
      <c r="C17" s="10"/>
      <c r="D17" s="10"/>
      <c r="E17" s="10"/>
      <c r="F17" s="10">
        <v>1</v>
      </c>
      <c r="G17" s="10">
        <v>1</v>
      </c>
      <c r="H17" s="10">
        <v>2</v>
      </c>
      <c r="I17" s="10">
        <v>2</v>
      </c>
      <c r="J17" s="10">
        <v>1</v>
      </c>
      <c r="K17" s="10">
        <v>1</v>
      </c>
      <c r="L17" s="10">
        <v>1</v>
      </c>
      <c r="M17" s="10"/>
      <c r="N17" s="10">
        <v>1</v>
      </c>
      <c r="O17" s="10"/>
      <c r="P17" s="8">
        <f t="shared" si="0"/>
        <v>10</v>
      </c>
      <c r="Q17" s="8">
        <f t="shared" si="1"/>
        <v>2</v>
      </c>
    </row>
    <row r="18" spans="1:17" x14ac:dyDescent="0.25">
      <c r="A18" s="8">
        <v>16</v>
      </c>
      <c r="B18" s="9" t="s">
        <v>34</v>
      </c>
      <c r="C18" s="10"/>
      <c r="D18" s="10"/>
      <c r="E18" s="10"/>
      <c r="F18" s="10"/>
      <c r="G18" s="10"/>
      <c r="H18" s="10">
        <v>2</v>
      </c>
      <c r="I18" s="10">
        <v>2</v>
      </c>
      <c r="J18" s="10">
        <v>2</v>
      </c>
      <c r="K18" s="10">
        <v>2</v>
      </c>
      <c r="L18" s="10"/>
      <c r="M18" s="10">
        <v>2</v>
      </c>
      <c r="N18" s="10">
        <v>2</v>
      </c>
      <c r="O18" s="10"/>
      <c r="P18" s="8">
        <f t="shared" si="0"/>
        <v>12</v>
      </c>
      <c r="Q18" s="8">
        <f t="shared" si="1"/>
        <v>0</v>
      </c>
    </row>
    <row r="19" spans="1:17" x14ac:dyDescent="0.25">
      <c r="A19" s="8">
        <v>17</v>
      </c>
      <c r="B19" s="9" t="s">
        <v>35</v>
      </c>
      <c r="C19" s="10"/>
      <c r="D19" s="10"/>
      <c r="E19" s="10"/>
      <c r="F19" s="10"/>
      <c r="G19" s="10"/>
      <c r="H19" s="10"/>
      <c r="I19" s="10"/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2</v>
      </c>
      <c r="P19" s="8">
        <f t="shared" si="0"/>
        <v>12</v>
      </c>
      <c r="Q19" s="8">
        <f t="shared" si="1"/>
        <v>0</v>
      </c>
    </row>
    <row r="20" spans="1:17" x14ac:dyDescent="0.25">
      <c r="A20" s="8">
        <v>18</v>
      </c>
      <c r="B20" s="9" t="s">
        <v>36</v>
      </c>
      <c r="C20" s="10"/>
      <c r="D20" s="10"/>
      <c r="E20" s="10"/>
      <c r="F20" s="10"/>
      <c r="G20" s="10"/>
      <c r="H20" s="10">
        <v>2</v>
      </c>
      <c r="I20" s="10"/>
      <c r="J20" s="10">
        <v>3</v>
      </c>
      <c r="K20" s="10"/>
      <c r="L20" s="10"/>
      <c r="M20" s="10"/>
      <c r="N20" s="10"/>
      <c r="O20" s="10"/>
      <c r="P20" s="8">
        <f t="shared" si="0"/>
        <v>5</v>
      </c>
      <c r="Q20" s="8">
        <f t="shared" si="1"/>
        <v>7</v>
      </c>
    </row>
    <row r="22" spans="1:17" x14ac:dyDescent="0.25">
      <c r="A22" s="35" t="s">
        <v>0</v>
      </c>
      <c r="B22" s="37" t="s">
        <v>1</v>
      </c>
      <c r="C22" s="44">
        <v>43579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  <c r="P22" s="37" t="s">
        <v>2</v>
      </c>
      <c r="Q22" s="42" t="s">
        <v>3</v>
      </c>
    </row>
    <row r="23" spans="1:17" x14ac:dyDescent="0.25">
      <c r="A23" s="36"/>
      <c r="B23" s="38"/>
      <c r="C23" s="2" t="s">
        <v>7</v>
      </c>
      <c r="D23" s="2" t="s">
        <v>8</v>
      </c>
      <c r="E23" s="2" t="s">
        <v>9</v>
      </c>
      <c r="F23" s="2" t="s">
        <v>10</v>
      </c>
      <c r="G23" s="2" t="s">
        <v>11</v>
      </c>
      <c r="H23" s="2" t="s">
        <v>12</v>
      </c>
      <c r="I23" s="2" t="s">
        <v>13</v>
      </c>
      <c r="J23" s="2" t="s">
        <v>14</v>
      </c>
      <c r="K23" s="2" t="s">
        <v>15</v>
      </c>
      <c r="L23" s="2" t="s">
        <v>4</v>
      </c>
      <c r="M23" s="2" t="s">
        <v>5</v>
      </c>
      <c r="N23" s="2" t="s">
        <v>6</v>
      </c>
      <c r="O23" s="2" t="s">
        <v>7</v>
      </c>
      <c r="P23" s="38"/>
      <c r="Q23" s="38"/>
    </row>
    <row r="24" spans="1:17" x14ac:dyDescent="0.25">
      <c r="A24" s="8">
        <v>1</v>
      </c>
      <c r="B24" s="9" t="s">
        <v>38</v>
      </c>
      <c r="C24" s="10"/>
      <c r="D24" s="10"/>
      <c r="E24" s="10"/>
      <c r="F24" s="10"/>
      <c r="G24" s="10"/>
      <c r="H24" s="10"/>
      <c r="I24" s="10"/>
      <c r="J24" s="10"/>
      <c r="K24" s="10">
        <v>2</v>
      </c>
      <c r="L24" s="10">
        <v>2</v>
      </c>
      <c r="M24" s="10"/>
      <c r="N24" s="10">
        <v>2</v>
      </c>
      <c r="O24" s="10">
        <v>2</v>
      </c>
      <c r="P24" s="8">
        <f t="shared" ref="P24:P25" si="2">SUM(C24:O24)</f>
        <v>8</v>
      </c>
      <c r="Q24" s="8">
        <f t="shared" ref="Q24:Q25" si="3">12-P24</f>
        <v>4</v>
      </c>
    </row>
    <row r="25" spans="1:17" x14ac:dyDescent="0.25">
      <c r="A25" s="8">
        <v>2</v>
      </c>
      <c r="B25" s="9" t="s">
        <v>39</v>
      </c>
      <c r="C25" s="10"/>
      <c r="D25" s="10"/>
      <c r="E25" s="10"/>
      <c r="F25" s="10"/>
      <c r="G25" s="10"/>
      <c r="H25" s="10"/>
      <c r="I25" s="10">
        <v>2</v>
      </c>
      <c r="J25" s="10">
        <v>2</v>
      </c>
      <c r="K25" s="10">
        <v>2</v>
      </c>
      <c r="L25" s="10"/>
      <c r="M25" s="10"/>
      <c r="N25" s="10">
        <v>2</v>
      </c>
      <c r="O25" s="10">
        <v>2</v>
      </c>
      <c r="P25" s="8">
        <f t="shared" si="2"/>
        <v>10</v>
      </c>
      <c r="Q25" s="8">
        <f t="shared" si="3"/>
        <v>2</v>
      </c>
    </row>
    <row r="27" spans="1:17" x14ac:dyDescent="0.25">
      <c r="A27" s="35" t="s">
        <v>0</v>
      </c>
      <c r="B27" s="37" t="s">
        <v>1</v>
      </c>
      <c r="C27" s="44">
        <v>43643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1"/>
      <c r="P27" s="37" t="s">
        <v>2</v>
      </c>
      <c r="Q27" s="42" t="s">
        <v>3</v>
      </c>
    </row>
    <row r="28" spans="1:17" x14ac:dyDescent="0.25">
      <c r="A28" s="36"/>
      <c r="B28" s="38"/>
      <c r="C28" s="2" t="s">
        <v>9</v>
      </c>
      <c r="D28" s="2" t="s">
        <v>10</v>
      </c>
      <c r="E28" s="2" t="s">
        <v>11</v>
      </c>
      <c r="F28" s="2" t="s">
        <v>12</v>
      </c>
      <c r="G28" s="2" t="s">
        <v>13</v>
      </c>
      <c r="H28" s="2" t="s">
        <v>14</v>
      </c>
      <c r="I28" s="2" t="s">
        <v>15</v>
      </c>
      <c r="J28" s="2" t="s">
        <v>4</v>
      </c>
      <c r="K28" s="2" t="s">
        <v>5</v>
      </c>
      <c r="L28" s="2" t="s">
        <v>6</v>
      </c>
      <c r="M28" s="2" t="s">
        <v>7</v>
      </c>
      <c r="N28" s="2" t="s">
        <v>8</v>
      </c>
      <c r="O28" s="2" t="s">
        <v>9</v>
      </c>
      <c r="P28" s="38"/>
      <c r="Q28" s="38"/>
    </row>
    <row r="29" spans="1:17" x14ac:dyDescent="0.25">
      <c r="A29" s="8">
        <v>1</v>
      </c>
      <c r="B29" s="9" t="s">
        <v>40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>
        <v>2</v>
      </c>
      <c r="O29" s="10"/>
      <c r="P29" s="8">
        <f>SUM(C29:O29)</f>
        <v>2</v>
      </c>
      <c r="Q29" s="8">
        <f>12-P29</f>
        <v>10</v>
      </c>
    </row>
    <row r="31" spans="1:17" x14ac:dyDescent="0.25">
      <c r="A31" s="35" t="s">
        <v>0</v>
      </c>
      <c r="B31" s="37" t="s">
        <v>1</v>
      </c>
      <c r="C31" s="44">
        <v>43685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1"/>
      <c r="P31" s="37" t="s">
        <v>2</v>
      </c>
      <c r="Q31" s="42" t="s">
        <v>3</v>
      </c>
    </row>
    <row r="32" spans="1:17" x14ac:dyDescent="0.25">
      <c r="A32" s="36"/>
      <c r="B32" s="38"/>
      <c r="C32" s="2" t="s">
        <v>11</v>
      </c>
      <c r="D32" s="2" t="s">
        <v>12</v>
      </c>
      <c r="E32" s="2" t="s">
        <v>13</v>
      </c>
      <c r="F32" s="2" t="s">
        <v>14</v>
      </c>
      <c r="G32" s="2" t="s">
        <v>15</v>
      </c>
      <c r="H32" s="2" t="s">
        <v>4</v>
      </c>
      <c r="I32" s="2" t="s">
        <v>5</v>
      </c>
      <c r="J32" s="2" t="s">
        <v>6</v>
      </c>
      <c r="K32" s="2" t="s">
        <v>7</v>
      </c>
      <c r="L32" s="2" t="s">
        <v>8</v>
      </c>
      <c r="M32" s="2" t="s">
        <v>9</v>
      </c>
      <c r="N32" s="2" t="s">
        <v>10</v>
      </c>
      <c r="O32" s="2" t="s">
        <v>11</v>
      </c>
      <c r="P32" s="38"/>
      <c r="Q32" s="38"/>
    </row>
    <row r="33" spans="1:17" x14ac:dyDescent="0.25">
      <c r="A33" s="12">
        <v>1</v>
      </c>
      <c r="B33" s="13" t="s">
        <v>41</v>
      </c>
      <c r="C33" s="14"/>
      <c r="D33" s="14"/>
      <c r="E33" s="14"/>
      <c r="F33" s="14">
        <v>2</v>
      </c>
      <c r="G33" s="14">
        <v>2</v>
      </c>
      <c r="H33" s="14">
        <v>2</v>
      </c>
      <c r="I33" s="14">
        <v>2</v>
      </c>
      <c r="J33" s="14">
        <v>4</v>
      </c>
      <c r="K33" s="14"/>
      <c r="L33" s="14"/>
      <c r="M33" s="14"/>
      <c r="N33" s="14"/>
      <c r="O33" s="14"/>
      <c r="P33" s="12">
        <f>SUM(C33:O33)</f>
        <v>12</v>
      </c>
      <c r="Q33" s="12">
        <f>12-P33</f>
        <v>0</v>
      </c>
    </row>
    <row r="35" spans="1:17" x14ac:dyDescent="0.25">
      <c r="A35" s="35" t="s">
        <v>0</v>
      </c>
      <c r="B35" s="37" t="s">
        <v>1</v>
      </c>
      <c r="C35" s="45" t="s">
        <v>43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37" t="s">
        <v>2</v>
      </c>
      <c r="Q35" s="42" t="s">
        <v>3</v>
      </c>
    </row>
    <row r="36" spans="1:17" x14ac:dyDescent="0.25">
      <c r="A36" s="36"/>
      <c r="B36" s="38"/>
      <c r="C36" s="2" t="s">
        <v>12</v>
      </c>
      <c r="D36" s="2" t="s">
        <v>13</v>
      </c>
      <c r="E36" s="2" t="s">
        <v>14</v>
      </c>
      <c r="F36" s="2" t="s">
        <v>15</v>
      </c>
      <c r="G36" s="2" t="s">
        <v>4</v>
      </c>
      <c r="H36" s="2" t="s">
        <v>5</v>
      </c>
      <c r="I36" s="2" t="s">
        <v>6</v>
      </c>
      <c r="J36" s="2" t="s">
        <v>7</v>
      </c>
      <c r="K36" s="2" t="s">
        <v>8</v>
      </c>
      <c r="L36" s="2" t="s">
        <v>9</v>
      </c>
      <c r="M36" s="2" t="s">
        <v>10</v>
      </c>
      <c r="N36" s="2" t="s">
        <v>11</v>
      </c>
      <c r="O36" s="2" t="s">
        <v>12</v>
      </c>
      <c r="P36" s="38"/>
      <c r="Q36" s="38"/>
    </row>
    <row r="37" spans="1:17" x14ac:dyDescent="0.25">
      <c r="A37" s="18">
        <v>1</v>
      </c>
      <c r="B37" s="19" t="s">
        <v>44</v>
      </c>
      <c r="C37" s="20"/>
      <c r="D37" s="20"/>
      <c r="E37" s="20"/>
      <c r="F37" s="20"/>
      <c r="G37" s="20"/>
      <c r="H37" s="20"/>
      <c r="I37" s="20"/>
      <c r="J37" s="20"/>
      <c r="K37" s="21">
        <v>1</v>
      </c>
      <c r="L37" s="21">
        <v>2</v>
      </c>
      <c r="M37" s="21">
        <v>3</v>
      </c>
      <c r="N37" s="17"/>
      <c r="O37" s="17">
        <v>2</v>
      </c>
      <c r="P37" s="22">
        <v>12</v>
      </c>
      <c r="Q37" s="18">
        <f>P37-SUM(C37:O37)</f>
        <v>4</v>
      </c>
    </row>
    <row r="38" spans="1:17" ht="15.75" customHeight="1" x14ac:dyDescent="0.25"/>
    <row r="39" spans="1:17" ht="15.75" customHeight="1" x14ac:dyDescent="0.25">
      <c r="A39" s="35" t="s">
        <v>0</v>
      </c>
      <c r="B39" s="37" t="s">
        <v>1</v>
      </c>
      <c r="C39" s="39">
        <v>43815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1"/>
      <c r="P39" s="37" t="s">
        <v>2</v>
      </c>
      <c r="Q39" s="42" t="s">
        <v>3</v>
      </c>
    </row>
    <row r="40" spans="1:17" ht="15.75" customHeight="1" x14ac:dyDescent="0.25">
      <c r="A40" s="36"/>
      <c r="B40" s="38"/>
      <c r="C40" s="2" t="s">
        <v>15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  <c r="J40" s="2" t="s">
        <v>10</v>
      </c>
      <c r="K40" s="2" t="s">
        <v>11</v>
      </c>
      <c r="L40" s="2" t="s">
        <v>12</v>
      </c>
      <c r="M40" s="2" t="s">
        <v>13</v>
      </c>
      <c r="N40" s="2" t="s">
        <v>14</v>
      </c>
      <c r="O40" s="2" t="s">
        <v>15</v>
      </c>
      <c r="P40" s="38"/>
      <c r="Q40" s="43"/>
    </row>
    <row r="41" spans="1:17" ht="15.75" customHeight="1" x14ac:dyDescent="0.25">
      <c r="A41" s="3">
        <v>1</v>
      </c>
      <c r="B41" s="4" t="s">
        <v>45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>
        <v>2</v>
      </c>
      <c r="O41" s="17">
        <v>2</v>
      </c>
      <c r="P41" s="22">
        <v>12</v>
      </c>
      <c r="Q41" s="24">
        <f>P41-SUM(C41:O41)</f>
        <v>8</v>
      </c>
    </row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0">
    <mergeCell ref="A39:A40"/>
    <mergeCell ref="B39:B40"/>
    <mergeCell ref="C39:O39"/>
    <mergeCell ref="P39:P40"/>
    <mergeCell ref="Q39:Q40"/>
    <mergeCell ref="Q31:Q32"/>
    <mergeCell ref="A35:A36"/>
    <mergeCell ref="B35:B36"/>
    <mergeCell ref="C35:O35"/>
    <mergeCell ref="Q35:Q36"/>
    <mergeCell ref="P31:P32"/>
    <mergeCell ref="P35:P36"/>
    <mergeCell ref="A31:A32"/>
    <mergeCell ref="B31:B32"/>
    <mergeCell ref="C31:O31"/>
    <mergeCell ref="A27:A28"/>
    <mergeCell ref="B27:B28"/>
    <mergeCell ref="C27:O27"/>
    <mergeCell ref="P27:P28"/>
    <mergeCell ref="Q27:Q28"/>
    <mergeCell ref="A22:A23"/>
    <mergeCell ref="B22:B23"/>
    <mergeCell ref="Q22:Q23"/>
    <mergeCell ref="C22:O22"/>
    <mergeCell ref="P22:P23"/>
    <mergeCell ref="A1:A2"/>
    <mergeCell ref="B1:B2"/>
    <mergeCell ref="C1:O1"/>
    <mergeCell ref="P1:P2"/>
    <mergeCell ref="Q1:Q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2021-2022</vt:lpstr>
      <vt:lpstr>2020-2021</vt:lpstr>
      <vt:lpstr>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2020-12-29T09:03:13Z</dcterms:modified>
</cp:coreProperties>
</file>