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Tabelle1" sheetId="1" r:id="rId1"/>
    <sheet name="Tabelle2" sheetId="2" r:id="rId2"/>
    <sheet name="Tabelle3" sheetId="3" r:id="rId3"/>
  </sheets>
  <definedNames>
    <definedName name="parameter_definitions_winter_wheat" localSheetId="0">Tabelle1!$A$1:$G$187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3" i="1"/>
  <c r="C2" i="1"/>
</calcChain>
</file>

<file path=xl/connections.xml><?xml version="1.0" encoding="utf-8"?>
<connections xmlns="http://schemas.openxmlformats.org/spreadsheetml/2006/main">
  <connection id="1" name="parameter_definitions_winter_wheat" type="6" refreshedVersion="4" background="1" saveData="1">
    <textPr codePage="850" sourceFile="D:\daten_specka\ZALF\devel\github\sensitivity_analysis\configs\2015-03-time-dependent-SA\parameters\winter-wheat\parameter_definitions_winter_wheat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<sst xmlns="http://schemas.openxmlformats.org/spreadsheetml/2006/main" count="483" uniqueCount="302">
  <si>
    <t>No</t>
  </si>
  <si>
    <t>Parametername</t>
  </si>
  <si>
    <t>min</t>
  </si>
  <si>
    <t>max</t>
  </si>
  <si>
    <t>nominal</t>
  </si>
  <si>
    <t>table</t>
  </si>
  <si>
    <t>pc_MaxAssimilationRate</t>
  </si>
  <si>
    <t>crop</t>
  </si>
  <si>
    <t>pc_MinimumTemperatureForAssimilation</t>
  </si>
  <si>
    <t>pc_CropSpecificMaxRootingDepth</t>
  </si>
  <si>
    <t>pc_MinimumNConcentration</t>
  </si>
  <si>
    <t>pc_NConcentrationPN</t>
  </si>
  <si>
    <t>pc_NConcentrationB0</t>
  </si>
  <si>
    <t>pc_NConcentrationAbovegroundBiomass</t>
  </si>
  <si>
    <t>pc_NConcentrationRoot</t>
  </si>
  <si>
    <t>pc_InitialKcFactor</t>
  </si>
  <si>
    <t>pc_LuxuryNCoeff</t>
  </si>
  <si>
    <t>pc_MaxCropHeight</t>
  </si>
  <si>
    <t>pc_StageAtMaxHeight</t>
  </si>
  <si>
    <t>pc_CropHeightP1</t>
  </si>
  <si>
    <t>pc_CropHeightP2</t>
  </si>
  <si>
    <t>pc_ResidueNRatio</t>
  </si>
  <si>
    <t>pc_SamplingDepth</t>
  </si>
  <si>
    <t>pc_TargetNSamplingDepth</t>
  </si>
  <si>
    <t>pc_TargetN30</t>
  </si>
  <si>
    <t>pc_DefaultRadiationUseEfficiency</t>
  </si>
  <si>
    <t>pc_MaxCropDiameter</t>
  </si>
  <si>
    <t>pc_StageAtMaxDiameter</t>
  </si>
  <si>
    <t>pc_HeatSumIrrigationStart</t>
  </si>
  <si>
    <t>pc_HeatSumIrrigationEnd</t>
  </si>
  <si>
    <t>pc_MaxNUptakeParam</t>
  </si>
  <si>
    <t>pc_RootDistributionParam</t>
  </si>
  <si>
    <t>pc_PlantDensity</t>
  </si>
  <si>
    <t>pc_RootGrowthLag</t>
  </si>
  <si>
    <t>pc_MinimumTemperatureRootGrowth</t>
  </si>
  <si>
    <t>pc_InitialRootingDepth</t>
  </si>
  <si>
    <t>pc_RootPenetrationRate</t>
  </si>
  <si>
    <t>pc_RootFormFactor</t>
  </si>
  <si>
    <t>pc_SpecificRootLength</t>
  </si>
  <si>
    <t>pc_CriticalTemperatureHeatStress</t>
  </si>
  <si>
    <t>pc_LimitingTemperatureHeatStress</t>
  </si>
  <si>
    <t>pc_BeginSensitivePhaseHeatStress</t>
  </si>
  <si>
    <t>pc_EndSensitivePhaseHeatStress</t>
  </si>
  <si>
    <t>pc_DroughtImpactOnFertilityFactor</t>
  </si>
  <si>
    <t>pc_AssimilateReallocation</t>
  </si>
  <si>
    <t>pc_LT50cultivar</t>
  </si>
  <si>
    <t>pc_FrostHardening</t>
  </si>
  <si>
    <t>pc_FrostDehardening</t>
  </si>
  <si>
    <t>pc_LowTemperatureExposure</t>
  </si>
  <si>
    <t>pc_RespiratoryStress</t>
  </si>
  <si>
    <t>$44_1-1$</t>
  </si>
  <si>
    <t>pc_AssimilatePartitioningDevStage1Organ1</t>
  </si>
  <si>
    <t>crop2ods_dependent_param</t>
  </si>
  <si>
    <t>$44_1-2$</t>
  </si>
  <si>
    <t>pc_AssimilatePartitioningDevStage1Organ2</t>
  </si>
  <si>
    <t>$44_1-3$</t>
  </si>
  <si>
    <t>pc_AssimilatePartitioningDevStage1Organ3</t>
  </si>
  <si>
    <t>$44_1-4$</t>
  </si>
  <si>
    <t>pc_AssimilatePartitioningDevStage1Organ4</t>
  </si>
  <si>
    <t>$44_2-1$</t>
  </si>
  <si>
    <t>pc_AssimilatePartitioningDevStage2Organ1</t>
  </si>
  <si>
    <t>$44_2-2$</t>
  </si>
  <si>
    <t>pc_AssimilatePartitioningDevStage2Organ2</t>
  </si>
  <si>
    <t>$44_2-3$</t>
  </si>
  <si>
    <t>pc_AssimilatePartitioningDevStage2Organ3</t>
  </si>
  <si>
    <t>$44_2-4$</t>
  </si>
  <si>
    <t>pc_AssimilatePartitioningDevStage2Organ4</t>
  </si>
  <si>
    <t>$44_3-1$</t>
  </si>
  <si>
    <t>pc_AssimilatePartitioningDevStage3Organ1</t>
  </si>
  <si>
    <t>$44_3-2$</t>
  </si>
  <si>
    <t>pc_AssimilatePartitioningDevStage3Organ2</t>
  </si>
  <si>
    <t>$44_3-3$</t>
  </si>
  <si>
    <t>pc_AssimilatePartitioningDevStage3Organ3</t>
  </si>
  <si>
    <t>$44_3-4$</t>
  </si>
  <si>
    <t>pc_AssimilatePartitioningDevStage3Organ4</t>
  </si>
  <si>
    <t>$44_4-1$</t>
  </si>
  <si>
    <t>pc_AssimilatePartitioningDevStage4Organ1</t>
  </si>
  <si>
    <t>$44_4-2$</t>
  </si>
  <si>
    <t>pc_AssimilatePartitioningDevStage4Organ2</t>
  </si>
  <si>
    <t>$44_4-3$</t>
  </si>
  <si>
    <t>pc_AssimilatePartitioningDevStage4Organ3</t>
  </si>
  <si>
    <t>$44_4-4$</t>
  </si>
  <si>
    <t>pc_AssimilatePartitioningDevStage4Organ4</t>
  </si>
  <si>
    <t>$44_5-1$</t>
  </si>
  <si>
    <t>pc_AssimilatePartitioningDevStage5Organ1</t>
  </si>
  <si>
    <t>$44_5-2$</t>
  </si>
  <si>
    <t>pc_AssimilatePartitioningDevStage5Organ2</t>
  </si>
  <si>
    <t>$44_5-3$</t>
  </si>
  <si>
    <t>pc_AssimilatePartitioningDevStage5Organ3</t>
  </si>
  <si>
    <t>$44_5-4$</t>
  </si>
  <si>
    <t>pc_AssimilatePartitioningDevStage5Organ4</t>
  </si>
  <si>
    <t>$44_6-1$</t>
  </si>
  <si>
    <t>pc_AssimilatePartitioningDevStage6Organ1</t>
  </si>
  <si>
    <t>$44_6-2$</t>
  </si>
  <si>
    <t>pc_AssimilatePartitioningDevStage6Organ2</t>
  </si>
  <si>
    <t>$44_6-3$</t>
  </si>
  <si>
    <t>pc_AssimilatePartitioningDevStage6Organ3</t>
  </si>
  <si>
    <t>$44_6-4$</t>
  </si>
  <si>
    <t>pc_AssimilatePartitioningDevStage6Organ4</t>
  </si>
  <si>
    <t>$45_1$</t>
  </si>
  <si>
    <t>pc_StageTemperatureSum1</t>
  </si>
  <si>
    <t>dev_stage</t>
  </si>
  <si>
    <t>$45_2$</t>
  </si>
  <si>
    <t>pc_StageTemperatureSum2</t>
  </si>
  <si>
    <t>$45_3$</t>
  </si>
  <si>
    <t>pc_StageTemperatureSum3</t>
  </si>
  <si>
    <t>$45_4$</t>
  </si>
  <si>
    <t>pc_StageTemperatureSum4</t>
  </si>
  <si>
    <t>$45_5$</t>
  </si>
  <si>
    <t>pc_StageTemperatureSum5</t>
  </si>
  <si>
    <t>$45_6$</t>
  </si>
  <si>
    <t>pc_StageTemperatureSum6</t>
  </si>
  <si>
    <t>$46_1$</t>
  </si>
  <si>
    <t>pc_BaseTemperature1</t>
  </si>
  <si>
    <t>$46_2$</t>
  </si>
  <si>
    <t>pc_BaseTemperature2</t>
  </si>
  <si>
    <t>$46_3$</t>
  </si>
  <si>
    <t>pc_BaseTemperature3</t>
  </si>
  <si>
    <t>$46_4$</t>
  </si>
  <si>
    <t>pc_BaseTemperature4</t>
  </si>
  <si>
    <t>$46_5$</t>
  </si>
  <si>
    <t>pc_BaseTemperature5</t>
  </si>
  <si>
    <t>$46_6$</t>
  </si>
  <si>
    <t>pc_BaseTemperature6</t>
  </si>
  <si>
    <t>$47_1$</t>
  </si>
  <si>
    <t>pc_OptimumTemperature1</t>
  </si>
  <si>
    <t>$47_2$</t>
  </si>
  <si>
    <t>pc_OptimumTemperature2</t>
  </si>
  <si>
    <t>$47_3$</t>
  </si>
  <si>
    <t>pc_OptimumTemperature3</t>
  </si>
  <si>
    <t>$47_4$</t>
  </si>
  <si>
    <t>pc_OptimumTemperature4</t>
  </si>
  <si>
    <t>$47_5$</t>
  </si>
  <si>
    <t>pc_OptimumTemperature5</t>
  </si>
  <si>
    <t>$47_6$</t>
  </si>
  <si>
    <t>pc_OptimumTemperature6</t>
  </si>
  <si>
    <t>$48_1$</t>
  </si>
  <si>
    <t>pc_VernalisationRequirement1</t>
  </si>
  <si>
    <t>$48_2$</t>
  </si>
  <si>
    <t>pc_VernalisationRequirement2</t>
  </si>
  <si>
    <t>$48_3$</t>
  </si>
  <si>
    <t>pc_VernalisationRequirement3</t>
  </si>
  <si>
    <t>$48_4$</t>
  </si>
  <si>
    <t>pc_VernalisationRequirement4</t>
  </si>
  <si>
    <t>$48_5$</t>
  </si>
  <si>
    <t>pc_VernalisationRequirement5</t>
  </si>
  <si>
    <t>$48_6$</t>
  </si>
  <si>
    <t>pc_VernalisationRequirement6</t>
  </si>
  <si>
    <t>$49_1$</t>
  </si>
  <si>
    <t>pc_DaylengthRequirement1</t>
  </si>
  <si>
    <t>$49_2$</t>
  </si>
  <si>
    <t>pc_DaylengthRequirement2</t>
  </si>
  <si>
    <t>$49_3$</t>
  </si>
  <si>
    <t>pc_DaylengthRequirement3</t>
  </si>
  <si>
    <t>$49_4$</t>
  </si>
  <si>
    <t>pc_DaylengthRequirement4</t>
  </si>
  <si>
    <t>$49_5$</t>
  </si>
  <si>
    <t>pc_DaylengthRequirement5</t>
  </si>
  <si>
    <t>$49_6$</t>
  </si>
  <si>
    <t>pc_DaylengthRequirement6</t>
  </si>
  <si>
    <t>$50_1$</t>
  </si>
  <si>
    <t>pc_BaseDayLength1</t>
  </si>
  <si>
    <t>$50_2$</t>
  </si>
  <si>
    <t>pc_BaseDayLength2</t>
  </si>
  <si>
    <t>$50_3$</t>
  </si>
  <si>
    <t>pc_BaseDayLength3</t>
  </si>
  <si>
    <t>$50_4$</t>
  </si>
  <si>
    <t>pc_BaseDayLength4</t>
  </si>
  <si>
    <t>$50_5$</t>
  </si>
  <si>
    <t>pc_BaseDayLength5</t>
  </si>
  <si>
    <t>$50_6$</t>
  </si>
  <si>
    <t>pc_BaseDayLength6</t>
  </si>
  <si>
    <t>$51_1$</t>
  </si>
  <si>
    <t>pc_DroughtStressThreshold1</t>
  </si>
  <si>
    <t>$51_2$</t>
  </si>
  <si>
    <t>pc_DroughtStressThreshold2</t>
  </si>
  <si>
    <t>$51_3$</t>
  </si>
  <si>
    <t>pc_DroughtStressThreshold3</t>
  </si>
  <si>
    <t>$51_4$</t>
  </si>
  <si>
    <t>pc_DroughtStressThreshold4</t>
  </si>
  <si>
    <t>$51_5$</t>
  </si>
  <si>
    <t>pc_DroughtStressThreshold5</t>
  </si>
  <si>
    <t>$51_6$</t>
  </si>
  <si>
    <t>pc_DroughtStressThreshold6</t>
  </si>
  <si>
    <t>$52_1$</t>
  </si>
  <si>
    <t>pc_StageKcFactor1</t>
  </si>
  <si>
    <t>$52_2$</t>
  </si>
  <si>
    <t>pc_StageKcFactor2</t>
  </si>
  <si>
    <t>$52_3$</t>
  </si>
  <si>
    <t>pc_StageKcFactor3</t>
  </si>
  <si>
    <t>$52_4$</t>
  </si>
  <si>
    <t>pc_StageKcFactor4</t>
  </si>
  <si>
    <t>$52_5$</t>
  </si>
  <si>
    <t>pc_StageKcFactor5</t>
  </si>
  <si>
    <t>$52_6$</t>
  </si>
  <si>
    <t>pc_StageKcFactor6</t>
  </si>
  <si>
    <t>$53_1$</t>
  </si>
  <si>
    <t>pc_CriticalOxygenContent1</t>
  </si>
  <si>
    <t>$53_2$</t>
  </si>
  <si>
    <t>pc_CriticalOxygenContent2</t>
  </si>
  <si>
    <t>$53_3$</t>
  </si>
  <si>
    <t>pc_CriticalOxygenContent3</t>
  </si>
  <si>
    <t>$53_4$</t>
  </si>
  <si>
    <t>pc_CriticalOxygenContent4</t>
  </si>
  <si>
    <t>$53_5$</t>
  </si>
  <si>
    <t>pc_CriticalOxygenContent5</t>
  </si>
  <si>
    <t>$53_6$</t>
  </si>
  <si>
    <t>pc_CriticalOxygenContent6</t>
  </si>
  <si>
    <t>$54_1$</t>
  </si>
  <si>
    <t>pc_SpecificLeafArea1</t>
  </si>
  <si>
    <t>$54_2$</t>
  </si>
  <si>
    <t>pc_SpecificLeafArea2</t>
  </si>
  <si>
    <t>$54_3$</t>
  </si>
  <si>
    <t>pc_SpecificLeafArea3</t>
  </si>
  <si>
    <t>$54_4$</t>
  </si>
  <si>
    <t>pc_SpecificLeafArea4</t>
  </si>
  <si>
    <t>$54_5$</t>
  </si>
  <si>
    <t>pc_SpecificLeafArea5</t>
  </si>
  <si>
    <t>$54_6$</t>
  </si>
  <si>
    <t>pc_SpecificLeafArea6</t>
  </si>
  <si>
    <t>$55_1$</t>
  </si>
  <si>
    <t>pc_StageMaxRootNConcentration1</t>
  </si>
  <si>
    <t>$55_2$</t>
  </si>
  <si>
    <t>pc_StageMaxRootNConcentration2</t>
  </si>
  <si>
    <t>$55_3$</t>
  </si>
  <si>
    <t>pc_StageMaxRootNConcentration3</t>
  </si>
  <si>
    <t>$55_4$</t>
  </si>
  <si>
    <t>pc_StageMaxRootNConcentration4</t>
  </si>
  <si>
    <t>$55_5$</t>
  </si>
  <si>
    <t>pc_StageMaxRootNConcentration5</t>
  </si>
  <si>
    <t>$55_6$</t>
  </si>
  <si>
    <t>pc_StageMaxRootNConcentration6</t>
  </si>
  <si>
    <t>$56_1$</t>
  </si>
  <si>
    <t>pc_OrganMaintenanceRespiration1</t>
  </si>
  <si>
    <t>organ</t>
  </si>
  <si>
    <t>$56_2$</t>
  </si>
  <si>
    <t>pc_OrganMaintenanceRespiration2</t>
  </si>
  <si>
    <t>$56_3$</t>
  </si>
  <si>
    <t>pc_OrganMaintenanceRespiration3</t>
  </si>
  <si>
    <t>$56_4$</t>
  </si>
  <si>
    <t>pc_OrganMaintenanceRespiration4</t>
  </si>
  <si>
    <t>$57_1$</t>
  </si>
  <si>
    <t>pc_OrganGrowthRespiration1</t>
  </si>
  <si>
    <t>$57_2$</t>
  </si>
  <si>
    <t>pc_OrganGrowthRespiration2</t>
  </si>
  <si>
    <t>$57_3$</t>
  </si>
  <si>
    <t>pc_OrganGrowthRespiration3</t>
  </si>
  <si>
    <t>$57_4$</t>
  </si>
  <si>
    <t>pc_OrganGrowthRespiration4</t>
  </si>
  <si>
    <t>pc_Tortuosity</t>
  </si>
  <si>
    <t>user_parameter</t>
  </si>
  <si>
    <t>pc_CanopyReflectionCoefficient</t>
  </si>
  <si>
    <t>pc_ReferenceMaxAssimilationRate</t>
  </si>
  <si>
    <t>pc_ReferenceLeafAreaIndex</t>
  </si>
  <si>
    <t>$62_1$</t>
  </si>
  <si>
    <t>pc_MaintenanceRespirationParameter1</t>
  </si>
  <si>
    <t>$62_2$</t>
  </si>
  <si>
    <t>pc_MaintenanceRespirationParameter2</t>
  </si>
  <si>
    <t>$63_1$</t>
  </si>
  <si>
    <t>pc_GrowthRespirationParameter1</t>
  </si>
  <si>
    <t>$63_2$</t>
  </si>
  <si>
    <t>pc_GrowthRespirationParameter2</t>
  </si>
  <si>
    <t>pc_MinimumNConcentrationRoot</t>
  </si>
  <si>
    <t>pc_MinimumAvailableN</t>
  </si>
  <si>
    <t>pc_StomataConductanceAlpha</t>
  </si>
  <si>
    <t>pc_ReferenceAlbedo</t>
  </si>
  <si>
    <t>pc_SaturationBeta</t>
  </si>
  <si>
    <t>pc_GrowthRespirationRedux</t>
  </si>
  <si>
    <t>pc_MaxCropNDemand</t>
  </si>
  <si>
    <t>po_SpecAnaerobDenitrification</t>
  </si>
  <si>
    <t>po_ImmobilisationRateCoeffNO3</t>
  </si>
  <si>
    <t>po_ImmobilisationRateCoeffNH4</t>
  </si>
  <si>
    <t>po_TransportRateCoeff</t>
  </si>
  <si>
    <t>po_CN_Ratio_SMB</t>
  </si>
  <si>
    <t>po_SOM_SlowDecCoeffStandard</t>
  </si>
  <si>
    <t>po_SOM_FastDecCoeffStandard</t>
  </si>
  <si>
    <t>po_SMB_SlowMaintRateStandard</t>
  </si>
  <si>
    <t>po_SMB_FastMaintRateStandard</t>
  </si>
  <si>
    <t>po_SMB_SlowDeathRateStandard</t>
  </si>
  <si>
    <t>po_SMB_FastDeathRateStandard</t>
  </si>
  <si>
    <t>po_SMB_UtilizationEfficiency</t>
  </si>
  <si>
    <t>po_SOM_SlowUtilizationEfficiency</t>
  </si>
  <si>
    <t>po_SOM_FastUtilizationEfficiency</t>
  </si>
  <si>
    <t>po_AOM_SlowUtilizationEfficiency</t>
  </si>
  <si>
    <t>po_AOM_FastUtilizationEfficiency</t>
  </si>
  <si>
    <t>po_AOM_FastMaxC_to_N</t>
  </si>
  <si>
    <t>po_PartSOM_Fast_to_SOM_Slow</t>
  </si>
  <si>
    <t>po_PartSMB_Slow_to_SOM_Fast</t>
  </si>
  <si>
    <t>po_PartSMB_Fast_to_SOM_Fast</t>
  </si>
  <si>
    <t>po_PartSOM_to_SMB_Slow</t>
  </si>
  <si>
    <t>po_PartSOM_to_SMB_Fast</t>
  </si>
  <si>
    <t>po_AmmoniaOxidationRateCoeffStandard</t>
  </si>
  <si>
    <t>po_NitriteOxidationRateCoeffStandard</t>
  </si>
  <si>
    <t>$95_1$</t>
  </si>
  <si>
    <t>po_Denit1</t>
  </si>
  <si>
    <t>$95_2$</t>
  </si>
  <si>
    <t>po_Denit2</t>
  </si>
  <si>
    <t>$95_3$</t>
  </si>
  <si>
    <t>po_Denit3</t>
  </si>
  <si>
    <t>po_HydrolysisKM</t>
  </si>
  <si>
    <t>po_HydrolysisP1</t>
  </si>
  <si>
    <t>po_ActivationEnergy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</si>
</sst>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ameter_definitions_winter_whe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topLeftCell="A124" workbookViewId="0">
      <selection activeCell="H142" sqref="H142"/>
    </sheetView>
  </sheetViews>
  <sheetFormatPr baseColWidth="10" defaultRowHeight="15" x14ac:dyDescent="0.25"/>
  <cols>
    <col min="1" max="1" width="8.7109375" bestFit="1" customWidth="1"/>
    <col min="2" max="2" width="40" bestFit="1" customWidth="1"/>
    <col min="3" max="4" width="10" bestFit="1" customWidth="1"/>
    <col min="5" max="5" width="8.28515625" bestFit="1" customWidth="1"/>
    <col min="6" max="6" width="26.85546875" bestFit="1" customWidth="1"/>
    <col min="7" max="7" width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0.3</v>
      </c>
    </row>
    <row r="2" spans="1:7" x14ac:dyDescent="0.25">
      <c r="A2">
        <v>1</v>
      </c>
      <c r="B2" t="s">
        <v>6</v>
      </c>
      <c r="C2">
        <f>(1-$G$1)*E2</f>
        <v>36.4</v>
      </c>
      <c r="D2">
        <f>(1+$G$1)*E2</f>
        <v>67.600000000000009</v>
      </c>
      <c r="E2">
        <v>52</v>
      </c>
      <c r="F2" t="s">
        <v>7</v>
      </c>
    </row>
    <row r="3" spans="1:7" x14ac:dyDescent="0.25">
      <c r="A3">
        <v>2</v>
      </c>
      <c r="B3" t="s">
        <v>8</v>
      </c>
      <c r="C3">
        <f>(1-$G$1)*E3</f>
        <v>2.8</v>
      </c>
      <c r="D3">
        <f t="shared" ref="D3:D66" si="0">(1+$G$1)*E3</f>
        <v>5.2</v>
      </c>
      <c r="E3">
        <v>4</v>
      </c>
      <c r="F3" t="s">
        <v>7</v>
      </c>
    </row>
    <row r="4" spans="1:7" x14ac:dyDescent="0.25">
      <c r="A4">
        <v>3</v>
      </c>
      <c r="B4" t="s">
        <v>9</v>
      </c>
      <c r="C4">
        <f t="shared" ref="C4:C67" si="1">(1-$G$1)*E4</f>
        <v>0.90999999999999992</v>
      </c>
      <c r="D4">
        <f t="shared" si="0"/>
        <v>1.6900000000000002</v>
      </c>
      <c r="E4">
        <v>1.3</v>
      </c>
      <c r="F4" t="s">
        <v>7</v>
      </c>
    </row>
    <row r="5" spans="1:7" x14ac:dyDescent="0.25">
      <c r="A5">
        <v>4</v>
      </c>
      <c r="B5" t="s">
        <v>10</v>
      </c>
      <c r="C5">
        <f t="shared" si="1"/>
        <v>3.4999999999999996E-3</v>
      </c>
      <c r="D5">
        <f t="shared" si="0"/>
        <v>6.5000000000000006E-3</v>
      </c>
      <c r="E5">
        <v>5.0000000000000001E-3</v>
      </c>
      <c r="F5" t="s">
        <v>7</v>
      </c>
    </row>
    <row r="6" spans="1:7" x14ac:dyDescent="0.25">
      <c r="A6">
        <v>5</v>
      </c>
      <c r="B6" t="s">
        <v>11</v>
      </c>
      <c r="C6">
        <f t="shared" si="1"/>
        <v>1.1199999999999999</v>
      </c>
      <c r="D6">
        <f t="shared" si="0"/>
        <v>2.08</v>
      </c>
      <c r="E6">
        <v>1.6</v>
      </c>
      <c r="F6" t="s">
        <v>7</v>
      </c>
    </row>
    <row r="7" spans="1:7" x14ac:dyDescent="0.25">
      <c r="A7">
        <v>6</v>
      </c>
      <c r="B7" t="s">
        <v>12</v>
      </c>
      <c r="C7">
        <f t="shared" si="1"/>
        <v>1.4</v>
      </c>
      <c r="D7">
        <f t="shared" si="0"/>
        <v>2.6</v>
      </c>
      <c r="E7">
        <v>2</v>
      </c>
      <c r="F7" t="s">
        <v>7</v>
      </c>
    </row>
    <row r="8" spans="1:7" x14ac:dyDescent="0.25">
      <c r="A8">
        <v>7</v>
      </c>
      <c r="B8" t="s">
        <v>13</v>
      </c>
      <c r="C8">
        <f t="shared" si="1"/>
        <v>4.1999999999999996E-2</v>
      </c>
      <c r="D8">
        <f t="shared" si="0"/>
        <v>7.8E-2</v>
      </c>
      <c r="E8">
        <v>0.06</v>
      </c>
      <c r="F8" t="s">
        <v>7</v>
      </c>
    </row>
    <row r="9" spans="1:7" x14ac:dyDescent="0.25">
      <c r="A9">
        <v>8</v>
      </c>
      <c r="B9" t="s">
        <v>14</v>
      </c>
      <c r="C9">
        <f t="shared" si="1"/>
        <v>1.3999999999999999E-2</v>
      </c>
      <c r="D9">
        <f t="shared" si="0"/>
        <v>2.6000000000000002E-2</v>
      </c>
      <c r="E9">
        <v>0.02</v>
      </c>
      <c r="F9" t="s">
        <v>7</v>
      </c>
    </row>
    <row r="10" spans="1:7" x14ac:dyDescent="0.25">
      <c r="A10">
        <v>9</v>
      </c>
      <c r="B10" t="s">
        <v>15</v>
      </c>
      <c r="C10">
        <f t="shared" si="1"/>
        <v>0.27999999999999997</v>
      </c>
      <c r="D10">
        <f t="shared" si="0"/>
        <v>0.52</v>
      </c>
      <c r="E10">
        <v>0.4</v>
      </c>
      <c r="F10" t="s">
        <v>7</v>
      </c>
    </row>
    <row r="11" spans="1:7" x14ac:dyDescent="0.25">
      <c r="A11">
        <v>10</v>
      </c>
      <c r="B11" t="s">
        <v>16</v>
      </c>
      <c r="C11">
        <f t="shared" si="1"/>
        <v>0.90999999999999992</v>
      </c>
      <c r="D11">
        <f t="shared" si="0"/>
        <v>1.6900000000000002</v>
      </c>
      <c r="E11">
        <v>1.3</v>
      </c>
      <c r="F11" t="s">
        <v>7</v>
      </c>
    </row>
    <row r="12" spans="1:7" x14ac:dyDescent="0.25">
      <c r="A12">
        <v>11</v>
      </c>
      <c r="B12" t="s">
        <v>17</v>
      </c>
      <c r="C12">
        <f t="shared" si="1"/>
        <v>0.58099999999999996</v>
      </c>
      <c r="D12">
        <f t="shared" si="0"/>
        <v>1.079</v>
      </c>
      <c r="E12">
        <v>0.83</v>
      </c>
      <c r="F12" t="s">
        <v>7</v>
      </c>
    </row>
    <row r="13" spans="1:7" x14ac:dyDescent="0.25">
      <c r="A13">
        <v>12</v>
      </c>
      <c r="B13" t="s">
        <v>18</v>
      </c>
      <c r="C13">
        <v>2</v>
      </c>
      <c r="D13">
        <v>4</v>
      </c>
      <c r="E13">
        <v>3</v>
      </c>
      <c r="F13" t="s">
        <v>7</v>
      </c>
    </row>
    <row r="14" spans="1:7" x14ac:dyDescent="0.25">
      <c r="A14">
        <v>13</v>
      </c>
      <c r="B14" t="s">
        <v>19</v>
      </c>
      <c r="C14">
        <f t="shared" si="1"/>
        <v>4.1999999999999993</v>
      </c>
      <c r="D14">
        <f t="shared" si="0"/>
        <v>7.8000000000000007</v>
      </c>
      <c r="E14">
        <v>6</v>
      </c>
      <c r="F14" t="s">
        <v>7</v>
      </c>
    </row>
    <row r="15" spans="1:7" x14ac:dyDescent="0.25">
      <c r="A15">
        <v>14</v>
      </c>
      <c r="B15" t="s">
        <v>20</v>
      </c>
      <c r="C15">
        <f t="shared" si="1"/>
        <v>0.35</v>
      </c>
      <c r="D15">
        <f t="shared" si="0"/>
        <v>0.65</v>
      </c>
      <c r="E15">
        <v>0.5</v>
      </c>
      <c r="F15" t="s">
        <v>7</v>
      </c>
    </row>
    <row r="16" spans="1:7" x14ac:dyDescent="0.25">
      <c r="A16">
        <v>15</v>
      </c>
      <c r="B16" t="s">
        <v>21</v>
      </c>
      <c r="C16">
        <f t="shared" si="1"/>
        <v>0.35</v>
      </c>
      <c r="D16">
        <f t="shared" si="0"/>
        <v>0.65</v>
      </c>
      <c r="E16">
        <v>0.5</v>
      </c>
      <c r="F16" t="s">
        <v>7</v>
      </c>
    </row>
    <row r="17" spans="1:6" x14ac:dyDescent="0.25">
      <c r="A17">
        <v>16</v>
      </c>
      <c r="B17" t="s">
        <v>22</v>
      </c>
      <c r="C17">
        <f t="shared" si="1"/>
        <v>0.63</v>
      </c>
      <c r="D17">
        <f t="shared" si="0"/>
        <v>1.1700000000000002</v>
      </c>
      <c r="E17">
        <v>0.9</v>
      </c>
      <c r="F17" t="s">
        <v>7</v>
      </c>
    </row>
    <row r="18" spans="1:6" x14ac:dyDescent="0.25">
      <c r="A18">
        <v>17</v>
      </c>
      <c r="B18" t="s">
        <v>23</v>
      </c>
      <c r="C18">
        <f t="shared" si="1"/>
        <v>161</v>
      </c>
      <c r="D18">
        <f t="shared" si="0"/>
        <v>299</v>
      </c>
      <c r="E18">
        <v>230</v>
      </c>
      <c r="F18" t="s">
        <v>7</v>
      </c>
    </row>
    <row r="19" spans="1:6" x14ac:dyDescent="0.25">
      <c r="A19">
        <v>18</v>
      </c>
      <c r="B19" t="s">
        <v>24</v>
      </c>
      <c r="C19">
        <f t="shared" si="1"/>
        <v>84</v>
      </c>
      <c r="D19">
        <f t="shared" si="0"/>
        <v>156</v>
      </c>
      <c r="E19">
        <v>120</v>
      </c>
      <c r="F19" t="s">
        <v>7</v>
      </c>
    </row>
    <row r="20" spans="1:6" x14ac:dyDescent="0.25">
      <c r="A20">
        <v>19</v>
      </c>
      <c r="B20" t="s">
        <v>25</v>
      </c>
      <c r="C20">
        <f t="shared" si="1"/>
        <v>0.35</v>
      </c>
      <c r="D20">
        <f t="shared" si="0"/>
        <v>0.65</v>
      </c>
      <c r="E20">
        <v>0.5</v>
      </c>
      <c r="F20" t="s">
        <v>7</v>
      </c>
    </row>
    <row r="21" spans="1:6" x14ac:dyDescent="0.25">
      <c r="A21">
        <v>20</v>
      </c>
      <c r="B21" t="s">
        <v>26</v>
      </c>
      <c r="C21">
        <f t="shared" si="1"/>
        <v>3.4999999999999996E-3</v>
      </c>
      <c r="D21">
        <f t="shared" si="0"/>
        <v>6.5000000000000006E-3</v>
      </c>
      <c r="E21">
        <v>5.0000000000000001E-3</v>
      </c>
      <c r="F21" t="s">
        <v>7</v>
      </c>
    </row>
    <row r="22" spans="1:6" x14ac:dyDescent="0.25">
      <c r="A22">
        <v>21</v>
      </c>
      <c r="B22" t="s">
        <v>27</v>
      </c>
      <c r="C22">
        <f t="shared" si="1"/>
        <v>1.4</v>
      </c>
      <c r="D22">
        <f t="shared" si="0"/>
        <v>2.6</v>
      </c>
      <c r="E22">
        <v>2</v>
      </c>
      <c r="F22" t="s">
        <v>7</v>
      </c>
    </row>
    <row r="23" spans="1:6" x14ac:dyDescent="0.25">
      <c r="A23">
        <v>22</v>
      </c>
      <c r="B23" t="s">
        <v>28</v>
      </c>
      <c r="C23">
        <f t="shared" si="1"/>
        <v>322.7</v>
      </c>
      <c r="D23">
        <f t="shared" si="0"/>
        <v>599.30000000000007</v>
      </c>
      <c r="E23">
        <v>461</v>
      </c>
      <c r="F23" t="s">
        <v>7</v>
      </c>
    </row>
    <row r="24" spans="1:6" x14ac:dyDescent="0.25">
      <c r="A24">
        <v>23</v>
      </c>
      <c r="B24" t="s">
        <v>29</v>
      </c>
      <c r="C24">
        <f t="shared" si="1"/>
        <v>1173.1999999999998</v>
      </c>
      <c r="D24">
        <f t="shared" si="0"/>
        <v>2178.8000000000002</v>
      </c>
      <c r="E24">
        <v>1676</v>
      </c>
      <c r="F24" t="s">
        <v>7</v>
      </c>
    </row>
    <row r="25" spans="1:6" x14ac:dyDescent="0.25">
      <c r="A25">
        <v>24</v>
      </c>
      <c r="B25" t="s">
        <v>30</v>
      </c>
      <c r="C25">
        <f t="shared" si="1"/>
        <v>2.2014999999999998</v>
      </c>
      <c r="D25">
        <f t="shared" si="0"/>
        <v>4.0884999999999998</v>
      </c>
      <c r="E25">
        <v>3.145</v>
      </c>
      <c r="F25" t="s">
        <v>7</v>
      </c>
    </row>
    <row r="26" spans="1:6" x14ac:dyDescent="0.25">
      <c r="A26">
        <v>25</v>
      </c>
      <c r="B26" t="s">
        <v>31</v>
      </c>
      <c r="C26">
        <f t="shared" si="1"/>
        <v>1.9599999999999999E-3</v>
      </c>
      <c r="D26">
        <f t="shared" si="0"/>
        <v>3.64E-3</v>
      </c>
      <c r="E26">
        <v>2.8E-3</v>
      </c>
      <c r="F26" t="s">
        <v>7</v>
      </c>
    </row>
    <row r="27" spans="1:6" x14ac:dyDescent="0.25">
      <c r="A27">
        <v>26</v>
      </c>
      <c r="B27" t="s">
        <v>32</v>
      </c>
      <c r="C27">
        <f t="shared" si="1"/>
        <v>154</v>
      </c>
      <c r="D27">
        <f t="shared" si="0"/>
        <v>286</v>
      </c>
      <c r="E27">
        <v>220</v>
      </c>
      <c r="F27" t="s">
        <v>7</v>
      </c>
    </row>
    <row r="28" spans="1:6" x14ac:dyDescent="0.25">
      <c r="A28">
        <v>27</v>
      </c>
      <c r="B28" t="s">
        <v>33</v>
      </c>
      <c r="C28">
        <f t="shared" si="1"/>
        <v>-21</v>
      </c>
      <c r="D28">
        <f t="shared" si="0"/>
        <v>-39</v>
      </c>
      <c r="E28">
        <v>-30</v>
      </c>
      <c r="F28" t="s">
        <v>7</v>
      </c>
    </row>
    <row r="29" spans="1:6" x14ac:dyDescent="0.25">
      <c r="A29">
        <v>28</v>
      </c>
      <c r="B29" t="s">
        <v>34</v>
      </c>
      <c r="C29">
        <f t="shared" si="1"/>
        <v>0</v>
      </c>
      <c r="D29">
        <f t="shared" si="0"/>
        <v>0</v>
      </c>
      <c r="E29">
        <v>0</v>
      </c>
      <c r="F29" t="s">
        <v>7</v>
      </c>
    </row>
    <row r="30" spans="1:6" x14ac:dyDescent="0.25">
      <c r="A30">
        <v>29</v>
      </c>
      <c r="B30" t="s">
        <v>35</v>
      </c>
      <c r="C30">
        <f t="shared" si="1"/>
        <v>6.9999999999999993E-2</v>
      </c>
      <c r="D30">
        <f t="shared" si="0"/>
        <v>0.13</v>
      </c>
      <c r="E30">
        <v>0.1</v>
      </c>
      <c r="F30" t="s">
        <v>7</v>
      </c>
    </row>
    <row r="31" spans="1:6" x14ac:dyDescent="0.25">
      <c r="A31">
        <v>30</v>
      </c>
      <c r="B31" t="s">
        <v>36</v>
      </c>
      <c r="C31">
        <f t="shared" si="1"/>
        <v>7.6999999999999996E-4</v>
      </c>
      <c r="D31">
        <f t="shared" si="0"/>
        <v>1.4300000000000001E-3</v>
      </c>
      <c r="E31">
        <v>1.1000000000000001E-3</v>
      </c>
      <c r="F31" t="s">
        <v>7</v>
      </c>
    </row>
    <row r="32" spans="1:6" x14ac:dyDescent="0.25">
      <c r="A32">
        <v>31</v>
      </c>
      <c r="B32" t="s">
        <v>37</v>
      </c>
      <c r="C32">
        <f t="shared" si="1"/>
        <v>2.0999999999999996</v>
      </c>
      <c r="D32">
        <f t="shared" si="0"/>
        <v>3.9000000000000004</v>
      </c>
      <c r="E32">
        <v>3</v>
      </c>
      <c r="F32" t="s">
        <v>7</v>
      </c>
    </row>
    <row r="33" spans="1:6" x14ac:dyDescent="0.25">
      <c r="A33">
        <v>32</v>
      </c>
      <c r="B33" t="s">
        <v>38</v>
      </c>
      <c r="C33">
        <f t="shared" si="1"/>
        <v>210</v>
      </c>
      <c r="D33">
        <f t="shared" si="0"/>
        <v>390</v>
      </c>
      <c r="E33">
        <v>300</v>
      </c>
      <c r="F33" t="s">
        <v>7</v>
      </c>
    </row>
    <row r="34" spans="1:6" x14ac:dyDescent="0.25">
      <c r="A34">
        <v>33</v>
      </c>
      <c r="B34" t="s">
        <v>39</v>
      </c>
      <c r="C34">
        <f t="shared" si="1"/>
        <v>21.7</v>
      </c>
      <c r="D34">
        <f t="shared" si="0"/>
        <v>40.300000000000004</v>
      </c>
      <c r="E34">
        <v>31</v>
      </c>
      <c r="F34" t="s">
        <v>7</v>
      </c>
    </row>
    <row r="35" spans="1:6" x14ac:dyDescent="0.25">
      <c r="A35">
        <v>34</v>
      </c>
      <c r="B35" t="s">
        <v>40</v>
      </c>
      <c r="C35">
        <f t="shared" si="1"/>
        <v>28</v>
      </c>
      <c r="D35">
        <f t="shared" si="0"/>
        <v>52</v>
      </c>
      <c r="E35">
        <v>40</v>
      </c>
      <c r="F35" t="s">
        <v>7</v>
      </c>
    </row>
    <row r="36" spans="1:6" x14ac:dyDescent="0.25">
      <c r="A36">
        <v>35</v>
      </c>
      <c r="B36" t="s">
        <v>41</v>
      </c>
      <c r="C36">
        <f t="shared" si="1"/>
        <v>434</v>
      </c>
      <c r="D36">
        <f t="shared" si="0"/>
        <v>806</v>
      </c>
      <c r="E36">
        <v>620</v>
      </c>
      <c r="F36" t="s">
        <v>7</v>
      </c>
    </row>
    <row r="37" spans="1:6" x14ac:dyDescent="0.25">
      <c r="A37">
        <v>36</v>
      </c>
      <c r="B37" t="s">
        <v>42</v>
      </c>
      <c r="C37">
        <f t="shared" si="1"/>
        <v>518</v>
      </c>
      <c r="D37">
        <f t="shared" si="0"/>
        <v>962</v>
      </c>
      <c r="E37">
        <v>740</v>
      </c>
      <c r="F37" t="s">
        <v>7</v>
      </c>
    </row>
    <row r="38" spans="1:6" x14ac:dyDescent="0.25">
      <c r="A38">
        <v>37</v>
      </c>
      <c r="B38" t="s">
        <v>43</v>
      </c>
      <c r="C38">
        <f t="shared" si="1"/>
        <v>0</v>
      </c>
      <c r="D38">
        <f t="shared" si="0"/>
        <v>0</v>
      </c>
      <c r="E38">
        <v>0</v>
      </c>
      <c r="F38" t="s">
        <v>7</v>
      </c>
    </row>
    <row r="39" spans="1:6" x14ac:dyDescent="0.25">
      <c r="A39">
        <v>38</v>
      </c>
      <c r="B39" t="s">
        <v>44</v>
      </c>
      <c r="C39">
        <f t="shared" si="1"/>
        <v>0.21</v>
      </c>
      <c r="D39">
        <f t="shared" si="0"/>
        <v>0.39</v>
      </c>
      <c r="E39">
        <v>0.3</v>
      </c>
      <c r="F39" t="s">
        <v>7</v>
      </c>
    </row>
    <row r="40" spans="1:6" x14ac:dyDescent="0.25">
      <c r="A40">
        <v>39</v>
      </c>
      <c r="B40" t="s">
        <v>45</v>
      </c>
      <c r="C40">
        <f t="shared" si="1"/>
        <v>-16.799999999999997</v>
      </c>
      <c r="D40">
        <f t="shared" si="0"/>
        <v>-31.200000000000003</v>
      </c>
      <c r="E40">
        <v>-24</v>
      </c>
      <c r="F40" t="s">
        <v>7</v>
      </c>
    </row>
    <row r="41" spans="1:6" x14ac:dyDescent="0.25">
      <c r="A41">
        <v>40</v>
      </c>
      <c r="B41" t="s">
        <v>46</v>
      </c>
      <c r="C41">
        <f t="shared" si="1"/>
        <v>9.7999999999999997E-3</v>
      </c>
      <c r="D41">
        <f t="shared" si="0"/>
        <v>1.8200000000000001E-2</v>
      </c>
      <c r="E41">
        <v>1.4E-2</v>
      </c>
      <c r="F41" t="s">
        <v>7</v>
      </c>
    </row>
    <row r="42" spans="1:6" x14ac:dyDescent="0.25">
      <c r="A42">
        <v>41</v>
      </c>
      <c r="B42" t="s">
        <v>47</v>
      </c>
      <c r="C42">
        <f t="shared" si="1"/>
        <v>3.5349999999999997</v>
      </c>
      <c r="D42">
        <f t="shared" si="0"/>
        <v>6.5650000000000004</v>
      </c>
      <c r="E42">
        <v>5.05</v>
      </c>
      <c r="F42" t="s">
        <v>7</v>
      </c>
    </row>
    <row r="43" spans="1:6" x14ac:dyDescent="0.25">
      <c r="A43">
        <v>42</v>
      </c>
      <c r="B43" t="s">
        <v>48</v>
      </c>
      <c r="C43">
        <f t="shared" si="1"/>
        <v>0.45779999999999998</v>
      </c>
      <c r="D43">
        <f t="shared" si="0"/>
        <v>0.85020000000000007</v>
      </c>
      <c r="E43">
        <v>0.65400000000000003</v>
      </c>
      <c r="F43" t="s">
        <v>7</v>
      </c>
    </row>
    <row r="44" spans="1:6" x14ac:dyDescent="0.25">
      <c r="A44">
        <v>43</v>
      </c>
      <c r="B44" t="s">
        <v>49</v>
      </c>
      <c r="C44">
        <f t="shared" si="1"/>
        <v>0.378</v>
      </c>
      <c r="D44">
        <f t="shared" si="0"/>
        <v>0.70200000000000007</v>
      </c>
      <c r="E44">
        <v>0.54</v>
      </c>
      <c r="F44" t="s">
        <v>7</v>
      </c>
    </row>
    <row r="45" spans="1:6" x14ac:dyDescent="0.25">
      <c r="A45" t="s">
        <v>50</v>
      </c>
      <c r="B45" t="s">
        <v>51</v>
      </c>
      <c r="C45">
        <f t="shared" si="1"/>
        <v>0.35</v>
      </c>
      <c r="D45">
        <f t="shared" si="0"/>
        <v>0.65</v>
      </c>
      <c r="E45">
        <v>0.5</v>
      </c>
      <c r="F45" t="s">
        <v>52</v>
      </c>
    </row>
    <row r="46" spans="1:6" x14ac:dyDescent="0.25">
      <c r="A46" t="s">
        <v>53</v>
      </c>
      <c r="B46" t="s">
        <v>54</v>
      </c>
      <c r="C46">
        <f t="shared" si="1"/>
        <v>0.35</v>
      </c>
      <c r="D46">
        <f t="shared" si="0"/>
        <v>0.65</v>
      </c>
      <c r="E46">
        <v>0.5</v>
      </c>
      <c r="F46" t="s">
        <v>52</v>
      </c>
    </row>
    <row r="47" spans="1:6" x14ac:dyDescent="0.25">
      <c r="A47" t="s">
        <v>55</v>
      </c>
      <c r="B47" t="s">
        <v>56</v>
      </c>
      <c r="C47">
        <f t="shared" si="1"/>
        <v>0</v>
      </c>
      <c r="D47">
        <f t="shared" si="0"/>
        <v>0</v>
      </c>
      <c r="E47">
        <v>0</v>
      </c>
      <c r="F47" t="s">
        <v>52</v>
      </c>
    </row>
    <row r="48" spans="1:6" x14ac:dyDescent="0.25">
      <c r="A48" t="s">
        <v>57</v>
      </c>
      <c r="B48" t="s">
        <v>58</v>
      </c>
      <c r="C48">
        <f t="shared" si="1"/>
        <v>0</v>
      </c>
      <c r="D48">
        <f t="shared" si="0"/>
        <v>0</v>
      </c>
      <c r="E48">
        <v>0</v>
      </c>
      <c r="F48" t="s">
        <v>52</v>
      </c>
    </row>
    <row r="49" spans="1:6" x14ac:dyDescent="0.25">
      <c r="A49" t="s">
        <v>59</v>
      </c>
      <c r="B49" t="s">
        <v>60</v>
      </c>
      <c r="C49">
        <f t="shared" si="1"/>
        <v>0.13999999999999999</v>
      </c>
      <c r="D49">
        <f t="shared" si="0"/>
        <v>0.26</v>
      </c>
      <c r="E49">
        <v>0.2</v>
      </c>
      <c r="F49" t="s">
        <v>52</v>
      </c>
    </row>
    <row r="50" spans="1:6" x14ac:dyDescent="0.25">
      <c r="A50" t="s">
        <v>61</v>
      </c>
      <c r="B50" t="s">
        <v>62</v>
      </c>
      <c r="C50">
        <f t="shared" si="1"/>
        <v>0.13999999999999999</v>
      </c>
      <c r="D50">
        <f t="shared" si="0"/>
        <v>0.26</v>
      </c>
      <c r="E50">
        <v>0.2</v>
      </c>
      <c r="F50" t="s">
        <v>52</v>
      </c>
    </row>
    <row r="51" spans="1:6" x14ac:dyDescent="0.25">
      <c r="A51" t="s">
        <v>63</v>
      </c>
      <c r="B51" t="s">
        <v>64</v>
      </c>
      <c r="C51">
        <f t="shared" si="1"/>
        <v>0.42</v>
      </c>
      <c r="D51">
        <f t="shared" si="0"/>
        <v>0.78</v>
      </c>
      <c r="E51">
        <v>0.6</v>
      </c>
      <c r="F51" t="s">
        <v>52</v>
      </c>
    </row>
    <row r="52" spans="1:6" x14ac:dyDescent="0.25">
      <c r="A52" t="s">
        <v>65</v>
      </c>
      <c r="B52" t="s">
        <v>66</v>
      </c>
      <c r="C52">
        <f t="shared" si="1"/>
        <v>0</v>
      </c>
      <c r="D52">
        <f t="shared" si="0"/>
        <v>0</v>
      </c>
      <c r="E52">
        <v>0</v>
      </c>
      <c r="F52" t="s">
        <v>52</v>
      </c>
    </row>
    <row r="53" spans="1:6" x14ac:dyDescent="0.25">
      <c r="A53" t="s">
        <v>67</v>
      </c>
      <c r="B53" t="s">
        <v>68</v>
      </c>
      <c r="C53">
        <f t="shared" si="1"/>
        <v>9.0999999999999998E-2</v>
      </c>
      <c r="D53">
        <f t="shared" si="0"/>
        <v>0.16900000000000001</v>
      </c>
      <c r="E53">
        <v>0.13</v>
      </c>
      <c r="F53" t="s">
        <v>52</v>
      </c>
    </row>
    <row r="54" spans="1:6" x14ac:dyDescent="0.25">
      <c r="A54" t="s">
        <v>69</v>
      </c>
      <c r="B54" t="s">
        <v>70</v>
      </c>
      <c r="C54">
        <f t="shared" si="1"/>
        <v>0.13999999999999999</v>
      </c>
      <c r="D54">
        <f t="shared" si="0"/>
        <v>0.26</v>
      </c>
      <c r="E54">
        <v>0.2</v>
      </c>
      <c r="F54" t="s">
        <v>52</v>
      </c>
    </row>
    <row r="55" spans="1:6" x14ac:dyDescent="0.25">
      <c r="A55" t="s">
        <v>71</v>
      </c>
      <c r="B55" t="s">
        <v>72</v>
      </c>
      <c r="C55">
        <f t="shared" si="1"/>
        <v>0.46899999999999997</v>
      </c>
      <c r="D55">
        <f t="shared" si="0"/>
        <v>0.87100000000000011</v>
      </c>
      <c r="E55">
        <v>0.67</v>
      </c>
      <c r="F55" t="s">
        <v>52</v>
      </c>
    </row>
    <row r="56" spans="1:6" x14ac:dyDescent="0.25">
      <c r="A56" t="s">
        <v>73</v>
      </c>
      <c r="B56" t="s">
        <v>74</v>
      </c>
      <c r="C56">
        <f t="shared" si="1"/>
        <v>0</v>
      </c>
      <c r="D56">
        <f t="shared" si="0"/>
        <v>0</v>
      </c>
      <c r="E56">
        <v>0</v>
      </c>
      <c r="F56" t="s">
        <v>52</v>
      </c>
    </row>
    <row r="57" spans="1:6" x14ac:dyDescent="0.25">
      <c r="A57" t="s">
        <v>75</v>
      </c>
      <c r="B57" t="s">
        <v>76</v>
      </c>
      <c r="C57">
        <f t="shared" si="1"/>
        <v>0</v>
      </c>
      <c r="D57">
        <f t="shared" si="0"/>
        <v>0</v>
      </c>
      <c r="E57">
        <v>0</v>
      </c>
      <c r="F57" t="s">
        <v>52</v>
      </c>
    </row>
    <row r="58" spans="1:6" x14ac:dyDescent="0.25">
      <c r="A58" t="s">
        <v>77</v>
      </c>
      <c r="B58" t="s">
        <v>78</v>
      </c>
      <c r="C58">
        <f t="shared" si="1"/>
        <v>0</v>
      </c>
      <c r="D58">
        <f t="shared" si="0"/>
        <v>0</v>
      </c>
      <c r="E58">
        <v>0</v>
      </c>
      <c r="F58" t="s">
        <v>52</v>
      </c>
    </row>
    <row r="59" spans="1:6" x14ac:dyDescent="0.25">
      <c r="A59" t="s">
        <v>79</v>
      </c>
      <c r="B59" t="s">
        <v>80</v>
      </c>
      <c r="C59">
        <f t="shared" si="1"/>
        <v>2.0999999999999998E-2</v>
      </c>
      <c r="D59">
        <f t="shared" si="0"/>
        <v>3.9E-2</v>
      </c>
      <c r="E59">
        <v>0.03</v>
      </c>
      <c r="F59" t="s">
        <v>52</v>
      </c>
    </row>
    <row r="60" spans="1:6" x14ac:dyDescent="0.25">
      <c r="A60" t="s">
        <v>81</v>
      </c>
      <c r="B60" t="s">
        <v>82</v>
      </c>
      <c r="C60">
        <f t="shared" si="1"/>
        <v>0.67899999999999994</v>
      </c>
      <c r="D60">
        <f t="shared" si="0"/>
        <v>1.2609999999999999</v>
      </c>
      <c r="E60">
        <v>0.97</v>
      </c>
      <c r="F60" t="s">
        <v>52</v>
      </c>
    </row>
    <row r="61" spans="1:6" x14ac:dyDescent="0.25">
      <c r="A61" t="s">
        <v>83</v>
      </c>
      <c r="B61" t="s">
        <v>84</v>
      </c>
      <c r="C61">
        <f t="shared" si="1"/>
        <v>0</v>
      </c>
      <c r="D61">
        <f t="shared" si="0"/>
        <v>0</v>
      </c>
      <c r="E61">
        <v>0</v>
      </c>
      <c r="F61" t="s">
        <v>52</v>
      </c>
    </row>
    <row r="62" spans="1:6" x14ac:dyDescent="0.25">
      <c r="A62" t="s">
        <v>85</v>
      </c>
      <c r="B62" t="s">
        <v>86</v>
      </c>
      <c r="C62">
        <f t="shared" si="1"/>
        <v>0</v>
      </c>
      <c r="D62">
        <f t="shared" si="0"/>
        <v>0</v>
      </c>
      <c r="E62">
        <v>0</v>
      </c>
      <c r="F62" t="s">
        <v>52</v>
      </c>
    </row>
    <row r="63" spans="1:6" x14ac:dyDescent="0.25">
      <c r="A63" t="s">
        <v>87</v>
      </c>
      <c r="B63" t="s">
        <v>88</v>
      </c>
      <c r="C63">
        <f t="shared" si="1"/>
        <v>0</v>
      </c>
      <c r="D63">
        <f t="shared" si="0"/>
        <v>0</v>
      </c>
      <c r="E63">
        <v>0</v>
      </c>
      <c r="F63" t="s">
        <v>52</v>
      </c>
    </row>
    <row r="64" spans="1:6" x14ac:dyDescent="0.25">
      <c r="A64" t="s">
        <v>89</v>
      </c>
      <c r="B64" t="s">
        <v>90</v>
      </c>
      <c r="C64">
        <f t="shared" si="1"/>
        <v>0.7</v>
      </c>
      <c r="D64">
        <f t="shared" si="0"/>
        <v>1.3</v>
      </c>
      <c r="E64">
        <v>1</v>
      </c>
      <c r="F64" t="s">
        <v>52</v>
      </c>
    </row>
    <row r="65" spans="1:6" x14ac:dyDescent="0.25">
      <c r="A65" t="s">
        <v>91</v>
      </c>
      <c r="B65" t="s">
        <v>92</v>
      </c>
      <c r="C65">
        <f t="shared" si="1"/>
        <v>0</v>
      </c>
      <c r="D65">
        <f t="shared" si="0"/>
        <v>0</v>
      </c>
      <c r="E65">
        <v>0</v>
      </c>
      <c r="F65" t="s">
        <v>52</v>
      </c>
    </row>
    <row r="66" spans="1:6" x14ac:dyDescent="0.25">
      <c r="A66" t="s">
        <v>93</v>
      </c>
      <c r="B66" t="s">
        <v>94</v>
      </c>
      <c r="C66">
        <f t="shared" si="1"/>
        <v>0</v>
      </c>
      <c r="D66">
        <f t="shared" si="0"/>
        <v>0</v>
      </c>
      <c r="E66">
        <v>0</v>
      </c>
      <c r="F66" t="s">
        <v>52</v>
      </c>
    </row>
    <row r="67" spans="1:6" x14ac:dyDescent="0.25">
      <c r="A67" t="s">
        <v>95</v>
      </c>
      <c r="B67" t="s">
        <v>96</v>
      </c>
      <c r="C67">
        <f t="shared" si="1"/>
        <v>0</v>
      </c>
      <c r="D67">
        <f t="shared" ref="D67:D130" si="2">(1+$G$1)*E67</f>
        <v>0</v>
      </c>
      <c r="E67">
        <v>0</v>
      </c>
      <c r="F67" t="s">
        <v>52</v>
      </c>
    </row>
    <row r="68" spans="1:6" x14ac:dyDescent="0.25">
      <c r="A68" t="s">
        <v>97</v>
      </c>
      <c r="B68" t="s">
        <v>98</v>
      </c>
      <c r="C68">
        <f t="shared" ref="C68:C131" si="3">(1-$G$1)*E68</f>
        <v>0</v>
      </c>
      <c r="D68">
        <f t="shared" si="2"/>
        <v>0</v>
      </c>
      <c r="E68">
        <v>0</v>
      </c>
      <c r="F68" t="s">
        <v>52</v>
      </c>
    </row>
    <row r="69" spans="1:6" x14ac:dyDescent="0.25">
      <c r="A69" t="s">
        <v>99</v>
      </c>
      <c r="B69" t="s">
        <v>100</v>
      </c>
      <c r="C69">
        <f t="shared" si="3"/>
        <v>103.6</v>
      </c>
      <c r="D69">
        <f t="shared" si="2"/>
        <v>192.4</v>
      </c>
      <c r="E69">
        <v>148</v>
      </c>
      <c r="F69" t="s">
        <v>101</v>
      </c>
    </row>
    <row r="70" spans="1:6" x14ac:dyDescent="0.25">
      <c r="A70" t="s">
        <v>102</v>
      </c>
      <c r="B70" t="s">
        <v>103</v>
      </c>
      <c r="C70">
        <f t="shared" si="3"/>
        <v>198.79999999999998</v>
      </c>
      <c r="D70">
        <f t="shared" si="2"/>
        <v>369.2</v>
      </c>
      <c r="E70">
        <v>284</v>
      </c>
      <c r="F70" t="s">
        <v>101</v>
      </c>
    </row>
    <row r="71" spans="1:6" x14ac:dyDescent="0.25">
      <c r="A71" t="s">
        <v>104</v>
      </c>
      <c r="B71" t="s">
        <v>105</v>
      </c>
      <c r="C71">
        <f t="shared" si="3"/>
        <v>266</v>
      </c>
      <c r="D71">
        <f t="shared" si="2"/>
        <v>494</v>
      </c>
      <c r="E71">
        <v>380</v>
      </c>
      <c r="F71" t="s">
        <v>101</v>
      </c>
    </row>
    <row r="72" spans="1:6" x14ac:dyDescent="0.25">
      <c r="A72" t="s">
        <v>106</v>
      </c>
      <c r="B72" t="s">
        <v>107</v>
      </c>
      <c r="C72">
        <f t="shared" si="3"/>
        <v>125.99999999999999</v>
      </c>
      <c r="D72">
        <f t="shared" si="2"/>
        <v>234</v>
      </c>
      <c r="E72">
        <v>180</v>
      </c>
      <c r="F72" t="s">
        <v>101</v>
      </c>
    </row>
    <row r="73" spans="1:6" x14ac:dyDescent="0.25">
      <c r="A73" t="s">
        <v>108</v>
      </c>
      <c r="B73" t="s">
        <v>109</v>
      </c>
      <c r="C73">
        <f t="shared" si="3"/>
        <v>294</v>
      </c>
      <c r="D73">
        <f t="shared" si="2"/>
        <v>546</v>
      </c>
      <c r="E73">
        <v>420</v>
      </c>
      <c r="F73" t="s">
        <v>101</v>
      </c>
    </row>
    <row r="74" spans="1:6" x14ac:dyDescent="0.25">
      <c r="A74" t="s">
        <v>110</v>
      </c>
      <c r="B74" t="s">
        <v>111</v>
      </c>
      <c r="C74">
        <f t="shared" si="3"/>
        <v>17.5</v>
      </c>
      <c r="D74">
        <f t="shared" si="2"/>
        <v>32.5</v>
      </c>
      <c r="E74">
        <v>25</v>
      </c>
      <c r="F74" t="s">
        <v>101</v>
      </c>
    </row>
    <row r="75" spans="1:6" x14ac:dyDescent="0.25">
      <c r="A75" t="s">
        <v>112</v>
      </c>
      <c r="B75" t="s">
        <v>113</v>
      </c>
      <c r="C75">
        <f t="shared" si="3"/>
        <v>0</v>
      </c>
      <c r="D75">
        <f t="shared" si="2"/>
        <v>0</v>
      </c>
      <c r="E75">
        <v>0</v>
      </c>
      <c r="F75" t="s">
        <v>101</v>
      </c>
    </row>
    <row r="76" spans="1:6" x14ac:dyDescent="0.25">
      <c r="A76" t="s">
        <v>114</v>
      </c>
      <c r="B76" t="s">
        <v>115</v>
      </c>
      <c r="C76">
        <f t="shared" si="3"/>
        <v>0.7</v>
      </c>
      <c r="D76">
        <f t="shared" si="2"/>
        <v>1.3</v>
      </c>
      <c r="E76">
        <v>1</v>
      </c>
      <c r="F76" t="s">
        <v>101</v>
      </c>
    </row>
    <row r="77" spans="1:6" x14ac:dyDescent="0.25">
      <c r="A77" t="s">
        <v>116</v>
      </c>
      <c r="B77" t="s">
        <v>117</v>
      </c>
      <c r="C77">
        <f t="shared" si="3"/>
        <v>0.7</v>
      </c>
      <c r="D77">
        <f t="shared" si="2"/>
        <v>1.3</v>
      </c>
      <c r="E77">
        <v>1</v>
      </c>
      <c r="F77" t="s">
        <v>101</v>
      </c>
    </row>
    <row r="78" spans="1:6" x14ac:dyDescent="0.25">
      <c r="A78" t="s">
        <v>118</v>
      </c>
      <c r="B78" t="s">
        <v>119</v>
      </c>
      <c r="C78">
        <f t="shared" si="3"/>
        <v>0.7</v>
      </c>
      <c r="D78">
        <f t="shared" si="2"/>
        <v>1.3</v>
      </c>
      <c r="E78">
        <v>1</v>
      </c>
      <c r="F78" t="s">
        <v>101</v>
      </c>
    </row>
    <row r="79" spans="1:6" x14ac:dyDescent="0.25">
      <c r="A79" t="s">
        <v>120</v>
      </c>
      <c r="B79" t="s">
        <v>121</v>
      </c>
      <c r="C79">
        <f t="shared" si="3"/>
        <v>6.3</v>
      </c>
      <c r="D79">
        <f t="shared" si="2"/>
        <v>11.700000000000001</v>
      </c>
      <c r="E79">
        <v>9</v>
      </c>
      <c r="F79" t="s">
        <v>101</v>
      </c>
    </row>
    <row r="80" spans="1:6" x14ac:dyDescent="0.25">
      <c r="A80" t="s">
        <v>122</v>
      </c>
      <c r="B80" t="s">
        <v>123</v>
      </c>
      <c r="C80">
        <f t="shared" si="3"/>
        <v>6.3</v>
      </c>
      <c r="D80">
        <f t="shared" si="2"/>
        <v>11.700000000000001</v>
      </c>
      <c r="E80">
        <v>9</v>
      </c>
      <c r="F80" t="s">
        <v>101</v>
      </c>
    </row>
    <row r="81" spans="1:6" x14ac:dyDescent="0.25">
      <c r="A81" t="s">
        <v>124</v>
      </c>
      <c r="B81" t="s">
        <v>125</v>
      </c>
      <c r="C81">
        <f t="shared" si="3"/>
        <v>21</v>
      </c>
      <c r="D81">
        <f t="shared" si="2"/>
        <v>39</v>
      </c>
      <c r="E81">
        <v>30</v>
      </c>
      <c r="F81" t="s">
        <v>101</v>
      </c>
    </row>
    <row r="82" spans="1:6" x14ac:dyDescent="0.25">
      <c r="A82" t="s">
        <v>126</v>
      </c>
      <c r="B82" t="s">
        <v>127</v>
      </c>
      <c r="C82">
        <f t="shared" si="3"/>
        <v>21</v>
      </c>
      <c r="D82">
        <f t="shared" si="2"/>
        <v>39</v>
      </c>
      <c r="E82">
        <v>30</v>
      </c>
      <c r="F82" t="s">
        <v>101</v>
      </c>
    </row>
    <row r="83" spans="1:6" x14ac:dyDescent="0.25">
      <c r="A83" t="s">
        <v>128</v>
      </c>
      <c r="B83" t="s">
        <v>129</v>
      </c>
      <c r="C83">
        <f t="shared" si="3"/>
        <v>21</v>
      </c>
      <c r="D83">
        <f t="shared" si="2"/>
        <v>39</v>
      </c>
      <c r="E83">
        <v>30</v>
      </c>
      <c r="F83" t="s">
        <v>101</v>
      </c>
    </row>
    <row r="84" spans="1:6" x14ac:dyDescent="0.25">
      <c r="A84" t="s">
        <v>130</v>
      </c>
      <c r="B84" t="s">
        <v>131</v>
      </c>
      <c r="C84">
        <f t="shared" si="3"/>
        <v>21</v>
      </c>
      <c r="D84">
        <f t="shared" si="2"/>
        <v>39</v>
      </c>
      <c r="E84">
        <v>30</v>
      </c>
      <c r="F84" t="s">
        <v>101</v>
      </c>
    </row>
    <row r="85" spans="1:6" x14ac:dyDescent="0.25">
      <c r="A85" t="s">
        <v>132</v>
      </c>
      <c r="B85" t="s">
        <v>133</v>
      </c>
      <c r="C85">
        <f t="shared" si="3"/>
        <v>21</v>
      </c>
      <c r="D85">
        <f t="shared" si="2"/>
        <v>39</v>
      </c>
      <c r="E85">
        <v>30</v>
      </c>
      <c r="F85" t="s">
        <v>101</v>
      </c>
    </row>
    <row r="86" spans="1:6" x14ac:dyDescent="0.25">
      <c r="A86" t="s">
        <v>134</v>
      </c>
      <c r="B86" t="s">
        <v>135</v>
      </c>
      <c r="C86">
        <f t="shared" si="3"/>
        <v>21</v>
      </c>
      <c r="D86">
        <f t="shared" si="2"/>
        <v>39</v>
      </c>
      <c r="E86">
        <v>30</v>
      </c>
      <c r="F86" t="s">
        <v>101</v>
      </c>
    </row>
    <row r="87" spans="1:6" x14ac:dyDescent="0.25">
      <c r="A87" t="s">
        <v>136</v>
      </c>
      <c r="B87" t="s">
        <v>137</v>
      </c>
      <c r="C87">
        <f t="shared" si="3"/>
        <v>0</v>
      </c>
      <c r="D87">
        <f t="shared" si="2"/>
        <v>0</v>
      </c>
      <c r="E87">
        <v>0</v>
      </c>
      <c r="F87" t="s">
        <v>101</v>
      </c>
    </row>
    <row r="88" spans="1:6" x14ac:dyDescent="0.25">
      <c r="A88" t="s">
        <v>138</v>
      </c>
      <c r="B88" t="s">
        <v>139</v>
      </c>
      <c r="C88">
        <f t="shared" si="3"/>
        <v>35</v>
      </c>
      <c r="D88">
        <f t="shared" si="2"/>
        <v>65</v>
      </c>
      <c r="E88">
        <v>50</v>
      </c>
      <c r="F88" t="s">
        <v>101</v>
      </c>
    </row>
    <row r="89" spans="1:6" x14ac:dyDescent="0.25">
      <c r="A89" t="s">
        <v>140</v>
      </c>
      <c r="B89" t="s">
        <v>141</v>
      </c>
      <c r="C89">
        <f t="shared" si="3"/>
        <v>0</v>
      </c>
      <c r="D89">
        <f t="shared" si="2"/>
        <v>0</v>
      </c>
      <c r="E89">
        <v>0</v>
      </c>
      <c r="F89" t="s">
        <v>101</v>
      </c>
    </row>
    <row r="90" spans="1:6" x14ac:dyDescent="0.25">
      <c r="A90" t="s">
        <v>142</v>
      </c>
      <c r="B90" t="s">
        <v>143</v>
      </c>
      <c r="C90">
        <f t="shared" si="3"/>
        <v>0</v>
      </c>
      <c r="D90">
        <f t="shared" si="2"/>
        <v>0</v>
      </c>
      <c r="E90">
        <v>0</v>
      </c>
      <c r="F90" t="s">
        <v>101</v>
      </c>
    </row>
    <row r="91" spans="1:6" x14ac:dyDescent="0.25">
      <c r="A91" t="s">
        <v>144</v>
      </c>
      <c r="B91" t="s">
        <v>145</v>
      </c>
      <c r="C91">
        <f t="shared" si="3"/>
        <v>0</v>
      </c>
      <c r="D91">
        <f t="shared" si="2"/>
        <v>0</v>
      </c>
      <c r="E91">
        <v>0</v>
      </c>
      <c r="F91" t="s">
        <v>101</v>
      </c>
    </row>
    <row r="92" spans="1:6" x14ac:dyDescent="0.25">
      <c r="A92" t="s">
        <v>146</v>
      </c>
      <c r="B92" t="s">
        <v>147</v>
      </c>
      <c r="C92">
        <f t="shared" si="3"/>
        <v>0</v>
      </c>
      <c r="D92">
        <f t="shared" si="2"/>
        <v>0</v>
      </c>
      <c r="E92">
        <v>0</v>
      </c>
      <c r="F92" t="s">
        <v>101</v>
      </c>
    </row>
    <row r="93" spans="1:6" x14ac:dyDescent="0.25">
      <c r="A93" t="s">
        <v>148</v>
      </c>
      <c r="B93" t="s">
        <v>149</v>
      </c>
      <c r="C93">
        <f t="shared" si="3"/>
        <v>0</v>
      </c>
      <c r="D93">
        <f t="shared" si="2"/>
        <v>0</v>
      </c>
      <c r="E93">
        <v>0</v>
      </c>
      <c r="F93" t="s">
        <v>101</v>
      </c>
    </row>
    <row r="94" spans="1:6" x14ac:dyDescent="0.25">
      <c r="A94" t="s">
        <v>150</v>
      </c>
      <c r="B94" t="s">
        <v>151</v>
      </c>
      <c r="C94">
        <f t="shared" si="3"/>
        <v>14</v>
      </c>
      <c r="D94">
        <f t="shared" si="2"/>
        <v>26</v>
      </c>
      <c r="E94">
        <v>20</v>
      </c>
      <c r="F94" t="s">
        <v>101</v>
      </c>
    </row>
    <row r="95" spans="1:6" x14ac:dyDescent="0.25">
      <c r="A95" t="s">
        <v>152</v>
      </c>
      <c r="B95" t="s">
        <v>153</v>
      </c>
      <c r="C95">
        <f t="shared" si="3"/>
        <v>14</v>
      </c>
      <c r="D95">
        <f t="shared" si="2"/>
        <v>26</v>
      </c>
      <c r="E95">
        <v>20</v>
      </c>
      <c r="F95" t="s">
        <v>101</v>
      </c>
    </row>
    <row r="96" spans="1:6" x14ac:dyDescent="0.25">
      <c r="A96" t="s">
        <v>154</v>
      </c>
      <c r="B96" t="s">
        <v>155</v>
      </c>
      <c r="C96">
        <f t="shared" si="3"/>
        <v>14</v>
      </c>
      <c r="D96">
        <f t="shared" si="2"/>
        <v>26</v>
      </c>
      <c r="E96">
        <v>20</v>
      </c>
      <c r="F96" t="s">
        <v>101</v>
      </c>
    </row>
    <row r="97" spans="1:6" x14ac:dyDescent="0.25">
      <c r="A97" t="s">
        <v>156</v>
      </c>
      <c r="B97" t="s">
        <v>157</v>
      </c>
      <c r="C97">
        <f t="shared" si="3"/>
        <v>0</v>
      </c>
      <c r="D97">
        <f t="shared" si="2"/>
        <v>0</v>
      </c>
      <c r="E97">
        <v>0</v>
      </c>
      <c r="F97" t="s">
        <v>101</v>
      </c>
    </row>
    <row r="98" spans="1:6" x14ac:dyDescent="0.25">
      <c r="A98" t="s">
        <v>158</v>
      </c>
      <c r="B98" t="s">
        <v>159</v>
      </c>
      <c r="C98">
        <f t="shared" si="3"/>
        <v>0</v>
      </c>
      <c r="D98">
        <f t="shared" si="2"/>
        <v>0</v>
      </c>
      <c r="E98">
        <v>0</v>
      </c>
      <c r="F98" t="s">
        <v>101</v>
      </c>
    </row>
    <row r="99" spans="1:6" x14ac:dyDescent="0.25">
      <c r="A99" t="s">
        <v>160</v>
      </c>
      <c r="B99" t="s">
        <v>161</v>
      </c>
      <c r="C99">
        <f t="shared" si="3"/>
        <v>0</v>
      </c>
      <c r="D99">
        <f t="shared" si="2"/>
        <v>0</v>
      </c>
      <c r="E99">
        <v>0</v>
      </c>
      <c r="F99" t="s">
        <v>101</v>
      </c>
    </row>
    <row r="100" spans="1:6" x14ac:dyDescent="0.25">
      <c r="A100" t="s">
        <v>162</v>
      </c>
      <c r="B100" t="s">
        <v>163</v>
      </c>
      <c r="C100">
        <f t="shared" si="3"/>
        <v>0</v>
      </c>
      <c r="D100">
        <f t="shared" si="2"/>
        <v>0</v>
      </c>
      <c r="E100">
        <v>0</v>
      </c>
      <c r="F100" t="s">
        <v>101</v>
      </c>
    </row>
    <row r="101" spans="1:6" x14ac:dyDescent="0.25">
      <c r="A101" t="s">
        <v>164</v>
      </c>
      <c r="B101" t="s">
        <v>165</v>
      </c>
      <c r="C101">
        <f t="shared" si="3"/>
        <v>4.8999999999999995</v>
      </c>
      <c r="D101">
        <f t="shared" si="2"/>
        <v>9.1</v>
      </c>
      <c r="E101">
        <v>7</v>
      </c>
      <c r="F101" t="s">
        <v>101</v>
      </c>
    </row>
    <row r="102" spans="1:6" x14ac:dyDescent="0.25">
      <c r="A102" t="s">
        <v>166</v>
      </c>
      <c r="B102" t="s">
        <v>167</v>
      </c>
      <c r="C102">
        <f t="shared" si="3"/>
        <v>4.8999999999999995</v>
      </c>
      <c r="D102">
        <f t="shared" si="2"/>
        <v>9.1</v>
      </c>
      <c r="E102">
        <v>7</v>
      </c>
      <c r="F102" t="s">
        <v>101</v>
      </c>
    </row>
    <row r="103" spans="1:6" x14ac:dyDescent="0.25">
      <c r="A103" t="s">
        <v>168</v>
      </c>
      <c r="B103" t="s">
        <v>169</v>
      </c>
      <c r="C103">
        <f t="shared" si="3"/>
        <v>0</v>
      </c>
      <c r="D103">
        <f t="shared" si="2"/>
        <v>0</v>
      </c>
      <c r="E103">
        <v>0</v>
      </c>
      <c r="F103" t="s">
        <v>101</v>
      </c>
    </row>
    <row r="104" spans="1:6" x14ac:dyDescent="0.25">
      <c r="A104" t="s">
        <v>170</v>
      </c>
      <c r="B104" t="s">
        <v>171</v>
      </c>
      <c r="C104">
        <f t="shared" si="3"/>
        <v>0</v>
      </c>
      <c r="D104">
        <f t="shared" si="2"/>
        <v>0</v>
      </c>
      <c r="E104">
        <v>0</v>
      </c>
      <c r="F104" t="s">
        <v>101</v>
      </c>
    </row>
    <row r="105" spans="1:6" x14ac:dyDescent="0.25">
      <c r="A105" t="s">
        <v>172</v>
      </c>
      <c r="B105" t="s">
        <v>173</v>
      </c>
      <c r="C105">
        <f t="shared" si="3"/>
        <v>0.7</v>
      </c>
      <c r="D105">
        <f t="shared" si="2"/>
        <v>1.3</v>
      </c>
      <c r="E105">
        <v>1</v>
      </c>
      <c r="F105" t="s">
        <v>101</v>
      </c>
    </row>
    <row r="106" spans="1:6" x14ac:dyDescent="0.25">
      <c r="A106" t="s">
        <v>174</v>
      </c>
      <c r="B106" t="s">
        <v>175</v>
      </c>
      <c r="C106">
        <f t="shared" si="3"/>
        <v>0.63</v>
      </c>
      <c r="D106">
        <f t="shared" si="2"/>
        <v>1.1700000000000002</v>
      </c>
      <c r="E106">
        <v>0.9</v>
      </c>
      <c r="F106" t="s">
        <v>101</v>
      </c>
    </row>
    <row r="107" spans="1:6" x14ac:dyDescent="0.25">
      <c r="A107" t="s">
        <v>176</v>
      </c>
      <c r="B107" t="s">
        <v>177</v>
      </c>
      <c r="C107">
        <f t="shared" si="3"/>
        <v>0.7</v>
      </c>
      <c r="D107">
        <f t="shared" si="2"/>
        <v>1.3</v>
      </c>
      <c r="E107">
        <v>1</v>
      </c>
      <c r="F107" t="s">
        <v>101</v>
      </c>
    </row>
    <row r="108" spans="1:6" x14ac:dyDescent="0.25">
      <c r="A108" t="s">
        <v>178</v>
      </c>
      <c r="B108" t="s">
        <v>179</v>
      </c>
      <c r="C108">
        <f t="shared" si="3"/>
        <v>0.7</v>
      </c>
      <c r="D108">
        <f t="shared" si="2"/>
        <v>1.3</v>
      </c>
      <c r="E108">
        <v>1</v>
      </c>
      <c r="F108" t="s">
        <v>101</v>
      </c>
    </row>
    <row r="109" spans="1:6" x14ac:dyDescent="0.25">
      <c r="A109" t="s">
        <v>180</v>
      </c>
      <c r="B109" t="s">
        <v>181</v>
      </c>
      <c r="C109">
        <f t="shared" si="3"/>
        <v>0.63</v>
      </c>
      <c r="D109">
        <f t="shared" si="2"/>
        <v>1.1700000000000002</v>
      </c>
      <c r="E109">
        <v>0.9</v>
      </c>
      <c r="F109" t="s">
        <v>101</v>
      </c>
    </row>
    <row r="110" spans="1:6" x14ac:dyDescent="0.25">
      <c r="A110" t="s">
        <v>182</v>
      </c>
      <c r="B110" t="s">
        <v>183</v>
      </c>
      <c r="C110">
        <f t="shared" si="3"/>
        <v>0.55999999999999994</v>
      </c>
      <c r="D110">
        <f t="shared" si="2"/>
        <v>1.04</v>
      </c>
      <c r="E110">
        <v>0.8</v>
      </c>
      <c r="F110" t="s">
        <v>101</v>
      </c>
    </row>
    <row r="111" spans="1:6" x14ac:dyDescent="0.25">
      <c r="A111" t="s">
        <v>184</v>
      </c>
      <c r="B111" t="s">
        <v>185</v>
      </c>
      <c r="C111">
        <f t="shared" si="3"/>
        <v>0.27999999999999997</v>
      </c>
      <c r="D111">
        <f t="shared" si="2"/>
        <v>0.52</v>
      </c>
      <c r="E111">
        <v>0.4</v>
      </c>
      <c r="F111" t="s">
        <v>101</v>
      </c>
    </row>
    <row r="112" spans="1:6" x14ac:dyDescent="0.25">
      <c r="A112" t="s">
        <v>186</v>
      </c>
      <c r="B112" t="s">
        <v>187</v>
      </c>
      <c r="C112">
        <f t="shared" si="3"/>
        <v>0.48999999999999994</v>
      </c>
      <c r="D112">
        <f t="shared" si="2"/>
        <v>0.90999999999999992</v>
      </c>
      <c r="E112">
        <v>0.7</v>
      </c>
      <c r="F112" t="s">
        <v>101</v>
      </c>
    </row>
    <row r="113" spans="1:6" x14ac:dyDescent="0.25">
      <c r="A113" t="s">
        <v>188</v>
      </c>
      <c r="B113" t="s">
        <v>189</v>
      </c>
      <c r="C113">
        <f t="shared" si="3"/>
        <v>0.77</v>
      </c>
      <c r="D113">
        <f t="shared" si="2"/>
        <v>1.4300000000000002</v>
      </c>
      <c r="E113">
        <v>1.1000000000000001</v>
      </c>
      <c r="F113" t="s">
        <v>101</v>
      </c>
    </row>
    <row r="114" spans="1:6" x14ac:dyDescent="0.25">
      <c r="A114" t="s">
        <v>190</v>
      </c>
      <c r="B114" t="s">
        <v>191</v>
      </c>
      <c r="C114">
        <f t="shared" si="3"/>
        <v>0.77</v>
      </c>
      <c r="D114">
        <f t="shared" si="2"/>
        <v>1.4300000000000002</v>
      </c>
      <c r="E114">
        <v>1.1000000000000001</v>
      </c>
      <c r="F114" t="s">
        <v>101</v>
      </c>
    </row>
    <row r="115" spans="1:6" x14ac:dyDescent="0.25">
      <c r="A115" t="s">
        <v>192</v>
      </c>
      <c r="B115" t="s">
        <v>193</v>
      </c>
      <c r="C115">
        <f t="shared" si="3"/>
        <v>0.55999999999999994</v>
      </c>
      <c r="D115">
        <f t="shared" si="2"/>
        <v>1.04</v>
      </c>
      <c r="E115">
        <v>0.8</v>
      </c>
      <c r="F115" t="s">
        <v>101</v>
      </c>
    </row>
    <row r="116" spans="1:6" x14ac:dyDescent="0.25">
      <c r="A116" t="s">
        <v>194</v>
      </c>
      <c r="B116" t="s">
        <v>195</v>
      </c>
      <c r="C116">
        <f t="shared" si="3"/>
        <v>0.17499999999999999</v>
      </c>
      <c r="D116">
        <f t="shared" si="2"/>
        <v>0.32500000000000001</v>
      </c>
      <c r="E116">
        <v>0.25</v>
      </c>
      <c r="F116" t="s">
        <v>101</v>
      </c>
    </row>
    <row r="117" spans="1:6" x14ac:dyDescent="0.25">
      <c r="A117" t="s">
        <v>196</v>
      </c>
      <c r="B117" t="s">
        <v>197</v>
      </c>
      <c r="C117">
        <f t="shared" si="3"/>
        <v>5.5999999999999994E-2</v>
      </c>
      <c r="D117">
        <f t="shared" si="2"/>
        <v>0.10400000000000001</v>
      </c>
      <c r="E117">
        <v>0.08</v>
      </c>
      <c r="F117" t="s">
        <v>101</v>
      </c>
    </row>
    <row r="118" spans="1:6" x14ac:dyDescent="0.25">
      <c r="A118" t="s">
        <v>198</v>
      </c>
      <c r="B118" t="s">
        <v>199</v>
      </c>
      <c r="C118">
        <f t="shared" si="3"/>
        <v>5.5999999999999994E-2</v>
      </c>
      <c r="D118">
        <f t="shared" si="2"/>
        <v>0.10400000000000001</v>
      </c>
      <c r="E118">
        <v>0.08</v>
      </c>
      <c r="F118" t="s">
        <v>101</v>
      </c>
    </row>
    <row r="119" spans="1:6" x14ac:dyDescent="0.25">
      <c r="A119" t="s">
        <v>200</v>
      </c>
      <c r="B119" t="s">
        <v>201</v>
      </c>
      <c r="C119">
        <f t="shared" si="3"/>
        <v>5.5999999999999994E-2</v>
      </c>
      <c r="D119">
        <f t="shared" si="2"/>
        <v>0.10400000000000001</v>
      </c>
      <c r="E119">
        <v>0.08</v>
      </c>
      <c r="F119" t="s">
        <v>101</v>
      </c>
    </row>
    <row r="120" spans="1:6" x14ac:dyDescent="0.25">
      <c r="A120" t="s">
        <v>202</v>
      </c>
      <c r="B120" t="s">
        <v>203</v>
      </c>
      <c r="C120">
        <f t="shared" si="3"/>
        <v>5.5999999999999994E-2</v>
      </c>
      <c r="D120">
        <f t="shared" si="2"/>
        <v>0.10400000000000001</v>
      </c>
      <c r="E120">
        <v>0.08</v>
      </c>
      <c r="F120" t="s">
        <v>101</v>
      </c>
    </row>
    <row r="121" spans="1:6" x14ac:dyDescent="0.25">
      <c r="A121" t="s">
        <v>204</v>
      </c>
      <c r="B121" t="s">
        <v>205</v>
      </c>
      <c r="C121">
        <f t="shared" si="3"/>
        <v>5.5999999999999994E-2</v>
      </c>
      <c r="D121">
        <f t="shared" si="2"/>
        <v>0.10400000000000001</v>
      </c>
      <c r="E121">
        <v>0.08</v>
      </c>
      <c r="F121" t="s">
        <v>101</v>
      </c>
    </row>
    <row r="122" spans="1:6" x14ac:dyDescent="0.25">
      <c r="A122" t="s">
        <v>206</v>
      </c>
      <c r="B122" t="s">
        <v>207</v>
      </c>
      <c r="C122">
        <f t="shared" si="3"/>
        <v>5.5999999999999994E-2</v>
      </c>
      <c r="D122">
        <f t="shared" si="2"/>
        <v>0.10400000000000001</v>
      </c>
      <c r="E122">
        <v>0.08</v>
      </c>
      <c r="F122" t="s">
        <v>101</v>
      </c>
    </row>
    <row r="123" spans="1:6" x14ac:dyDescent="0.25">
      <c r="A123" t="s">
        <v>208</v>
      </c>
      <c r="B123" t="s">
        <v>209</v>
      </c>
      <c r="C123">
        <f t="shared" si="3"/>
        <v>1.4E-3</v>
      </c>
      <c r="D123">
        <f t="shared" si="2"/>
        <v>2.6000000000000003E-3</v>
      </c>
      <c r="E123">
        <v>2E-3</v>
      </c>
      <c r="F123" t="s">
        <v>101</v>
      </c>
    </row>
    <row r="124" spans="1:6" x14ac:dyDescent="0.25">
      <c r="A124" t="s">
        <v>210</v>
      </c>
      <c r="B124" t="s">
        <v>211</v>
      </c>
      <c r="C124">
        <f t="shared" si="3"/>
        <v>1.2599999999999998E-3</v>
      </c>
      <c r="D124">
        <f t="shared" si="2"/>
        <v>2.3400000000000001E-3</v>
      </c>
      <c r="E124">
        <v>1.8E-3</v>
      </c>
      <c r="F124" t="s">
        <v>101</v>
      </c>
    </row>
    <row r="125" spans="1:6" x14ac:dyDescent="0.25">
      <c r="A125" t="s">
        <v>212</v>
      </c>
      <c r="B125" t="s">
        <v>213</v>
      </c>
      <c r="C125">
        <f t="shared" si="3"/>
        <v>1.1899999999999999E-3</v>
      </c>
      <c r="D125">
        <f t="shared" si="2"/>
        <v>2.2100000000000002E-3</v>
      </c>
      <c r="E125">
        <v>1.6999999999999999E-3</v>
      </c>
      <c r="F125" t="s">
        <v>101</v>
      </c>
    </row>
    <row r="126" spans="1:6" x14ac:dyDescent="0.25">
      <c r="A126" t="s">
        <v>214</v>
      </c>
      <c r="B126" t="s">
        <v>215</v>
      </c>
      <c r="C126">
        <f t="shared" si="3"/>
        <v>1.1199999999999999E-3</v>
      </c>
      <c r="D126">
        <f t="shared" si="2"/>
        <v>2.0800000000000003E-3</v>
      </c>
      <c r="E126">
        <v>1.6000000000000001E-3</v>
      </c>
      <c r="F126" t="s">
        <v>101</v>
      </c>
    </row>
    <row r="127" spans="1:6" x14ac:dyDescent="0.25">
      <c r="A127" t="s">
        <v>216</v>
      </c>
      <c r="B127" t="s">
        <v>217</v>
      </c>
      <c r="C127">
        <f t="shared" si="3"/>
        <v>1.0499999999999999E-3</v>
      </c>
      <c r="D127">
        <f t="shared" si="2"/>
        <v>1.9500000000000001E-3</v>
      </c>
      <c r="E127">
        <v>1.5E-3</v>
      </c>
      <c r="F127" t="s">
        <v>101</v>
      </c>
    </row>
    <row r="128" spans="1:6" x14ac:dyDescent="0.25">
      <c r="A128" t="s">
        <v>218</v>
      </c>
      <c r="B128" t="s">
        <v>219</v>
      </c>
      <c r="C128">
        <f t="shared" si="3"/>
        <v>1.0499999999999999E-3</v>
      </c>
      <c r="D128">
        <f t="shared" si="2"/>
        <v>1.9500000000000001E-3</v>
      </c>
      <c r="E128">
        <v>1.5E-3</v>
      </c>
      <c r="F128" t="s">
        <v>101</v>
      </c>
    </row>
    <row r="129" spans="1:6" x14ac:dyDescent="0.25">
      <c r="A129" t="s">
        <v>220</v>
      </c>
      <c r="B129" t="s">
        <v>221</v>
      </c>
      <c r="C129">
        <f t="shared" si="3"/>
        <v>1.3999999999999999E-2</v>
      </c>
      <c r="D129">
        <f t="shared" si="2"/>
        <v>2.6000000000000002E-2</v>
      </c>
      <c r="E129">
        <v>0.02</v>
      </c>
      <c r="F129" t="s">
        <v>101</v>
      </c>
    </row>
    <row r="130" spans="1:6" x14ac:dyDescent="0.25">
      <c r="A130" t="s">
        <v>222</v>
      </c>
      <c r="B130" t="s">
        <v>223</v>
      </c>
      <c r="C130">
        <f t="shared" si="3"/>
        <v>1.3999999999999999E-2</v>
      </c>
      <c r="D130">
        <f t="shared" si="2"/>
        <v>2.6000000000000002E-2</v>
      </c>
      <c r="E130">
        <v>0.02</v>
      </c>
      <c r="F130" t="s">
        <v>101</v>
      </c>
    </row>
    <row r="131" spans="1:6" x14ac:dyDescent="0.25">
      <c r="A131" t="s">
        <v>224</v>
      </c>
      <c r="B131" t="s">
        <v>225</v>
      </c>
      <c r="C131">
        <f t="shared" si="3"/>
        <v>8.3999999999999995E-3</v>
      </c>
      <c r="D131">
        <f t="shared" ref="D131:D187" si="4">(1+$G$1)*E131</f>
        <v>1.5600000000000001E-2</v>
      </c>
      <c r="E131">
        <v>1.2E-2</v>
      </c>
      <c r="F131" t="s">
        <v>101</v>
      </c>
    </row>
    <row r="132" spans="1:6" x14ac:dyDescent="0.25">
      <c r="A132" t="s">
        <v>226</v>
      </c>
      <c r="B132" t="s">
        <v>227</v>
      </c>
      <c r="C132">
        <f t="shared" ref="C132:C187" si="5">(1-$G$1)*E132</f>
        <v>6.9999999999999993E-3</v>
      </c>
      <c r="D132">
        <f t="shared" si="4"/>
        <v>1.3000000000000001E-2</v>
      </c>
      <c r="E132">
        <v>0.01</v>
      </c>
      <c r="F132" t="s">
        <v>101</v>
      </c>
    </row>
    <row r="133" spans="1:6" x14ac:dyDescent="0.25">
      <c r="A133" t="s">
        <v>228</v>
      </c>
      <c r="B133" t="s">
        <v>229</v>
      </c>
      <c r="C133">
        <f t="shared" si="5"/>
        <v>6.9999999999999993E-3</v>
      </c>
      <c r="D133">
        <f t="shared" si="4"/>
        <v>1.3000000000000001E-2</v>
      </c>
      <c r="E133">
        <v>0.01</v>
      </c>
      <c r="F133" t="s">
        <v>101</v>
      </c>
    </row>
    <row r="134" spans="1:6" x14ac:dyDescent="0.25">
      <c r="A134" t="s">
        <v>230</v>
      </c>
      <c r="B134" t="s">
        <v>231</v>
      </c>
      <c r="C134">
        <f t="shared" si="5"/>
        <v>6.9999999999999993E-3</v>
      </c>
      <c r="D134">
        <f t="shared" si="4"/>
        <v>1.3000000000000001E-2</v>
      </c>
      <c r="E134">
        <v>0.01</v>
      </c>
      <c r="F134" t="s">
        <v>101</v>
      </c>
    </row>
    <row r="135" spans="1:6" x14ac:dyDescent="0.25">
      <c r="A135" t="s">
        <v>232</v>
      </c>
      <c r="B135" t="s">
        <v>233</v>
      </c>
      <c r="C135">
        <f t="shared" si="5"/>
        <v>6.9999999999999993E-3</v>
      </c>
      <c r="D135">
        <f t="shared" si="4"/>
        <v>1.3000000000000001E-2</v>
      </c>
      <c r="E135">
        <v>0.01</v>
      </c>
      <c r="F135" t="s">
        <v>234</v>
      </c>
    </row>
    <row r="136" spans="1:6" x14ac:dyDescent="0.25">
      <c r="A136" t="s">
        <v>235</v>
      </c>
      <c r="B136" t="s">
        <v>236</v>
      </c>
      <c r="C136">
        <f t="shared" si="5"/>
        <v>2.0999999999999998E-2</v>
      </c>
      <c r="D136">
        <f t="shared" si="4"/>
        <v>3.9E-2</v>
      </c>
      <c r="E136">
        <v>0.03</v>
      </c>
      <c r="F136" t="s">
        <v>234</v>
      </c>
    </row>
    <row r="137" spans="1:6" x14ac:dyDescent="0.25">
      <c r="A137" t="s">
        <v>237</v>
      </c>
      <c r="B137" t="s">
        <v>238</v>
      </c>
      <c r="C137">
        <f t="shared" si="5"/>
        <v>0.105</v>
      </c>
      <c r="D137">
        <f t="shared" si="4"/>
        <v>0.19500000000000001</v>
      </c>
      <c r="E137">
        <v>0.15</v>
      </c>
      <c r="F137" t="s">
        <v>234</v>
      </c>
    </row>
    <row r="138" spans="1:6" x14ac:dyDescent="0.25">
      <c r="A138" t="s">
        <v>239</v>
      </c>
      <c r="B138" t="s">
        <v>240</v>
      </c>
      <c r="C138">
        <f t="shared" si="5"/>
        <v>6.9999999999999993E-3</v>
      </c>
      <c r="D138">
        <f t="shared" si="4"/>
        <v>1.3000000000000001E-2</v>
      </c>
      <c r="E138">
        <v>0.01</v>
      </c>
      <c r="F138" t="s">
        <v>234</v>
      </c>
    </row>
    <row r="139" spans="1:6" x14ac:dyDescent="0.25">
      <c r="A139" t="s">
        <v>241</v>
      </c>
      <c r="B139" t="s">
        <v>242</v>
      </c>
      <c r="C139">
        <f t="shared" si="5"/>
        <v>6.9999999999999993E-3</v>
      </c>
      <c r="D139">
        <f t="shared" si="4"/>
        <v>1.3000000000000001E-2</v>
      </c>
      <c r="E139">
        <v>0.01</v>
      </c>
      <c r="F139" t="s">
        <v>234</v>
      </c>
    </row>
    <row r="140" spans="1:6" x14ac:dyDescent="0.25">
      <c r="A140" t="s">
        <v>243</v>
      </c>
      <c r="B140" t="s">
        <v>244</v>
      </c>
      <c r="C140">
        <f t="shared" si="5"/>
        <v>2.0999999999999998E-2</v>
      </c>
      <c r="D140">
        <f t="shared" si="4"/>
        <v>3.9E-2</v>
      </c>
      <c r="E140">
        <v>0.03</v>
      </c>
      <c r="F140" t="s">
        <v>234</v>
      </c>
    </row>
    <row r="141" spans="1:6" x14ac:dyDescent="0.25">
      <c r="A141" t="s">
        <v>245</v>
      </c>
      <c r="B141" t="s">
        <v>246</v>
      </c>
      <c r="C141">
        <f t="shared" si="5"/>
        <v>1.0499999999999999E-2</v>
      </c>
      <c r="D141">
        <f t="shared" si="4"/>
        <v>1.95E-2</v>
      </c>
      <c r="E141">
        <v>1.4999999999999999E-2</v>
      </c>
      <c r="F141" t="s">
        <v>234</v>
      </c>
    </row>
    <row r="142" spans="1:6" x14ac:dyDescent="0.25">
      <c r="A142" t="s">
        <v>247</v>
      </c>
      <c r="B142" t="s">
        <v>248</v>
      </c>
      <c r="C142">
        <f t="shared" si="5"/>
        <v>6.9999999999999993E-3</v>
      </c>
      <c r="D142">
        <f t="shared" si="4"/>
        <v>1.3000000000000001E-2</v>
      </c>
      <c r="E142">
        <v>0.01</v>
      </c>
      <c r="F142" t="s">
        <v>234</v>
      </c>
    </row>
    <row r="143" spans="1:6" x14ac:dyDescent="0.25">
      <c r="A143">
        <v>58</v>
      </c>
      <c r="B143" t="s">
        <v>249</v>
      </c>
      <c r="C143">
        <f t="shared" si="5"/>
        <v>1.4E-3</v>
      </c>
      <c r="D143">
        <f t="shared" si="4"/>
        <v>2.6000000000000003E-3</v>
      </c>
      <c r="E143">
        <v>2E-3</v>
      </c>
      <c r="F143" t="s">
        <v>250</v>
      </c>
    </row>
    <row r="144" spans="1:6" x14ac:dyDescent="0.25">
      <c r="A144">
        <v>59</v>
      </c>
      <c r="B144" t="s">
        <v>251</v>
      </c>
      <c r="C144">
        <f t="shared" si="5"/>
        <v>5.5999999999999994E-2</v>
      </c>
      <c r="D144">
        <f t="shared" si="4"/>
        <v>0.10400000000000001</v>
      </c>
      <c r="E144">
        <v>0.08</v>
      </c>
      <c r="F144" t="s">
        <v>250</v>
      </c>
    </row>
    <row r="145" spans="1:6" x14ac:dyDescent="0.25">
      <c r="A145">
        <v>60</v>
      </c>
      <c r="B145" t="s">
        <v>252</v>
      </c>
      <c r="C145">
        <f t="shared" si="5"/>
        <v>21</v>
      </c>
      <c r="D145">
        <f t="shared" si="4"/>
        <v>39</v>
      </c>
      <c r="E145">
        <v>30</v>
      </c>
      <c r="F145" t="s">
        <v>250</v>
      </c>
    </row>
    <row r="146" spans="1:6" x14ac:dyDescent="0.25">
      <c r="A146">
        <v>61</v>
      </c>
      <c r="B146" t="s">
        <v>253</v>
      </c>
      <c r="C146">
        <f t="shared" si="5"/>
        <v>1.008</v>
      </c>
      <c r="D146">
        <f t="shared" si="4"/>
        <v>1.8719999999999999</v>
      </c>
      <c r="E146">
        <v>1.44</v>
      </c>
      <c r="F146" t="s">
        <v>250</v>
      </c>
    </row>
    <row r="147" spans="1:6" x14ac:dyDescent="0.25">
      <c r="A147" t="s">
        <v>254</v>
      </c>
      <c r="B147" t="s">
        <v>255</v>
      </c>
      <c r="C147">
        <v>7.0000000000000007E-2</v>
      </c>
      <c r="D147">
        <v>0.09</v>
      </c>
      <c r="E147">
        <v>0.08</v>
      </c>
      <c r="F147" t="s">
        <v>250</v>
      </c>
    </row>
    <row r="148" spans="1:6" x14ac:dyDescent="0.25">
      <c r="A148" t="s">
        <v>256</v>
      </c>
      <c r="B148" t="s">
        <v>257</v>
      </c>
      <c r="C148">
        <v>43</v>
      </c>
      <c r="D148">
        <v>45</v>
      </c>
      <c r="E148">
        <v>44</v>
      </c>
      <c r="F148" t="s">
        <v>250</v>
      </c>
    </row>
    <row r="149" spans="1:6" x14ac:dyDescent="0.25">
      <c r="A149" t="s">
        <v>258</v>
      </c>
      <c r="B149" t="s">
        <v>259</v>
      </c>
      <c r="C149">
        <v>0.09</v>
      </c>
      <c r="D149">
        <v>0.11</v>
      </c>
      <c r="E149">
        <v>0.1</v>
      </c>
      <c r="F149" t="s">
        <v>250</v>
      </c>
    </row>
    <row r="150" spans="1:6" x14ac:dyDescent="0.25">
      <c r="A150" t="s">
        <v>260</v>
      </c>
      <c r="B150" t="s">
        <v>261</v>
      </c>
      <c r="C150">
        <v>37</v>
      </c>
      <c r="D150">
        <v>39</v>
      </c>
      <c r="E150">
        <v>38</v>
      </c>
      <c r="F150" t="s">
        <v>250</v>
      </c>
    </row>
    <row r="151" spans="1:6" x14ac:dyDescent="0.25">
      <c r="A151">
        <v>64</v>
      </c>
      <c r="B151" t="s">
        <v>262</v>
      </c>
      <c r="C151">
        <f t="shared" si="5"/>
        <v>3.4999999999999996E-3</v>
      </c>
      <c r="D151">
        <f t="shared" si="4"/>
        <v>6.5000000000000006E-3</v>
      </c>
      <c r="E151">
        <v>5.0000000000000001E-3</v>
      </c>
      <c r="F151" t="s">
        <v>250</v>
      </c>
    </row>
    <row r="152" spans="1:6" x14ac:dyDescent="0.25">
      <c r="A152">
        <v>65</v>
      </c>
      <c r="B152" t="s">
        <v>263</v>
      </c>
      <c r="C152">
        <f t="shared" si="5"/>
        <v>5.5999999999999995E-4</v>
      </c>
      <c r="D152">
        <f t="shared" si="4"/>
        <v>1.0400000000000001E-3</v>
      </c>
      <c r="E152">
        <v>8.0000000000000004E-4</v>
      </c>
      <c r="F152" t="s">
        <v>250</v>
      </c>
    </row>
    <row r="153" spans="1:6" x14ac:dyDescent="0.25">
      <c r="A153">
        <v>66</v>
      </c>
      <c r="B153" t="s">
        <v>264</v>
      </c>
      <c r="C153">
        <f t="shared" si="5"/>
        <v>28</v>
      </c>
      <c r="D153">
        <f t="shared" si="4"/>
        <v>52</v>
      </c>
      <c r="E153">
        <v>40</v>
      </c>
      <c r="F153" t="s">
        <v>250</v>
      </c>
    </row>
    <row r="154" spans="1:6" x14ac:dyDescent="0.25">
      <c r="A154">
        <v>67</v>
      </c>
      <c r="B154" t="s">
        <v>265</v>
      </c>
      <c r="C154">
        <f t="shared" si="5"/>
        <v>0.161</v>
      </c>
      <c r="D154">
        <f t="shared" si="4"/>
        <v>0.29900000000000004</v>
      </c>
      <c r="E154">
        <v>0.23</v>
      </c>
      <c r="F154" t="s">
        <v>250</v>
      </c>
    </row>
    <row r="155" spans="1:6" x14ac:dyDescent="0.25">
      <c r="A155">
        <v>68</v>
      </c>
      <c r="B155" t="s">
        <v>266</v>
      </c>
      <c r="C155">
        <f t="shared" si="5"/>
        <v>1.75</v>
      </c>
      <c r="D155">
        <f t="shared" si="4"/>
        <v>3.25</v>
      </c>
      <c r="E155">
        <v>2.5</v>
      </c>
      <c r="F155" t="s">
        <v>250</v>
      </c>
    </row>
    <row r="156" spans="1:6" x14ac:dyDescent="0.25">
      <c r="A156">
        <v>69</v>
      </c>
      <c r="B156" t="s">
        <v>267</v>
      </c>
      <c r="C156">
        <f t="shared" si="5"/>
        <v>0.48999999999999994</v>
      </c>
      <c r="D156">
        <f t="shared" si="4"/>
        <v>0.90999999999999992</v>
      </c>
      <c r="E156">
        <v>0.7</v>
      </c>
      <c r="F156" t="s">
        <v>250</v>
      </c>
    </row>
    <row r="157" spans="1:6" x14ac:dyDescent="0.25">
      <c r="A157">
        <v>70</v>
      </c>
      <c r="B157" t="s">
        <v>268</v>
      </c>
      <c r="C157">
        <f t="shared" si="5"/>
        <v>4.1999999999999993</v>
      </c>
      <c r="D157">
        <f t="shared" si="4"/>
        <v>7.8000000000000007</v>
      </c>
      <c r="E157">
        <v>6</v>
      </c>
      <c r="F157" t="s">
        <v>250</v>
      </c>
    </row>
    <row r="158" spans="1:6" x14ac:dyDescent="0.25">
      <c r="A158">
        <v>71</v>
      </c>
      <c r="B158" t="s">
        <v>269</v>
      </c>
      <c r="C158">
        <f t="shared" si="5"/>
        <v>6.9999999999999993E-2</v>
      </c>
      <c r="D158">
        <f t="shared" si="4"/>
        <v>0.13</v>
      </c>
      <c r="E158">
        <v>0.1</v>
      </c>
      <c r="F158" t="s">
        <v>250</v>
      </c>
    </row>
    <row r="159" spans="1:6" x14ac:dyDescent="0.25">
      <c r="A159">
        <v>72</v>
      </c>
      <c r="B159" t="s">
        <v>270</v>
      </c>
      <c r="C159">
        <f t="shared" si="5"/>
        <v>0.35</v>
      </c>
      <c r="D159">
        <f t="shared" si="4"/>
        <v>0.65</v>
      </c>
      <c r="E159">
        <v>0.5</v>
      </c>
      <c r="F159" t="s">
        <v>250</v>
      </c>
    </row>
    <row r="160" spans="1:6" x14ac:dyDescent="0.25">
      <c r="A160">
        <v>73</v>
      </c>
      <c r="B160" t="s">
        <v>271</v>
      </c>
      <c r="C160">
        <f t="shared" si="5"/>
        <v>0.35</v>
      </c>
      <c r="D160">
        <f t="shared" si="4"/>
        <v>0.65</v>
      </c>
      <c r="E160">
        <v>0.5</v>
      </c>
      <c r="F160" t="s">
        <v>250</v>
      </c>
    </row>
    <row r="161" spans="1:6" x14ac:dyDescent="0.25">
      <c r="A161">
        <v>74</v>
      </c>
      <c r="B161" t="s">
        <v>272</v>
      </c>
      <c r="C161">
        <f t="shared" si="5"/>
        <v>6.9999999999999993E-2</v>
      </c>
      <c r="D161">
        <f t="shared" si="4"/>
        <v>0.13</v>
      </c>
      <c r="E161">
        <v>0.1</v>
      </c>
      <c r="F161" t="s">
        <v>250</v>
      </c>
    </row>
    <row r="162" spans="1:6" x14ac:dyDescent="0.25">
      <c r="A162">
        <v>75</v>
      </c>
      <c r="B162" t="s">
        <v>273</v>
      </c>
      <c r="C162">
        <f t="shared" si="5"/>
        <v>4.6899999999999995</v>
      </c>
      <c r="D162">
        <f t="shared" si="4"/>
        <v>8.7100000000000009</v>
      </c>
      <c r="E162">
        <v>6.7</v>
      </c>
      <c r="F162" t="s">
        <v>250</v>
      </c>
    </row>
    <row r="163" spans="1:6" x14ac:dyDescent="0.25">
      <c r="A163">
        <v>76</v>
      </c>
      <c r="B163" t="s">
        <v>274</v>
      </c>
      <c r="C163">
        <f t="shared" si="5"/>
        <v>0</v>
      </c>
      <c r="D163">
        <f t="shared" si="4"/>
        <v>0</v>
      </c>
      <c r="E163">
        <v>0</v>
      </c>
      <c r="F163" t="s">
        <v>250</v>
      </c>
    </row>
    <row r="164" spans="1:6" x14ac:dyDescent="0.25">
      <c r="A164">
        <v>77</v>
      </c>
      <c r="B164" t="s">
        <v>275</v>
      </c>
      <c r="C164">
        <f t="shared" si="5"/>
        <v>6.9999999999999994E-5</v>
      </c>
      <c r="D164">
        <f t="shared" si="4"/>
        <v>1.3000000000000002E-4</v>
      </c>
      <c r="E164">
        <v>1E-4</v>
      </c>
      <c r="F164" t="s">
        <v>250</v>
      </c>
    </row>
    <row r="165" spans="1:6" x14ac:dyDescent="0.25">
      <c r="A165">
        <v>78</v>
      </c>
      <c r="B165" t="s">
        <v>276</v>
      </c>
      <c r="C165">
        <f t="shared" si="5"/>
        <v>6.9999999999999999E-4</v>
      </c>
      <c r="D165">
        <f t="shared" si="4"/>
        <v>1.3000000000000002E-3</v>
      </c>
      <c r="E165">
        <v>1E-3</v>
      </c>
      <c r="F165" t="s">
        <v>250</v>
      </c>
    </row>
    <row r="166" spans="1:6" x14ac:dyDescent="0.25">
      <c r="A166">
        <v>79</v>
      </c>
      <c r="B166" t="s">
        <v>277</v>
      </c>
      <c r="C166">
        <f t="shared" si="5"/>
        <v>6.9999999999999993E-3</v>
      </c>
      <c r="D166">
        <f t="shared" si="4"/>
        <v>1.3000000000000001E-2</v>
      </c>
      <c r="E166">
        <v>0.01</v>
      </c>
      <c r="F166" t="s">
        <v>250</v>
      </c>
    </row>
    <row r="167" spans="1:6" x14ac:dyDescent="0.25">
      <c r="A167">
        <v>80</v>
      </c>
      <c r="B167" t="s">
        <v>278</v>
      </c>
      <c r="C167">
        <f t="shared" si="5"/>
        <v>6.9999999999999999E-4</v>
      </c>
      <c r="D167">
        <f t="shared" si="4"/>
        <v>1.3000000000000002E-3</v>
      </c>
      <c r="E167">
        <v>1E-3</v>
      </c>
      <c r="F167" t="s">
        <v>250</v>
      </c>
    </row>
    <row r="168" spans="1:6" x14ac:dyDescent="0.25">
      <c r="A168">
        <v>81</v>
      </c>
      <c r="B168" t="s">
        <v>279</v>
      </c>
      <c r="C168">
        <f t="shared" si="5"/>
        <v>6.9999999999999993E-3</v>
      </c>
      <c r="D168">
        <f t="shared" si="4"/>
        <v>1.3000000000000001E-2</v>
      </c>
      <c r="E168">
        <v>0.01</v>
      </c>
      <c r="F168" t="s">
        <v>250</v>
      </c>
    </row>
    <row r="169" spans="1:6" x14ac:dyDescent="0.25">
      <c r="A169">
        <v>82</v>
      </c>
      <c r="B169" t="s">
        <v>280</v>
      </c>
      <c r="C169">
        <f t="shared" si="5"/>
        <v>0</v>
      </c>
      <c r="D169">
        <f t="shared" si="4"/>
        <v>0</v>
      </c>
      <c r="E169">
        <v>0</v>
      </c>
      <c r="F169" t="s">
        <v>250</v>
      </c>
    </row>
    <row r="170" spans="1:6" x14ac:dyDescent="0.25">
      <c r="A170">
        <v>83</v>
      </c>
      <c r="B170" t="s">
        <v>281</v>
      </c>
      <c r="C170">
        <f t="shared" si="5"/>
        <v>0.27999999999999997</v>
      </c>
      <c r="D170">
        <f t="shared" si="4"/>
        <v>0.52</v>
      </c>
      <c r="E170">
        <v>0.4</v>
      </c>
      <c r="F170" t="s">
        <v>250</v>
      </c>
    </row>
    <row r="171" spans="1:6" x14ac:dyDescent="0.25">
      <c r="A171">
        <v>84</v>
      </c>
      <c r="B171" t="s">
        <v>282</v>
      </c>
      <c r="C171">
        <f t="shared" si="5"/>
        <v>0.35</v>
      </c>
      <c r="D171">
        <f t="shared" si="4"/>
        <v>0.65</v>
      </c>
      <c r="E171">
        <v>0.5</v>
      </c>
      <c r="F171" t="s">
        <v>250</v>
      </c>
    </row>
    <row r="172" spans="1:6" x14ac:dyDescent="0.25">
      <c r="A172">
        <v>85</v>
      </c>
      <c r="B172" t="s">
        <v>283</v>
      </c>
      <c r="C172">
        <f t="shared" si="5"/>
        <v>0.27999999999999997</v>
      </c>
      <c r="D172">
        <f t="shared" si="4"/>
        <v>0.52</v>
      </c>
      <c r="E172">
        <v>0.4</v>
      </c>
      <c r="F172" t="s">
        <v>250</v>
      </c>
    </row>
    <row r="173" spans="1:6" x14ac:dyDescent="0.25">
      <c r="A173">
        <v>86</v>
      </c>
      <c r="B173" t="s">
        <v>284</v>
      </c>
      <c r="C173">
        <f t="shared" si="5"/>
        <v>6.9999999999999993E-2</v>
      </c>
      <c r="D173">
        <f t="shared" si="4"/>
        <v>0.13</v>
      </c>
      <c r="E173">
        <v>0.1</v>
      </c>
      <c r="F173" t="s">
        <v>250</v>
      </c>
    </row>
    <row r="174" spans="1:6" x14ac:dyDescent="0.25">
      <c r="A174">
        <v>87</v>
      </c>
      <c r="B174" t="s">
        <v>285</v>
      </c>
      <c r="C174">
        <f t="shared" si="5"/>
        <v>700</v>
      </c>
      <c r="D174">
        <f t="shared" si="4"/>
        <v>1300</v>
      </c>
      <c r="E174">
        <v>1000</v>
      </c>
      <c r="F174" t="s">
        <v>250</v>
      </c>
    </row>
    <row r="175" spans="1:6" x14ac:dyDescent="0.25">
      <c r="A175">
        <v>88</v>
      </c>
      <c r="B175" t="s">
        <v>286</v>
      </c>
      <c r="C175">
        <f t="shared" si="5"/>
        <v>0.21</v>
      </c>
      <c r="D175">
        <f t="shared" si="4"/>
        <v>0.39</v>
      </c>
      <c r="E175">
        <v>0.3</v>
      </c>
      <c r="F175" t="s">
        <v>250</v>
      </c>
    </row>
    <row r="176" spans="1:6" x14ac:dyDescent="0.25">
      <c r="A176">
        <v>89</v>
      </c>
      <c r="B176" t="s">
        <v>287</v>
      </c>
      <c r="C176">
        <f t="shared" si="5"/>
        <v>0.42</v>
      </c>
      <c r="D176">
        <f t="shared" si="4"/>
        <v>0.78</v>
      </c>
      <c r="E176">
        <v>0.6</v>
      </c>
      <c r="F176" t="s">
        <v>250</v>
      </c>
    </row>
    <row r="177" spans="1:6" x14ac:dyDescent="0.25">
      <c r="A177">
        <v>90</v>
      </c>
      <c r="B177" t="s">
        <v>288</v>
      </c>
      <c r="C177">
        <f t="shared" si="5"/>
        <v>0.42</v>
      </c>
      <c r="D177">
        <f t="shared" si="4"/>
        <v>0.78</v>
      </c>
      <c r="E177">
        <v>0.6</v>
      </c>
      <c r="F177" t="s">
        <v>250</v>
      </c>
    </row>
    <row r="178" spans="1:6" x14ac:dyDescent="0.25">
      <c r="A178">
        <v>91</v>
      </c>
      <c r="B178" t="s">
        <v>289</v>
      </c>
      <c r="C178">
        <f t="shared" si="5"/>
        <v>1.0499999999999999E-2</v>
      </c>
      <c r="D178">
        <f t="shared" si="4"/>
        <v>1.95E-2</v>
      </c>
      <c r="E178">
        <v>1.4999999999999999E-2</v>
      </c>
      <c r="F178" t="s">
        <v>250</v>
      </c>
    </row>
    <row r="179" spans="1:6" x14ac:dyDescent="0.25">
      <c r="A179">
        <v>92</v>
      </c>
      <c r="B179" t="s">
        <v>290</v>
      </c>
      <c r="C179">
        <f t="shared" si="5"/>
        <v>1.3999999999999999E-4</v>
      </c>
      <c r="D179">
        <f t="shared" si="4"/>
        <v>2.6000000000000003E-4</v>
      </c>
      <c r="E179">
        <v>2.0000000000000001E-4</v>
      </c>
      <c r="F179" t="s">
        <v>250</v>
      </c>
    </row>
    <row r="180" spans="1:6" x14ac:dyDescent="0.25">
      <c r="A180">
        <v>93</v>
      </c>
      <c r="B180" t="s">
        <v>291</v>
      </c>
      <c r="C180">
        <f t="shared" si="5"/>
        <v>6.9999999999999993E-2</v>
      </c>
      <c r="D180">
        <f t="shared" si="4"/>
        <v>0.13</v>
      </c>
      <c r="E180">
        <v>0.1</v>
      </c>
      <c r="F180" t="s">
        <v>250</v>
      </c>
    </row>
    <row r="181" spans="1:6" x14ac:dyDescent="0.25">
      <c r="A181">
        <v>94</v>
      </c>
      <c r="B181" t="s">
        <v>292</v>
      </c>
      <c r="C181">
        <f t="shared" si="5"/>
        <v>0.13999999999999999</v>
      </c>
      <c r="D181">
        <f t="shared" si="4"/>
        <v>0.26</v>
      </c>
      <c r="E181">
        <v>0.2</v>
      </c>
      <c r="F181" t="s">
        <v>250</v>
      </c>
    </row>
    <row r="182" spans="1:6" x14ac:dyDescent="0.25">
      <c r="A182" t="s">
        <v>293</v>
      </c>
      <c r="B182" t="s">
        <v>294</v>
      </c>
      <c r="C182">
        <f t="shared" si="5"/>
        <v>0.13999999999999999</v>
      </c>
      <c r="D182">
        <f t="shared" si="4"/>
        <v>0.26</v>
      </c>
      <c r="E182">
        <v>0.2</v>
      </c>
      <c r="F182" t="s">
        <v>250</v>
      </c>
    </row>
    <row r="183" spans="1:6" x14ac:dyDescent="0.25">
      <c r="A183" t="s">
        <v>295</v>
      </c>
      <c r="B183" t="s">
        <v>296</v>
      </c>
      <c r="C183">
        <f t="shared" si="5"/>
        <v>0.55999999999999994</v>
      </c>
      <c r="D183">
        <f t="shared" si="4"/>
        <v>1.04</v>
      </c>
      <c r="E183">
        <v>0.8</v>
      </c>
      <c r="F183" t="s">
        <v>250</v>
      </c>
    </row>
    <row r="184" spans="1:6" x14ac:dyDescent="0.25">
      <c r="A184" t="s">
        <v>297</v>
      </c>
      <c r="B184" t="s">
        <v>298</v>
      </c>
      <c r="C184">
        <f t="shared" si="5"/>
        <v>0.63</v>
      </c>
      <c r="D184">
        <f t="shared" si="4"/>
        <v>1.1700000000000002</v>
      </c>
      <c r="E184">
        <v>0.9</v>
      </c>
      <c r="F184" t="s">
        <v>250</v>
      </c>
    </row>
    <row r="185" spans="1:6" x14ac:dyDescent="0.25">
      <c r="A185">
        <v>96</v>
      </c>
      <c r="B185" t="s">
        <v>299</v>
      </c>
      <c r="C185">
        <f t="shared" si="5"/>
        <v>2.31E-3</v>
      </c>
      <c r="D185">
        <f t="shared" si="4"/>
        <v>4.2900000000000004E-3</v>
      </c>
      <c r="E185">
        <v>3.3E-3</v>
      </c>
      <c r="F185" t="s">
        <v>250</v>
      </c>
    </row>
    <row r="186" spans="1:6" x14ac:dyDescent="0.25">
      <c r="A186">
        <v>97</v>
      </c>
      <c r="B186" t="s">
        <v>300</v>
      </c>
      <c r="C186">
        <f t="shared" si="5"/>
        <v>0</v>
      </c>
      <c r="D186">
        <f t="shared" si="4"/>
        <v>0</v>
      </c>
      <c r="E186">
        <v>0</v>
      </c>
      <c r="F186" t="s">
        <v>250</v>
      </c>
    </row>
    <row r="187" spans="1:6" x14ac:dyDescent="0.25">
      <c r="A187">
        <v>98</v>
      </c>
      <c r="B187" t="s">
        <v>301</v>
      </c>
      <c r="C187">
        <f t="shared" si="5"/>
        <v>28699.999999999996</v>
      </c>
      <c r="D187">
        <f t="shared" si="4"/>
        <v>53300</v>
      </c>
      <c r="E187">
        <v>41000</v>
      </c>
      <c r="F187" t="s">
        <v>250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Tabelle1!parameter_definitions_winter_wheat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Specka</dc:creator>
  <cp:lastModifiedBy>Xenia Specka</cp:lastModifiedBy>
  <dcterms:created xsi:type="dcterms:W3CDTF">2015-07-31T08:19:54Z</dcterms:created>
  <dcterms:modified xsi:type="dcterms:W3CDTF">2015-07-31T08:26:56Z</dcterms:modified>
</cp:coreProperties>
</file>