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lla\Desktop\ZALF\SUSTAg\"/>
    </mc:Choice>
  </mc:AlternateContent>
  <bookViews>
    <workbookView xWindow="480" yWindow="105" windowWidth="27795" windowHeight="14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4" i="1"/>
  <c r="B3" i="1"/>
  <c r="B7" i="1" l="1"/>
  <c r="B9" i="1" s="1"/>
  <c r="B10" i="1" s="1"/>
</calcChain>
</file>

<file path=xl/sharedStrings.xml><?xml version="1.0" encoding="utf-8"?>
<sst xmlns="http://schemas.openxmlformats.org/spreadsheetml/2006/main" count="20" uniqueCount="20">
  <si>
    <t xml:space="preserve"> vo_AOM_DryMatterContent</t>
  </si>
  <si>
    <t>N applied</t>
  </si>
  <si>
    <t>AOM_NH4Content</t>
  </si>
  <si>
    <t>kg ha-1</t>
  </si>
  <si>
    <t>AOM_NO3Content</t>
  </si>
  <si>
    <t>PartAOM_to_AOM_Slow</t>
  </si>
  <si>
    <t>PartAOM_to_AOM_Fast</t>
  </si>
  <si>
    <t>CN_Ratio_AOM_Slow</t>
  </si>
  <si>
    <t>CN_Ratio_AOM_Fast</t>
  </si>
  <si>
    <t>AOM_to_C</t>
  </si>
  <si>
    <t>AOM_fast_factor</t>
  </si>
  <si>
    <t>AOM_slow_factor</t>
  </si>
  <si>
    <t>conversion</t>
  </si>
  <si>
    <t>AOM_dry</t>
  </si>
  <si>
    <t>AOM_fresh</t>
  </si>
  <si>
    <t>SOM_factor</t>
  </si>
  <si>
    <t>Calculator</t>
  </si>
  <si>
    <t>kg N ha-1</t>
  </si>
  <si>
    <t>CN soil</t>
  </si>
  <si>
    <t>Pig slurry params (units in the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</si>
</sst>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9" sqref="E9"/>
    </sheetView>
  </sheetViews>
  <sheetFormatPr defaultRowHeight="15" x14ac:dyDescent="0.25"/>
  <cols>
    <col min="1" max="1" width="31.85546875" bestFit="1" customWidth="1"/>
    <col min="5" max="5" width="26.7109375" bestFit="1" customWidth="1"/>
    <col min="7" max="7" width="30.5703125" bestFit="1" customWidth="1"/>
  </cols>
  <sheetData>
    <row r="1" spans="1:7" x14ac:dyDescent="0.25">
      <c r="E1" s="1" t="s">
        <v>1</v>
      </c>
      <c r="F1" s="1">
        <v>180</v>
      </c>
      <c r="G1" t="s">
        <v>17</v>
      </c>
    </row>
    <row r="2" spans="1:7" x14ac:dyDescent="0.25">
      <c r="A2" s="2" t="s">
        <v>16</v>
      </c>
      <c r="B2" s="3"/>
      <c r="C2" s="5"/>
      <c r="D2" s="5"/>
      <c r="E2" s="2" t="s">
        <v>19</v>
      </c>
      <c r="F2" s="2"/>
    </row>
    <row r="3" spans="1:7" x14ac:dyDescent="0.25">
      <c r="A3" t="s">
        <v>10</v>
      </c>
      <c r="B3">
        <f>(F11*F7)/F9</f>
        <v>2.2105263897586786E-2</v>
      </c>
      <c r="E3" t="s">
        <v>0</v>
      </c>
      <c r="F3">
        <v>5.4000001400709097E-2</v>
      </c>
    </row>
    <row r="4" spans="1:7" x14ac:dyDescent="0.25">
      <c r="A4" t="s">
        <v>11</v>
      </c>
      <c r="B4">
        <f>(F11*F6)/F8</f>
        <v>3.2400000000000003E-3</v>
      </c>
      <c r="E4" t="s">
        <v>2</v>
      </c>
      <c r="F4">
        <v>6.8000003695487907E-2</v>
      </c>
    </row>
    <row r="5" spans="1:7" x14ac:dyDescent="0.25">
      <c r="A5" t="s">
        <v>15</v>
      </c>
      <c r="B5">
        <f>(1-(F6+F7))*0.45/F10</f>
        <v>0</v>
      </c>
      <c r="E5" t="s">
        <v>4</v>
      </c>
      <c r="F5">
        <v>0</v>
      </c>
    </row>
    <row r="6" spans="1:7" x14ac:dyDescent="0.25">
      <c r="E6" t="s">
        <v>5</v>
      </c>
      <c r="F6">
        <v>0.72</v>
      </c>
    </row>
    <row r="7" spans="1:7" x14ac:dyDescent="0.25">
      <c r="A7" t="s">
        <v>12</v>
      </c>
      <c r="B7">
        <f>SUM(B3:B5)+F4+F5</f>
        <v>9.3345267593074696E-2</v>
      </c>
      <c r="E7" t="s">
        <v>6</v>
      </c>
      <c r="F7">
        <v>0.28000000000000003</v>
      </c>
    </row>
    <row r="8" spans="1:7" x14ac:dyDescent="0.25">
      <c r="E8" t="s">
        <v>7</v>
      </c>
      <c r="F8">
        <v>100</v>
      </c>
    </row>
    <row r="9" spans="1:7" x14ac:dyDescent="0.25">
      <c r="A9" t="s">
        <v>13</v>
      </c>
      <c r="B9">
        <f>F1/B7</f>
        <v>1928.3248593242474</v>
      </c>
      <c r="E9" t="s">
        <v>8</v>
      </c>
      <c r="F9">
        <v>5.6999998092651296</v>
      </c>
    </row>
    <row r="10" spans="1:7" x14ac:dyDescent="0.25">
      <c r="A10" s="4" t="s">
        <v>14</v>
      </c>
      <c r="B10" s="4">
        <f>B9/F3</f>
        <v>35709.718690839254</v>
      </c>
      <c r="C10" s="4" t="s">
        <v>3</v>
      </c>
      <c r="E10" t="s">
        <v>18</v>
      </c>
      <c r="F10">
        <v>10</v>
      </c>
    </row>
    <row r="11" spans="1:7" x14ac:dyDescent="0.25">
      <c r="E11" t="s">
        <v>9</v>
      </c>
      <c r="F11">
        <v>0.45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Stella</dc:creator>
  <cp:lastModifiedBy>stella</cp:lastModifiedBy>
  <dcterms:created xsi:type="dcterms:W3CDTF">2017-11-06T16:02:52Z</dcterms:created>
  <dcterms:modified xsi:type="dcterms:W3CDTF">2019-02-08T08:24:54Z</dcterms:modified>
</cp:coreProperties>
</file>