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5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6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7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8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9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.xml" ContentType="application/vnd.openxmlformats-officedocument.drawing+xml"/>
  <Override PartName="/xl/charts/chartEx6.xml" ContentType="application/vnd.ms-office.chartex+xml"/>
  <Override PartName="/xl/charts/style16.xml" ContentType="application/vnd.ms-office.chartstyle+xml"/>
  <Override PartName="/xl/charts/colors16.xml" ContentType="application/vnd.ms-office.chartcolorstyle+xml"/>
  <Override PartName="/xl/charts/chartEx7.xml" ContentType="application/vnd.ms-office.chartex+xml"/>
  <Override PartName="/xl/charts/style17.xml" ContentType="application/vnd.ms-office.chartstyle+xml"/>
  <Override PartName="/xl/charts/colors17.xml" ContentType="application/vnd.ms-office.chartcolorstyle+xml"/>
  <Override PartName="/xl/charts/chart11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2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3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4.xml" ContentType="application/vnd.openxmlformats-officedocument.drawing+xml"/>
  <Override PartName="/xl/charts/chartEx8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harts/chartEx9.xml" ContentType="application/vnd.ms-office.chartex+xml"/>
  <Override PartName="/xl/charts/style22.xml" ContentType="application/vnd.ms-office.chartstyle+xml"/>
  <Override PartName="/xl/charts/colors22.xml" ContentType="application/vnd.ms-office.chartcolorstyle+xml"/>
  <Override PartName="/xl/charts/chart1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1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1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6f0d52e708de12/ZALF-One/Paper_PTF-test/Soil and Tillage Research/"/>
    </mc:Choice>
  </mc:AlternateContent>
  <xr:revisionPtr revIDLastSave="1" documentId="8_{F32A74E7-0C9F-4A19-A1F8-BFB812C462B0}" xr6:coauthVersionLast="45" xr6:coauthVersionMax="45" xr10:uidLastSave="{5B20FEA3-A669-4BF1-8AAC-31A21668A960}"/>
  <bookViews>
    <workbookView xWindow="-36780" yWindow="-15945" windowWidth="30885" windowHeight="20580" activeTab="1" xr2:uid="{00000000-000D-0000-FFFF-FFFF00000000}"/>
  </bookViews>
  <sheets>
    <sheet name="BOO" sheetId="1" r:id="rId1"/>
    <sheet name="DED (2)" sheetId="5" r:id="rId2"/>
    <sheet name="DUE" sheetId="3" r:id="rId3"/>
    <sheet name="MAR" sheetId="4" r:id="rId4"/>
  </sheets>
  <definedNames>
    <definedName name="_xlchart.v1.0" hidden="1">BOO!$I$2</definedName>
    <definedName name="_xlchart.v1.1" hidden="1">BOO!$J$10</definedName>
    <definedName name="_xlchart.v1.10" hidden="1">BOO!$P$107:$P$121</definedName>
    <definedName name="_xlchart.v1.100" hidden="1">DUE!$J$5</definedName>
    <definedName name="_xlchart.v1.101" hidden="1">DUE!$J$6</definedName>
    <definedName name="_xlchart.v1.102" hidden="1">DUE!$J$7</definedName>
    <definedName name="_xlchart.v1.103" hidden="1">DUE!$J$8</definedName>
    <definedName name="_xlchart.v1.104" hidden="1">DUE!$J$9</definedName>
    <definedName name="_xlchart.v1.105" hidden="1">DUE!$L$11:$L$19</definedName>
    <definedName name="_xlchart.v1.106" hidden="1">DUE!$L$20:$L$28</definedName>
    <definedName name="_xlchart.v1.107" hidden="1">DUE!$L$29:$L$37</definedName>
    <definedName name="_xlchart.v1.108" hidden="1">DUE!$L$2:$L$10</definedName>
    <definedName name="_xlchart.v1.109" hidden="1">DUE!$L$38:$L$46</definedName>
    <definedName name="_xlchart.v1.11" hidden="1">BOO!$P$122:$P$136</definedName>
    <definedName name="_xlchart.v1.110" hidden="1">DUE!$L$47:$L$55</definedName>
    <definedName name="_xlchart.v1.111" hidden="1">DUE!$L$56:$L$64</definedName>
    <definedName name="_xlchart.v1.112" hidden="1">DUE!$L$65:$L$73</definedName>
    <definedName name="_xlchart.v1.113" hidden="1">DUE!$L$74:$L$82</definedName>
    <definedName name="_xlchart.v1.114" hidden="1">DUE!$I$2</definedName>
    <definedName name="_xlchart.v1.115" hidden="1">DUE!$J$10</definedName>
    <definedName name="_xlchart.v1.116" hidden="1">DUE!$J$2</definedName>
    <definedName name="_xlchart.v1.117" hidden="1">DUE!$J$3</definedName>
    <definedName name="_xlchart.v1.118" hidden="1">DUE!$J$4</definedName>
    <definedName name="_xlchart.v1.119" hidden="1">DUE!$J$5</definedName>
    <definedName name="_xlchart.v1.12" hidden="1">BOO!$P$17:$P$31</definedName>
    <definedName name="_xlchart.v1.120" hidden="1">DUE!$J$6</definedName>
    <definedName name="_xlchart.v1.121" hidden="1">DUE!$J$7</definedName>
    <definedName name="_xlchart.v1.122" hidden="1">DUE!$J$8</definedName>
    <definedName name="_xlchart.v1.123" hidden="1">DUE!$J$9</definedName>
    <definedName name="_xlchart.v1.124" hidden="1">DUE!$P$11:$P$19</definedName>
    <definedName name="_xlchart.v1.125" hidden="1">DUE!$P$20:$P$28</definedName>
    <definedName name="_xlchart.v1.126" hidden="1">DUE!$P$29:$P$37</definedName>
    <definedName name="_xlchart.v1.127" hidden="1">DUE!$P$2:$P$10</definedName>
    <definedName name="_xlchart.v1.128" hidden="1">DUE!$P$38:$P$46</definedName>
    <definedName name="_xlchart.v1.129" hidden="1">DUE!$P$47:$P$55</definedName>
    <definedName name="_xlchart.v1.13" hidden="1">BOO!$P$2:$P$16</definedName>
    <definedName name="_xlchart.v1.130" hidden="1">DUE!$P$56:$P$64</definedName>
    <definedName name="_xlchart.v1.131" hidden="1">DUE!$P$65:$P$73</definedName>
    <definedName name="_xlchart.v1.132" hidden="1">DUE!$P$74:$P$82</definedName>
    <definedName name="_xlchart.v1.133" hidden="1">MAR!$I$2</definedName>
    <definedName name="_xlchart.v1.134" hidden="1">MAR!$J$10</definedName>
    <definedName name="_xlchart.v1.135" hidden="1">MAR!$J$2</definedName>
    <definedName name="_xlchart.v1.136" hidden="1">MAR!$J$3</definedName>
    <definedName name="_xlchart.v1.137" hidden="1">MAR!$J$4</definedName>
    <definedName name="_xlchart.v1.138" hidden="1">MAR!$J$5</definedName>
    <definedName name="_xlchart.v1.139" hidden="1">MAR!$J$6</definedName>
    <definedName name="_xlchart.v1.14" hidden="1">BOO!$P$32:$P$46</definedName>
    <definedName name="_xlchart.v1.140" hidden="1">MAR!$J$7</definedName>
    <definedName name="_xlchart.v1.141" hidden="1">MAR!$J$8</definedName>
    <definedName name="_xlchart.v1.142" hidden="1">MAR!$J$9</definedName>
    <definedName name="_xlchart.v1.143" hidden="1">MAR!$L$11:$L$19</definedName>
    <definedName name="_xlchart.v1.144" hidden="1">MAR!$L$20:$L$28</definedName>
    <definedName name="_xlchart.v1.145" hidden="1">MAR!$L$29:$L$37</definedName>
    <definedName name="_xlchart.v1.146" hidden="1">MAR!$L$2:$L$10</definedName>
    <definedName name="_xlchart.v1.147" hidden="1">MAR!$L$38:$L$46</definedName>
    <definedName name="_xlchart.v1.148" hidden="1">MAR!$L$47:$L$55</definedName>
    <definedName name="_xlchart.v1.149" hidden="1">MAR!$L$56:$L$64</definedName>
    <definedName name="_xlchart.v1.15" hidden="1">BOO!$P$47:$P$61</definedName>
    <definedName name="_xlchart.v1.150" hidden="1">MAR!$L$65:$L$73</definedName>
    <definedName name="_xlchart.v1.151" hidden="1">MAR!$L$74:$L$82</definedName>
    <definedName name="_xlchart.v1.152" hidden="1">MAR!$I$2</definedName>
    <definedName name="_xlchart.v1.153" hidden="1">MAR!$J$10</definedName>
    <definedName name="_xlchart.v1.154" hidden="1">MAR!$J$2</definedName>
    <definedName name="_xlchart.v1.155" hidden="1">MAR!$J$3</definedName>
    <definedName name="_xlchart.v1.156" hidden="1">MAR!$J$4</definedName>
    <definedName name="_xlchart.v1.157" hidden="1">MAR!$J$5</definedName>
    <definedName name="_xlchart.v1.158" hidden="1">MAR!$J$6</definedName>
    <definedName name="_xlchart.v1.159" hidden="1">MAR!$J$7</definedName>
    <definedName name="_xlchart.v1.16" hidden="1">BOO!$P$62:$P$76</definedName>
    <definedName name="_xlchart.v1.160" hidden="1">MAR!$J$8</definedName>
    <definedName name="_xlchart.v1.161" hidden="1">MAR!$J$9</definedName>
    <definedName name="_xlchart.v1.162" hidden="1">MAR!$P$11:$P$19</definedName>
    <definedName name="_xlchart.v1.163" hidden="1">MAR!$P$20:$P$28</definedName>
    <definedName name="_xlchart.v1.164" hidden="1">MAR!$P$29:$P$37</definedName>
    <definedName name="_xlchart.v1.165" hidden="1">MAR!$P$2:$P$10</definedName>
    <definedName name="_xlchart.v1.166" hidden="1">MAR!$P$38:$P$46</definedName>
    <definedName name="_xlchart.v1.167" hidden="1">MAR!$P$47:$P$55</definedName>
    <definedName name="_xlchart.v1.168" hidden="1">MAR!$P$56:$P$64</definedName>
    <definedName name="_xlchart.v1.169" hidden="1">MAR!$P$65:$P$73</definedName>
    <definedName name="_xlchart.v1.17" hidden="1">BOO!$P$77:$P$91</definedName>
    <definedName name="_xlchart.v1.170" hidden="1">MAR!$P$74:$P$82</definedName>
    <definedName name="_xlchart.v1.18" hidden="1">BOO!$P$92:$P$106</definedName>
    <definedName name="_xlchart.v1.19" hidden="1">BOO!$I$2</definedName>
    <definedName name="_xlchart.v1.2" hidden="1">BOO!$J$2</definedName>
    <definedName name="_xlchart.v1.20" hidden="1">BOO!$J$10</definedName>
    <definedName name="_xlchart.v1.21" hidden="1">BOO!$J$2</definedName>
    <definedName name="_xlchart.v1.22" hidden="1">BOO!$J$3</definedName>
    <definedName name="_xlchart.v1.23" hidden="1">BOO!$J$4</definedName>
    <definedName name="_xlchart.v1.24" hidden="1">BOO!$J$5</definedName>
    <definedName name="_xlchart.v1.25" hidden="1">BOO!$J$6</definedName>
    <definedName name="_xlchart.v1.26" hidden="1">BOO!$J$7</definedName>
    <definedName name="_xlchart.v1.27" hidden="1">BOO!$J$8</definedName>
    <definedName name="_xlchart.v1.28" hidden="1">BOO!$J$9</definedName>
    <definedName name="_xlchart.v1.29" hidden="1">BOO!$L$107:$L$121</definedName>
    <definedName name="_xlchart.v1.3" hidden="1">BOO!$J$3</definedName>
    <definedName name="_xlchart.v1.30" hidden="1">BOO!$L$122:$L$136</definedName>
    <definedName name="_xlchart.v1.31" hidden="1">BOO!$L$17:$L$31</definedName>
    <definedName name="_xlchart.v1.32" hidden="1">BOO!$L$2:$L$16</definedName>
    <definedName name="_xlchart.v1.33" hidden="1">BOO!$L$32:$L$46</definedName>
    <definedName name="_xlchart.v1.34" hidden="1">BOO!$L$47:$L$61</definedName>
    <definedName name="_xlchart.v1.35" hidden="1">BOO!$L$62:$L$76</definedName>
    <definedName name="_xlchart.v1.36" hidden="1">BOO!$L$77:$L$91</definedName>
    <definedName name="_xlchart.v1.37" hidden="1">BOO!$L$92:$L$106</definedName>
    <definedName name="_xlchart.v1.38" hidden="1">'DED (2)'!#REF!</definedName>
    <definedName name="_xlchart.v1.39" hidden="1">'DED (2)'!$M$13:$M$17</definedName>
    <definedName name="_xlchart.v1.4" hidden="1">BOO!$J$4</definedName>
    <definedName name="_xlchart.v1.40" hidden="1">'DED (2)'!$M$18:$M$22</definedName>
    <definedName name="_xlchart.v1.41" hidden="1">'DED (2)'!$M$23:$M$27</definedName>
    <definedName name="_xlchart.v1.42" hidden="1">'DED (2)'!$M$28:$M$32</definedName>
    <definedName name="_xlchart.v1.43" hidden="1">'DED (2)'!$M$33:$M$37</definedName>
    <definedName name="_xlchart.v1.44" hidden="1">'DED (2)'!$M$38:$M$42</definedName>
    <definedName name="_xlchart.v1.45" hidden="1">'DED (2)'!$M$3:$M$7</definedName>
    <definedName name="_xlchart.v1.46" hidden="1">'DED (2)'!$M$43:$M$47</definedName>
    <definedName name="_xlchart.v1.47" hidden="1">'DED (2)'!$M$8:$M$12</definedName>
    <definedName name="_xlchart.v1.48" hidden="1">'DED (2)'!$X$10</definedName>
    <definedName name="_xlchart.v1.49" hidden="1">'DED (2)'!$X$11</definedName>
    <definedName name="_xlchart.v1.5" hidden="1">BOO!$J$5</definedName>
    <definedName name="_xlchart.v1.50" hidden="1">'DED (2)'!$X$3</definedName>
    <definedName name="_xlchart.v1.51" hidden="1">'DED (2)'!$X$4</definedName>
    <definedName name="_xlchart.v1.52" hidden="1">'DED (2)'!$X$5</definedName>
    <definedName name="_xlchart.v1.53" hidden="1">'DED (2)'!$X$6</definedName>
    <definedName name="_xlchart.v1.54" hidden="1">'DED (2)'!$X$7</definedName>
    <definedName name="_xlchart.v1.55" hidden="1">'DED (2)'!$X$8</definedName>
    <definedName name="_xlchart.v1.56" hidden="1">'DED (2)'!$X$9</definedName>
    <definedName name="_xlchart.v1.57" hidden="1">'DED (2)'!#REF!</definedName>
    <definedName name="_xlchart.v1.58" hidden="1">'DED (2)'!$S$13:$S$17</definedName>
    <definedName name="_xlchart.v1.59" hidden="1">'DED (2)'!$S$18:$S$22</definedName>
    <definedName name="_xlchart.v1.6" hidden="1">BOO!$J$6</definedName>
    <definedName name="_xlchart.v1.60" hidden="1">'DED (2)'!$S$23:$S$27</definedName>
    <definedName name="_xlchart.v1.61" hidden="1">'DED (2)'!$S$28:$S$32</definedName>
    <definedName name="_xlchart.v1.62" hidden="1">'DED (2)'!$S$33:$S$37</definedName>
    <definedName name="_xlchart.v1.63" hidden="1">'DED (2)'!$S$38:$S$42</definedName>
    <definedName name="_xlchart.v1.64" hidden="1">'DED (2)'!$S$3:$S$7</definedName>
    <definedName name="_xlchart.v1.65" hidden="1">'DED (2)'!$S$43:$S$47</definedName>
    <definedName name="_xlchart.v1.66" hidden="1">'DED (2)'!$S$8:$S$12</definedName>
    <definedName name="_xlchart.v1.67" hidden="1">'DED (2)'!$X$10</definedName>
    <definedName name="_xlchart.v1.68" hidden="1">'DED (2)'!$X$11</definedName>
    <definedName name="_xlchart.v1.69" hidden="1">'DED (2)'!$X$3</definedName>
    <definedName name="_xlchart.v1.7" hidden="1">BOO!$J$7</definedName>
    <definedName name="_xlchart.v1.70" hidden="1">'DED (2)'!$X$4</definedName>
    <definedName name="_xlchart.v1.71" hidden="1">'DED (2)'!$X$5</definedName>
    <definedName name="_xlchart.v1.72" hidden="1">'DED (2)'!$X$6</definedName>
    <definedName name="_xlchart.v1.73" hidden="1">'DED (2)'!$X$7</definedName>
    <definedName name="_xlchart.v1.74" hidden="1">'DED (2)'!$X$8</definedName>
    <definedName name="_xlchart.v1.75" hidden="1">'DED (2)'!$X$9</definedName>
    <definedName name="_xlchart.v1.76" hidden="1">'DED (2)'!#REF!</definedName>
    <definedName name="_xlchart.v1.77" hidden="1">'DED (2)'!$O$13:$O$17</definedName>
    <definedName name="_xlchart.v1.78" hidden="1">'DED (2)'!$O$18:$O$22</definedName>
    <definedName name="_xlchart.v1.79" hidden="1">'DED (2)'!$O$23:$O$27</definedName>
    <definedName name="_xlchart.v1.8" hidden="1">BOO!$J$8</definedName>
    <definedName name="_xlchart.v1.80" hidden="1">'DED (2)'!$O$28:$O$32</definedName>
    <definedName name="_xlchart.v1.81" hidden="1">'DED (2)'!$O$33:$O$37</definedName>
    <definedName name="_xlchart.v1.82" hidden="1">'DED (2)'!$O$38:$O$42</definedName>
    <definedName name="_xlchart.v1.83" hidden="1">'DED (2)'!$O$3:$O$7</definedName>
    <definedName name="_xlchart.v1.84" hidden="1">'DED (2)'!$O$43:$O$47</definedName>
    <definedName name="_xlchart.v1.85" hidden="1">'DED (2)'!$O$8:$O$12</definedName>
    <definedName name="_xlchart.v1.86" hidden="1">'DED (2)'!$X$10</definedName>
    <definedName name="_xlchart.v1.87" hidden="1">'DED (2)'!$X$11</definedName>
    <definedName name="_xlchart.v1.88" hidden="1">'DED (2)'!$X$3</definedName>
    <definedName name="_xlchart.v1.89" hidden="1">'DED (2)'!$X$4</definedName>
    <definedName name="_xlchart.v1.9" hidden="1">BOO!$J$9</definedName>
    <definedName name="_xlchart.v1.90" hidden="1">'DED (2)'!$X$5</definedName>
    <definedName name="_xlchart.v1.91" hidden="1">'DED (2)'!$X$6</definedName>
    <definedName name="_xlchart.v1.92" hidden="1">'DED (2)'!$X$7</definedName>
    <definedName name="_xlchart.v1.93" hidden="1">'DED (2)'!$X$8</definedName>
    <definedName name="_xlchart.v1.94" hidden="1">'DED (2)'!$X$9</definedName>
    <definedName name="_xlchart.v1.95" hidden="1">DUE!$I$2</definedName>
    <definedName name="_xlchart.v1.96" hidden="1">DUE!$J$10</definedName>
    <definedName name="_xlchart.v1.97" hidden="1">DUE!$J$2</definedName>
    <definedName name="_xlchart.v1.98" hidden="1">DUE!$J$3</definedName>
    <definedName name="_xlchart.v1.99" hidden="1">DUE!$J$4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27" i="1" l="1"/>
  <c r="AJ35" i="5" l="1"/>
  <c r="AJ50" i="5" s="1"/>
  <c r="AI35" i="5"/>
  <c r="AI50" i="5" s="1"/>
  <c r="AH35" i="5"/>
  <c r="AH50" i="5" s="1"/>
  <c r="AG35" i="5"/>
  <c r="AF35" i="5"/>
  <c r="AF50" i="5" s="1"/>
  <c r="AE35" i="5"/>
  <c r="AE50" i="5" s="1"/>
  <c r="AD35" i="5"/>
  <c r="AD50" i="5" s="1"/>
  <c r="AC35" i="5"/>
  <c r="AB35" i="5"/>
  <c r="AB50" i="5" s="1"/>
  <c r="AB34" i="5"/>
  <c r="AB32" i="5"/>
  <c r="AB31" i="5"/>
  <c r="AB30" i="5"/>
  <c r="AB29" i="5"/>
  <c r="AB28" i="5"/>
  <c r="T47" i="5"/>
  <c r="T46" i="5"/>
  <c r="T45" i="5"/>
  <c r="T44" i="5"/>
  <c r="T43" i="5"/>
  <c r="T42" i="5"/>
  <c r="T41" i="5"/>
  <c r="T40" i="5"/>
  <c r="T39" i="5"/>
  <c r="T38" i="5"/>
  <c r="T37" i="5"/>
  <c r="T36" i="5"/>
  <c r="T35" i="5"/>
  <c r="T34" i="5"/>
  <c r="T33" i="5"/>
  <c r="T32" i="5"/>
  <c r="T31" i="5"/>
  <c r="T30" i="5"/>
  <c r="T29" i="5"/>
  <c r="T28" i="5"/>
  <c r="T27" i="5"/>
  <c r="T26" i="5"/>
  <c r="T25" i="5"/>
  <c r="T24" i="5"/>
  <c r="T23" i="5"/>
  <c r="T22" i="5"/>
  <c r="T21" i="5"/>
  <c r="T20" i="5"/>
  <c r="T19" i="5"/>
  <c r="T18" i="5"/>
  <c r="T17" i="5"/>
  <c r="T16" i="5"/>
  <c r="T15" i="5"/>
  <c r="T14" i="5"/>
  <c r="T13" i="5"/>
  <c r="T12" i="5"/>
  <c r="T11" i="5"/>
  <c r="T10" i="5"/>
  <c r="T9" i="5"/>
  <c r="T8" i="5"/>
  <c r="T7" i="5"/>
  <c r="T6" i="5"/>
  <c r="T5" i="5"/>
  <c r="T4" i="5"/>
  <c r="T3" i="5"/>
  <c r="S3" i="5"/>
  <c r="S47" i="5"/>
  <c r="R47" i="5"/>
  <c r="Q47" i="5"/>
  <c r="P47" i="5"/>
  <c r="O47" i="5"/>
  <c r="N47" i="5"/>
  <c r="M47" i="5"/>
  <c r="S46" i="5"/>
  <c r="R46" i="5"/>
  <c r="Q46" i="5"/>
  <c r="P46" i="5"/>
  <c r="O46" i="5"/>
  <c r="N46" i="5"/>
  <c r="M46" i="5"/>
  <c r="S45" i="5"/>
  <c r="R45" i="5"/>
  <c r="Q45" i="5"/>
  <c r="P45" i="5"/>
  <c r="O45" i="5"/>
  <c r="N45" i="5"/>
  <c r="M45" i="5"/>
  <c r="S44" i="5"/>
  <c r="R44" i="5"/>
  <c r="Q44" i="5"/>
  <c r="P44" i="5"/>
  <c r="O44" i="5"/>
  <c r="AH30" i="5" s="1"/>
  <c r="AH45" i="5" s="1"/>
  <c r="N44" i="5"/>
  <c r="M44" i="5"/>
  <c r="S43" i="5"/>
  <c r="R43" i="5"/>
  <c r="AH33" i="5" s="1"/>
  <c r="AH48" i="5" s="1"/>
  <c r="Q43" i="5"/>
  <c r="AH32" i="5" s="1"/>
  <c r="P43" i="5"/>
  <c r="O43" i="5"/>
  <c r="N43" i="5"/>
  <c r="AH29" i="5" s="1"/>
  <c r="AH44" i="5" s="1"/>
  <c r="M43" i="5"/>
  <c r="AH28" i="5" s="1"/>
  <c r="S42" i="5"/>
  <c r="R42" i="5"/>
  <c r="Q42" i="5"/>
  <c r="P42" i="5"/>
  <c r="O42" i="5"/>
  <c r="N42" i="5"/>
  <c r="M42" i="5"/>
  <c r="S41" i="5"/>
  <c r="AJ34" i="5" s="1"/>
  <c r="R41" i="5"/>
  <c r="Q41" i="5"/>
  <c r="P41" i="5"/>
  <c r="O41" i="5"/>
  <c r="N41" i="5"/>
  <c r="M41" i="5"/>
  <c r="S40" i="5"/>
  <c r="R40" i="5"/>
  <c r="Q40" i="5"/>
  <c r="P40" i="5"/>
  <c r="O40" i="5"/>
  <c r="N40" i="5"/>
  <c r="M40" i="5"/>
  <c r="S39" i="5"/>
  <c r="R39" i="5"/>
  <c r="Q39" i="5"/>
  <c r="P39" i="5"/>
  <c r="O39" i="5"/>
  <c r="N39" i="5"/>
  <c r="AJ29" i="5" s="1"/>
  <c r="AJ44" i="5" s="1"/>
  <c r="M39" i="5"/>
  <c r="S38" i="5"/>
  <c r="R38" i="5"/>
  <c r="Q38" i="5"/>
  <c r="P38" i="5"/>
  <c r="AJ31" i="5" s="1"/>
  <c r="AJ46" i="5" s="1"/>
  <c r="O38" i="5"/>
  <c r="N38" i="5"/>
  <c r="M38" i="5"/>
  <c r="AJ28" i="5" s="1"/>
  <c r="S37" i="5"/>
  <c r="R37" i="5"/>
  <c r="Q37" i="5"/>
  <c r="P37" i="5"/>
  <c r="O37" i="5"/>
  <c r="N37" i="5"/>
  <c r="M37" i="5"/>
  <c r="S36" i="5"/>
  <c r="R36" i="5"/>
  <c r="Q36" i="5"/>
  <c r="P36" i="5"/>
  <c r="O36" i="5"/>
  <c r="N36" i="5"/>
  <c r="M36" i="5"/>
  <c r="S35" i="5"/>
  <c r="R35" i="5"/>
  <c r="Q35" i="5"/>
  <c r="P35" i="5"/>
  <c r="O35" i="5"/>
  <c r="N35" i="5"/>
  <c r="M35" i="5"/>
  <c r="AH34" i="5"/>
  <c r="S34" i="5"/>
  <c r="R34" i="5"/>
  <c r="Q34" i="5"/>
  <c r="AI32" i="5" s="1"/>
  <c r="P34" i="5"/>
  <c r="AI31" i="5" s="1"/>
  <c r="AI46" i="5" s="1"/>
  <c r="O34" i="5"/>
  <c r="N34" i="5"/>
  <c r="M34" i="5"/>
  <c r="AI28" i="5" s="1"/>
  <c r="AJ33" i="5"/>
  <c r="AJ48" i="5" s="1"/>
  <c r="S33" i="5"/>
  <c r="R33" i="5"/>
  <c r="AI33" i="5" s="1"/>
  <c r="AI48" i="5" s="1"/>
  <c r="Q33" i="5"/>
  <c r="P33" i="5"/>
  <c r="O33" i="5"/>
  <c r="N33" i="5"/>
  <c r="AI29" i="5" s="1"/>
  <c r="AI44" i="5" s="1"/>
  <c r="M33" i="5"/>
  <c r="S32" i="5"/>
  <c r="R32" i="5"/>
  <c r="Q32" i="5"/>
  <c r="P32" i="5"/>
  <c r="O32" i="5"/>
  <c r="N32" i="5"/>
  <c r="M32" i="5"/>
  <c r="AH31" i="5"/>
  <c r="AH46" i="5" s="1"/>
  <c r="S31" i="5"/>
  <c r="R31" i="5"/>
  <c r="Q31" i="5"/>
  <c r="P31" i="5"/>
  <c r="O31" i="5"/>
  <c r="N31" i="5"/>
  <c r="M31" i="5"/>
  <c r="AJ30" i="5"/>
  <c r="S30" i="5"/>
  <c r="R30" i="5"/>
  <c r="Q30" i="5"/>
  <c r="P30" i="5"/>
  <c r="O30" i="5"/>
  <c r="N30" i="5"/>
  <c r="M30" i="5"/>
  <c r="S29" i="5"/>
  <c r="R29" i="5"/>
  <c r="Q29" i="5"/>
  <c r="P29" i="5"/>
  <c r="O29" i="5"/>
  <c r="N29" i="5"/>
  <c r="M29" i="5"/>
  <c r="AG50" i="5"/>
  <c r="S28" i="5"/>
  <c r="AG34" i="5" s="1"/>
  <c r="R28" i="5"/>
  <c r="Q28" i="5"/>
  <c r="P28" i="5"/>
  <c r="O28" i="5"/>
  <c r="AG30" i="5" s="1"/>
  <c r="N28" i="5"/>
  <c r="M28" i="5"/>
  <c r="S27" i="5"/>
  <c r="R27" i="5"/>
  <c r="Q27" i="5"/>
  <c r="P27" i="5"/>
  <c r="O27" i="5"/>
  <c r="N27" i="5"/>
  <c r="M27" i="5"/>
  <c r="S26" i="5"/>
  <c r="R26" i="5"/>
  <c r="Q26" i="5"/>
  <c r="P26" i="5"/>
  <c r="O26" i="5"/>
  <c r="N26" i="5"/>
  <c r="M26" i="5"/>
  <c r="S25" i="5"/>
  <c r="R25" i="5"/>
  <c r="Q25" i="5"/>
  <c r="P25" i="5"/>
  <c r="O25" i="5"/>
  <c r="N25" i="5"/>
  <c r="M25" i="5"/>
  <c r="S24" i="5"/>
  <c r="R24" i="5"/>
  <c r="Q24" i="5"/>
  <c r="P24" i="5"/>
  <c r="O24" i="5"/>
  <c r="N24" i="5"/>
  <c r="M24" i="5"/>
  <c r="S23" i="5"/>
  <c r="AF34" i="5" s="1"/>
  <c r="R23" i="5"/>
  <c r="Q23" i="5"/>
  <c r="P23" i="5"/>
  <c r="O23" i="5"/>
  <c r="AF30" i="5" s="1"/>
  <c r="N23" i="5"/>
  <c r="M23" i="5"/>
  <c r="S22" i="5"/>
  <c r="R22" i="5"/>
  <c r="Q22" i="5"/>
  <c r="P22" i="5"/>
  <c r="O22" i="5"/>
  <c r="N22" i="5"/>
  <c r="M22" i="5"/>
  <c r="S21" i="5"/>
  <c r="R21" i="5"/>
  <c r="Q21" i="5"/>
  <c r="P21" i="5"/>
  <c r="O21" i="5"/>
  <c r="N21" i="5"/>
  <c r="M21" i="5"/>
  <c r="S20" i="5"/>
  <c r="R20" i="5"/>
  <c r="Q20" i="5"/>
  <c r="P20" i="5"/>
  <c r="O20" i="5"/>
  <c r="N20" i="5"/>
  <c r="M20" i="5"/>
  <c r="S19" i="5"/>
  <c r="R19" i="5"/>
  <c r="Q19" i="5"/>
  <c r="P19" i="5"/>
  <c r="O19" i="5"/>
  <c r="N19" i="5"/>
  <c r="M19" i="5"/>
  <c r="S18" i="5"/>
  <c r="AE34" i="5" s="1"/>
  <c r="R18" i="5"/>
  <c r="Q18" i="5"/>
  <c r="P18" i="5"/>
  <c r="O18" i="5"/>
  <c r="AE30" i="5" s="1"/>
  <c r="N18" i="5"/>
  <c r="M18" i="5"/>
  <c r="S17" i="5"/>
  <c r="R17" i="5"/>
  <c r="Q17" i="5"/>
  <c r="P17" i="5"/>
  <c r="O17" i="5"/>
  <c r="N17" i="5"/>
  <c r="M17" i="5"/>
  <c r="S16" i="5"/>
  <c r="R16" i="5"/>
  <c r="Q16" i="5"/>
  <c r="P16" i="5"/>
  <c r="O16" i="5"/>
  <c r="N16" i="5"/>
  <c r="M16" i="5"/>
  <c r="S15" i="5"/>
  <c r="R15" i="5"/>
  <c r="Q15" i="5"/>
  <c r="P15" i="5"/>
  <c r="O15" i="5"/>
  <c r="N15" i="5"/>
  <c r="M15" i="5"/>
  <c r="S14" i="5"/>
  <c r="R14" i="5"/>
  <c r="Q14" i="5"/>
  <c r="P14" i="5"/>
  <c r="O14" i="5"/>
  <c r="N14" i="5"/>
  <c r="M14" i="5"/>
  <c r="S13" i="5"/>
  <c r="R13" i="5"/>
  <c r="Q13" i="5"/>
  <c r="P13" i="5"/>
  <c r="O13" i="5"/>
  <c r="AD30" i="5" s="1"/>
  <c r="N13" i="5"/>
  <c r="M13" i="5"/>
  <c r="S12" i="5"/>
  <c r="R12" i="5"/>
  <c r="Q12" i="5"/>
  <c r="P12" i="5"/>
  <c r="O12" i="5"/>
  <c r="N12" i="5"/>
  <c r="M12" i="5"/>
  <c r="S11" i="5"/>
  <c r="R11" i="5"/>
  <c r="Q11" i="5"/>
  <c r="P11" i="5"/>
  <c r="O11" i="5"/>
  <c r="N11" i="5"/>
  <c r="M11" i="5"/>
  <c r="S10" i="5"/>
  <c r="R10" i="5"/>
  <c r="Q10" i="5"/>
  <c r="P10" i="5"/>
  <c r="O10" i="5"/>
  <c r="N10" i="5"/>
  <c r="M10" i="5"/>
  <c r="S9" i="5"/>
  <c r="R9" i="5"/>
  <c r="Q9" i="5"/>
  <c r="P9" i="5"/>
  <c r="O9" i="5"/>
  <c r="N9" i="5"/>
  <c r="M9" i="5"/>
  <c r="BC19" i="5"/>
  <c r="S8" i="5"/>
  <c r="R8" i="5"/>
  <c r="Q8" i="5"/>
  <c r="P8" i="5"/>
  <c r="O8" i="5"/>
  <c r="N8" i="5"/>
  <c r="M8" i="5"/>
  <c r="BC18" i="5"/>
  <c r="S7" i="5"/>
  <c r="R7" i="5"/>
  <c r="Q7" i="5"/>
  <c r="P7" i="5"/>
  <c r="O7" i="5"/>
  <c r="N7" i="5"/>
  <c r="M7" i="5"/>
  <c r="BC6" i="5"/>
  <c r="BC17" i="5" s="1"/>
  <c r="S6" i="5"/>
  <c r="R6" i="5"/>
  <c r="Q6" i="5"/>
  <c r="P6" i="5"/>
  <c r="O6" i="5"/>
  <c r="N6" i="5"/>
  <c r="M6" i="5"/>
  <c r="BC5" i="5"/>
  <c r="BC16" i="5" s="1"/>
  <c r="S5" i="5"/>
  <c r="R5" i="5"/>
  <c r="Q5" i="5"/>
  <c r="P5" i="5"/>
  <c r="O5" i="5"/>
  <c r="N5" i="5"/>
  <c r="M5" i="5"/>
  <c r="BC4" i="5"/>
  <c r="BC15" i="5" s="1"/>
  <c r="S4" i="5"/>
  <c r="R4" i="5"/>
  <c r="Q4" i="5"/>
  <c r="P4" i="5"/>
  <c r="O4" i="5"/>
  <c r="N4" i="5"/>
  <c r="M4" i="5"/>
  <c r="BC3" i="5"/>
  <c r="BC14" i="5" s="1"/>
  <c r="R3" i="5"/>
  <c r="Q3" i="5"/>
  <c r="P3" i="5"/>
  <c r="O3" i="5"/>
  <c r="N3" i="5"/>
  <c r="M3" i="5"/>
  <c r="AJ43" i="5" l="1"/>
  <c r="AH47" i="5"/>
  <c r="AC29" i="5"/>
  <c r="AC44" i="5" s="1"/>
  <c r="AC33" i="5"/>
  <c r="AC48" i="5" s="1"/>
  <c r="AD31" i="5"/>
  <c r="AD46" i="5" s="1"/>
  <c r="AF31" i="5"/>
  <c r="AF46" i="5" s="1"/>
  <c r="AI30" i="5"/>
  <c r="AI45" i="5" s="1"/>
  <c r="AI43" i="5"/>
  <c r="AJ32" i="5"/>
  <c r="AJ47" i="5" s="1"/>
  <c r="AE32" i="5"/>
  <c r="AF28" i="5"/>
  <c r="AF32" i="5"/>
  <c r="AF47" i="5" s="1"/>
  <c r="AG28" i="5"/>
  <c r="AD45" i="5"/>
  <c r="AD34" i="5"/>
  <c r="AD49" i="5" s="1"/>
  <c r="AF45" i="5"/>
  <c r="AJ45" i="5"/>
  <c r="AH43" i="5"/>
  <c r="AI34" i="5"/>
  <c r="AI47" i="5"/>
  <c r="AD29" i="5"/>
  <c r="AD44" i="5" s="1"/>
  <c r="AD33" i="5"/>
  <c r="AD48" i="5" s="1"/>
  <c r="AE29" i="5"/>
  <c r="AE44" i="5" s="1"/>
  <c r="AE33" i="5"/>
  <c r="AE48" i="5" s="1"/>
  <c r="AF29" i="5"/>
  <c r="AF44" i="5" s="1"/>
  <c r="AF33" i="5"/>
  <c r="AF48" i="5" s="1"/>
  <c r="AB46" i="5"/>
  <c r="AC30" i="5"/>
  <c r="AC45" i="5" s="1"/>
  <c r="AC34" i="5"/>
  <c r="AE31" i="5"/>
  <c r="AE46" i="5" s="1"/>
  <c r="AG31" i="5"/>
  <c r="AG46" i="5" s="1"/>
  <c r="AG45" i="5"/>
  <c r="AC31" i="5"/>
  <c r="AC46" i="5" s="1"/>
  <c r="AD28" i="5"/>
  <c r="AD43" i="5" s="1"/>
  <c r="AD32" i="5"/>
  <c r="AD47" i="5" s="1"/>
  <c r="AE28" i="5"/>
  <c r="AG32" i="5"/>
  <c r="AG47" i="5" s="1"/>
  <c r="AB45" i="5"/>
  <c r="AB44" i="5"/>
  <c r="AB33" i="5"/>
  <c r="AB48" i="5" s="1"/>
  <c r="AC28" i="5"/>
  <c r="AC43" i="5" s="1"/>
  <c r="AC32" i="5"/>
  <c r="AC47" i="5" s="1"/>
  <c r="AG29" i="5"/>
  <c r="AG44" i="5" s="1"/>
  <c r="AG33" i="5"/>
  <c r="AG48" i="5" s="1"/>
  <c r="AC50" i="5"/>
  <c r="AE49" i="5"/>
  <c r="AF49" i="5"/>
  <c r="AG49" i="5"/>
  <c r="AI49" i="5"/>
  <c r="AH49" i="5"/>
  <c r="AJ49" i="5"/>
  <c r="AB49" i="5"/>
  <c r="AB43" i="5"/>
  <c r="AB47" i="5"/>
  <c r="AE43" i="5"/>
  <c r="AF43" i="5"/>
  <c r="AE47" i="5" l="1"/>
  <c r="AG43" i="5"/>
  <c r="AE45" i="5"/>
  <c r="AC49" i="5"/>
  <c r="AB41" i="4" l="1"/>
  <c r="X41" i="4"/>
  <c r="T41" i="4"/>
  <c r="Y40" i="4"/>
  <c r="U40" i="4"/>
  <c r="AB32" i="4"/>
  <c r="AA32" i="4"/>
  <c r="AA41" i="4" s="1"/>
  <c r="Z32" i="4"/>
  <c r="Z41" i="4" s="1"/>
  <c r="Y32" i="4"/>
  <c r="Y41" i="4" s="1"/>
  <c r="X32" i="4"/>
  <c r="W32" i="4"/>
  <c r="W41" i="4" s="1"/>
  <c r="V32" i="4"/>
  <c r="V41" i="4" s="1"/>
  <c r="U32" i="4"/>
  <c r="U41" i="4" s="1"/>
  <c r="T32" i="4"/>
  <c r="AB31" i="4"/>
  <c r="AB40" i="4" s="1"/>
  <c r="AA31" i="4"/>
  <c r="AA40" i="4" s="1"/>
  <c r="Z31" i="4"/>
  <c r="Z40" i="4" s="1"/>
  <c r="Y31" i="4"/>
  <c r="X31" i="4"/>
  <c r="X40" i="4" s="1"/>
  <c r="W31" i="4"/>
  <c r="W40" i="4" s="1"/>
  <c r="V31" i="4"/>
  <c r="V40" i="4" s="1"/>
  <c r="U31" i="4"/>
  <c r="T31" i="4"/>
  <c r="T40" i="4" s="1"/>
  <c r="AB30" i="4"/>
  <c r="AB39" i="4" s="1"/>
  <c r="AA30" i="4"/>
  <c r="AA39" i="4" s="1"/>
  <c r="Z30" i="4"/>
  <c r="Z39" i="4" s="1"/>
  <c r="Y30" i="4"/>
  <c r="Y39" i="4" s="1"/>
  <c r="X30" i="4"/>
  <c r="X39" i="4" s="1"/>
  <c r="W30" i="4"/>
  <c r="W39" i="4" s="1"/>
  <c r="V30" i="4"/>
  <c r="V39" i="4" s="1"/>
  <c r="U30" i="4"/>
  <c r="U39" i="4" s="1"/>
  <c r="T30" i="4"/>
  <c r="T39" i="4" s="1"/>
  <c r="AB29" i="4"/>
  <c r="AB38" i="4" s="1"/>
  <c r="AA29" i="4"/>
  <c r="AA38" i="4" s="1"/>
  <c r="Z29" i="4"/>
  <c r="Z38" i="4" s="1"/>
  <c r="Y29" i="4"/>
  <c r="Y38" i="4" s="1"/>
  <c r="X29" i="4"/>
  <c r="X38" i="4" s="1"/>
  <c r="W29" i="4"/>
  <c r="W38" i="4" s="1"/>
  <c r="V29" i="4"/>
  <c r="V38" i="4" s="1"/>
  <c r="U29" i="4"/>
  <c r="U38" i="4" s="1"/>
  <c r="T29" i="4"/>
  <c r="T38" i="4" s="1"/>
  <c r="AB28" i="4"/>
  <c r="AB37" i="4" s="1"/>
  <c r="AA28" i="4"/>
  <c r="AA37" i="4" s="1"/>
  <c r="Z28" i="4"/>
  <c r="Z37" i="4" s="1"/>
  <c r="Y28" i="4"/>
  <c r="Y37" i="4" s="1"/>
  <c r="X28" i="4"/>
  <c r="X37" i="4" s="1"/>
  <c r="W28" i="4"/>
  <c r="W37" i="4" s="1"/>
  <c r="V28" i="4"/>
  <c r="V37" i="4" s="1"/>
  <c r="U28" i="4"/>
  <c r="U37" i="4" s="1"/>
  <c r="T28" i="4"/>
  <c r="T37" i="4" s="1"/>
  <c r="AB27" i="4"/>
  <c r="AB36" i="4" s="1"/>
  <c r="AA27" i="4"/>
  <c r="AA36" i="4" s="1"/>
  <c r="Z27" i="4"/>
  <c r="Z36" i="4" s="1"/>
  <c r="Y27" i="4"/>
  <c r="Y36" i="4" s="1"/>
  <c r="X27" i="4"/>
  <c r="X36" i="4" s="1"/>
  <c r="W27" i="4"/>
  <c r="W36" i="4" s="1"/>
  <c r="V27" i="4"/>
  <c r="V36" i="4" s="1"/>
  <c r="U27" i="4"/>
  <c r="U36" i="4" s="1"/>
  <c r="T27" i="4"/>
  <c r="T36" i="4" s="1"/>
  <c r="AB41" i="3"/>
  <c r="X41" i="3"/>
  <c r="U41" i="3"/>
  <c r="T41" i="3"/>
  <c r="Z40" i="3"/>
  <c r="Y40" i="3"/>
  <c r="U40" i="3"/>
  <c r="AA39" i="3"/>
  <c r="Z39" i="3"/>
  <c r="W39" i="3"/>
  <c r="V39" i="3"/>
  <c r="AA38" i="3"/>
  <c r="AB37" i="3"/>
  <c r="X37" i="3"/>
  <c r="T37" i="3"/>
  <c r="AB32" i="3"/>
  <c r="AA32" i="3"/>
  <c r="AA41" i="3" s="1"/>
  <c r="Z32" i="3"/>
  <c r="Z41" i="3" s="1"/>
  <c r="Y32" i="3"/>
  <c r="Y41" i="3" s="1"/>
  <c r="X32" i="3"/>
  <c r="W32" i="3"/>
  <c r="W41" i="3" s="1"/>
  <c r="V32" i="3"/>
  <c r="V41" i="3" s="1"/>
  <c r="U32" i="3"/>
  <c r="T32" i="3"/>
  <c r="AB31" i="3"/>
  <c r="AB40" i="3" s="1"/>
  <c r="AA31" i="3"/>
  <c r="AA40" i="3" s="1"/>
  <c r="Z31" i="3"/>
  <c r="Y31" i="3"/>
  <c r="X31" i="3"/>
  <c r="X40" i="3" s="1"/>
  <c r="W31" i="3"/>
  <c r="W40" i="3" s="1"/>
  <c r="V31" i="3"/>
  <c r="U31" i="3"/>
  <c r="T31" i="3"/>
  <c r="T40" i="3" s="1"/>
  <c r="AB30" i="3"/>
  <c r="AB39" i="3" s="1"/>
  <c r="AA30" i="3"/>
  <c r="Z30" i="3"/>
  <c r="Y30" i="3"/>
  <c r="Y39" i="3" s="1"/>
  <c r="X30" i="3"/>
  <c r="X39" i="3" s="1"/>
  <c r="W30" i="3"/>
  <c r="W38" i="3" s="1"/>
  <c r="V30" i="3"/>
  <c r="U30" i="3"/>
  <c r="U39" i="3" s="1"/>
  <c r="T30" i="3"/>
  <c r="T39" i="3" s="1"/>
  <c r="AB29" i="3"/>
  <c r="AA29" i="3"/>
  <c r="Z29" i="3"/>
  <c r="Z38" i="3" s="1"/>
  <c r="Y29" i="3"/>
  <c r="Y38" i="3" s="1"/>
  <c r="X29" i="3"/>
  <c r="X38" i="3" s="1"/>
  <c r="W29" i="3"/>
  <c r="V29" i="3"/>
  <c r="V38" i="3" s="1"/>
  <c r="U29" i="3"/>
  <c r="U38" i="3" s="1"/>
  <c r="T29" i="3"/>
  <c r="T38" i="3" s="1"/>
  <c r="AB28" i="3"/>
  <c r="AA28" i="3"/>
  <c r="AA37" i="3" s="1"/>
  <c r="Z28" i="3"/>
  <c r="Z37" i="3" s="1"/>
  <c r="Y28" i="3"/>
  <c r="Y36" i="3" s="1"/>
  <c r="X28" i="3"/>
  <c r="W28" i="3"/>
  <c r="W37" i="3" s="1"/>
  <c r="V28" i="3"/>
  <c r="V37" i="3" s="1"/>
  <c r="U28" i="3"/>
  <c r="U37" i="3" s="1"/>
  <c r="T28" i="3"/>
  <c r="AB27" i="3"/>
  <c r="AB36" i="3" s="1"/>
  <c r="AA27" i="3"/>
  <c r="AA36" i="3" s="1"/>
  <c r="Z27" i="3"/>
  <c r="Z36" i="3" s="1"/>
  <c r="Y27" i="3"/>
  <c r="X27" i="3"/>
  <c r="X36" i="3" s="1"/>
  <c r="W27" i="3"/>
  <c r="W36" i="3" s="1"/>
  <c r="V27" i="3"/>
  <c r="V36" i="3" s="1"/>
  <c r="U27" i="3"/>
  <c r="U36" i="3" s="1"/>
  <c r="T27" i="3"/>
  <c r="T36" i="3" s="1"/>
  <c r="T41" i="1"/>
  <c r="T40" i="1"/>
  <c r="T39" i="1"/>
  <c r="T38" i="1"/>
  <c r="T37" i="1"/>
  <c r="T36" i="1"/>
  <c r="Z32" i="1"/>
  <c r="Z41" i="1" s="1"/>
  <c r="AB32" i="1"/>
  <c r="AB41" i="1" s="1"/>
  <c r="AA32" i="1"/>
  <c r="AA41" i="1" s="1"/>
  <c r="Y32" i="1"/>
  <c r="Y41" i="1" s="1"/>
  <c r="X32" i="1"/>
  <c r="X41" i="1" s="1"/>
  <c r="W32" i="1"/>
  <c r="W41" i="1" s="1"/>
  <c r="V32" i="1"/>
  <c r="V41" i="1" s="1"/>
  <c r="U32" i="1"/>
  <c r="U41" i="1" s="1"/>
  <c r="Z31" i="1"/>
  <c r="Z40" i="1" s="1"/>
  <c r="AB31" i="1"/>
  <c r="AB40" i="1" s="1"/>
  <c r="AA31" i="1"/>
  <c r="AA40" i="1" s="1"/>
  <c r="Y31" i="1"/>
  <c r="Y40" i="1" s="1"/>
  <c r="X31" i="1"/>
  <c r="X40" i="1" s="1"/>
  <c r="W31" i="1"/>
  <c r="W40" i="1" s="1"/>
  <c r="V31" i="1"/>
  <c r="V40" i="1" s="1"/>
  <c r="U31" i="1"/>
  <c r="U40" i="1" s="1"/>
  <c r="Z30" i="1"/>
  <c r="Z39" i="1" s="1"/>
  <c r="AB30" i="1"/>
  <c r="AB39" i="1" s="1"/>
  <c r="AA30" i="1"/>
  <c r="AA39" i="1" s="1"/>
  <c r="Y30" i="1"/>
  <c r="Y39" i="1" s="1"/>
  <c r="X30" i="1"/>
  <c r="X39" i="1" s="1"/>
  <c r="W30" i="1"/>
  <c r="W39" i="1" s="1"/>
  <c r="V30" i="1"/>
  <c r="V39" i="1" s="1"/>
  <c r="U30" i="1"/>
  <c r="U39" i="1" s="1"/>
  <c r="Z29" i="1"/>
  <c r="Z38" i="1" s="1"/>
  <c r="AB29" i="1"/>
  <c r="AB38" i="1" s="1"/>
  <c r="AA29" i="1"/>
  <c r="AA38" i="1" s="1"/>
  <c r="Y29" i="1"/>
  <c r="Y38" i="1" s="1"/>
  <c r="X29" i="1"/>
  <c r="X38" i="1" s="1"/>
  <c r="W29" i="1"/>
  <c r="W38" i="1" s="1"/>
  <c r="V29" i="1"/>
  <c r="V38" i="1" s="1"/>
  <c r="U29" i="1"/>
  <c r="U38" i="1" s="1"/>
  <c r="Z28" i="1"/>
  <c r="Z37" i="1" s="1"/>
  <c r="AB28" i="1"/>
  <c r="AB37" i="1" s="1"/>
  <c r="AA28" i="1"/>
  <c r="AA37" i="1" s="1"/>
  <c r="Y28" i="1"/>
  <c r="Y36" i="1" s="1"/>
  <c r="X28" i="1"/>
  <c r="X37" i="1" s="1"/>
  <c r="W28" i="1"/>
  <c r="W37" i="1" s="1"/>
  <c r="V28" i="1"/>
  <c r="V37" i="1" s="1"/>
  <c r="U28" i="1"/>
  <c r="U37" i="1" s="1"/>
  <c r="T32" i="1"/>
  <c r="T31" i="1"/>
  <c r="T30" i="1"/>
  <c r="T29" i="1"/>
  <c r="T28" i="1"/>
  <c r="Z27" i="1"/>
  <c r="Z36" i="1" s="1"/>
  <c r="AB27" i="1"/>
  <c r="AB36" i="1" s="1"/>
  <c r="AA27" i="1"/>
  <c r="AA36" i="1" s="1"/>
  <c r="Y27" i="1"/>
  <c r="X27" i="1"/>
  <c r="X36" i="1" s="1"/>
  <c r="W27" i="1"/>
  <c r="V27" i="1"/>
  <c r="V36" i="1" s="1"/>
  <c r="U27" i="1"/>
  <c r="U36" i="1" s="1"/>
  <c r="Y37" i="3" l="1"/>
  <c r="AB38" i="3"/>
  <c r="V40" i="3"/>
  <c r="W36" i="1"/>
  <c r="Y37" i="1"/>
  <c r="Q82" i="4"/>
  <c r="P82" i="4"/>
  <c r="O82" i="4"/>
  <c r="N82" i="4"/>
  <c r="M82" i="4"/>
  <c r="L82" i="4"/>
  <c r="Q81" i="4"/>
  <c r="P81" i="4"/>
  <c r="O81" i="4"/>
  <c r="N81" i="4"/>
  <c r="M81" i="4"/>
  <c r="L81" i="4"/>
  <c r="Q80" i="4"/>
  <c r="P80" i="4"/>
  <c r="O80" i="4"/>
  <c r="N80" i="4"/>
  <c r="M80" i="4"/>
  <c r="L80" i="4"/>
  <c r="Q79" i="4"/>
  <c r="P79" i="4"/>
  <c r="O79" i="4"/>
  <c r="N79" i="4"/>
  <c r="M79" i="4"/>
  <c r="L79" i="4"/>
  <c r="Q78" i="4"/>
  <c r="P78" i="4"/>
  <c r="O78" i="4"/>
  <c r="N78" i="4"/>
  <c r="M78" i="4"/>
  <c r="L78" i="4"/>
  <c r="Q77" i="4"/>
  <c r="P77" i="4"/>
  <c r="O77" i="4"/>
  <c r="N77" i="4"/>
  <c r="M77" i="4"/>
  <c r="L77" i="4"/>
  <c r="Q76" i="4"/>
  <c r="P76" i="4"/>
  <c r="O76" i="4"/>
  <c r="N76" i="4"/>
  <c r="M76" i="4"/>
  <c r="L76" i="4"/>
  <c r="Q75" i="4"/>
  <c r="P75" i="4"/>
  <c r="O75" i="4"/>
  <c r="N75" i="4"/>
  <c r="M75" i="4"/>
  <c r="L75" i="4"/>
  <c r="Q74" i="4"/>
  <c r="P74" i="4"/>
  <c r="O74" i="4"/>
  <c r="N74" i="4"/>
  <c r="M74" i="4"/>
  <c r="L74" i="4"/>
  <c r="Q73" i="4"/>
  <c r="P73" i="4"/>
  <c r="O73" i="4"/>
  <c r="N73" i="4"/>
  <c r="M73" i="4"/>
  <c r="L73" i="4"/>
  <c r="Q72" i="4"/>
  <c r="P72" i="4"/>
  <c r="O72" i="4"/>
  <c r="N72" i="4"/>
  <c r="M72" i="4"/>
  <c r="L72" i="4"/>
  <c r="Q71" i="4"/>
  <c r="P71" i="4"/>
  <c r="O71" i="4"/>
  <c r="N71" i="4"/>
  <c r="M71" i="4"/>
  <c r="L71" i="4"/>
  <c r="Q70" i="4"/>
  <c r="P70" i="4"/>
  <c r="O70" i="4"/>
  <c r="N70" i="4"/>
  <c r="M70" i="4"/>
  <c r="L70" i="4"/>
  <c r="Q69" i="4"/>
  <c r="P69" i="4"/>
  <c r="O69" i="4"/>
  <c r="N69" i="4"/>
  <c r="M69" i="4"/>
  <c r="L69" i="4"/>
  <c r="Q68" i="4"/>
  <c r="P68" i="4"/>
  <c r="O68" i="4"/>
  <c r="N68" i="4"/>
  <c r="M68" i="4"/>
  <c r="L68" i="4"/>
  <c r="Q67" i="4"/>
  <c r="P67" i="4"/>
  <c r="O67" i="4"/>
  <c r="N67" i="4"/>
  <c r="M67" i="4"/>
  <c r="L67" i="4"/>
  <c r="Q66" i="4"/>
  <c r="P66" i="4"/>
  <c r="O66" i="4"/>
  <c r="N66" i="4"/>
  <c r="M66" i="4"/>
  <c r="L66" i="4"/>
  <c r="Q65" i="4"/>
  <c r="P65" i="4"/>
  <c r="O65" i="4"/>
  <c r="N65" i="4"/>
  <c r="M65" i="4"/>
  <c r="L65" i="4"/>
  <c r="Q64" i="4"/>
  <c r="P64" i="4"/>
  <c r="O64" i="4"/>
  <c r="N64" i="4"/>
  <c r="M64" i="4"/>
  <c r="L64" i="4"/>
  <c r="Q63" i="4"/>
  <c r="P63" i="4"/>
  <c r="O63" i="4"/>
  <c r="N63" i="4"/>
  <c r="M63" i="4"/>
  <c r="L63" i="4"/>
  <c r="Q62" i="4"/>
  <c r="P62" i="4"/>
  <c r="O62" i="4"/>
  <c r="N62" i="4"/>
  <c r="M62" i="4"/>
  <c r="L62" i="4"/>
  <c r="Q61" i="4"/>
  <c r="P61" i="4"/>
  <c r="O61" i="4"/>
  <c r="N61" i="4"/>
  <c r="M61" i="4"/>
  <c r="L61" i="4"/>
  <c r="Q60" i="4"/>
  <c r="P60" i="4"/>
  <c r="O60" i="4"/>
  <c r="N60" i="4"/>
  <c r="M60" i="4"/>
  <c r="L60" i="4"/>
  <c r="Q59" i="4"/>
  <c r="P59" i="4"/>
  <c r="O59" i="4"/>
  <c r="N59" i="4"/>
  <c r="M59" i="4"/>
  <c r="L59" i="4"/>
  <c r="Q58" i="4"/>
  <c r="P58" i="4"/>
  <c r="O58" i="4"/>
  <c r="N58" i="4"/>
  <c r="M58" i="4"/>
  <c r="L58" i="4"/>
  <c r="Q57" i="4"/>
  <c r="P57" i="4"/>
  <c r="O57" i="4"/>
  <c r="N57" i="4"/>
  <c r="M57" i="4"/>
  <c r="L57" i="4"/>
  <c r="Q56" i="4"/>
  <c r="P56" i="4"/>
  <c r="O56" i="4"/>
  <c r="N56" i="4"/>
  <c r="M56" i="4"/>
  <c r="L56" i="4"/>
  <c r="Q55" i="4"/>
  <c r="P55" i="4"/>
  <c r="O55" i="4"/>
  <c r="N55" i="4"/>
  <c r="M55" i="4"/>
  <c r="L55" i="4"/>
  <c r="Q54" i="4"/>
  <c r="P54" i="4"/>
  <c r="O54" i="4"/>
  <c r="N54" i="4"/>
  <c r="M54" i="4"/>
  <c r="L54" i="4"/>
  <c r="Q53" i="4"/>
  <c r="P53" i="4"/>
  <c r="O53" i="4"/>
  <c r="N53" i="4"/>
  <c r="M53" i="4"/>
  <c r="L53" i="4"/>
  <c r="Q52" i="4"/>
  <c r="P52" i="4"/>
  <c r="O52" i="4"/>
  <c r="N52" i="4"/>
  <c r="M52" i="4"/>
  <c r="L52" i="4"/>
  <c r="Q51" i="4"/>
  <c r="P51" i="4"/>
  <c r="O51" i="4"/>
  <c r="N51" i="4"/>
  <c r="M51" i="4"/>
  <c r="L51" i="4"/>
  <c r="Q50" i="4"/>
  <c r="P50" i="4"/>
  <c r="O50" i="4"/>
  <c r="N50" i="4"/>
  <c r="M50" i="4"/>
  <c r="L50" i="4"/>
  <c r="Q49" i="4"/>
  <c r="P49" i="4"/>
  <c r="O49" i="4"/>
  <c r="N49" i="4"/>
  <c r="M49" i="4"/>
  <c r="L49" i="4"/>
  <c r="Q48" i="4"/>
  <c r="P48" i="4"/>
  <c r="O48" i="4"/>
  <c r="N48" i="4"/>
  <c r="M48" i="4"/>
  <c r="L48" i="4"/>
  <c r="Q47" i="4"/>
  <c r="P47" i="4"/>
  <c r="O47" i="4"/>
  <c r="N47" i="4"/>
  <c r="M47" i="4"/>
  <c r="L47" i="4"/>
  <c r="Q46" i="4"/>
  <c r="P46" i="4"/>
  <c r="O46" i="4"/>
  <c r="N46" i="4"/>
  <c r="M46" i="4"/>
  <c r="L46" i="4"/>
  <c r="Q45" i="4"/>
  <c r="P45" i="4"/>
  <c r="O45" i="4"/>
  <c r="N45" i="4"/>
  <c r="M45" i="4"/>
  <c r="L45" i="4"/>
  <c r="Q44" i="4"/>
  <c r="P44" i="4"/>
  <c r="O44" i="4"/>
  <c r="N44" i="4"/>
  <c r="M44" i="4"/>
  <c r="L44" i="4"/>
  <c r="Q43" i="4"/>
  <c r="P43" i="4"/>
  <c r="O43" i="4"/>
  <c r="N43" i="4"/>
  <c r="M43" i="4"/>
  <c r="L43" i="4"/>
  <c r="Q42" i="4"/>
  <c r="P42" i="4"/>
  <c r="O42" i="4"/>
  <c r="N42" i="4"/>
  <c r="M42" i="4"/>
  <c r="L42" i="4"/>
  <c r="Q41" i="4"/>
  <c r="P41" i="4"/>
  <c r="O41" i="4"/>
  <c r="N41" i="4"/>
  <c r="M41" i="4"/>
  <c r="L41" i="4"/>
  <c r="Q40" i="4"/>
  <c r="P40" i="4"/>
  <c r="O40" i="4"/>
  <c r="N40" i="4"/>
  <c r="M40" i="4"/>
  <c r="L40" i="4"/>
  <c r="Q39" i="4"/>
  <c r="P39" i="4"/>
  <c r="O39" i="4"/>
  <c r="N39" i="4"/>
  <c r="M39" i="4"/>
  <c r="L39" i="4"/>
  <c r="Q38" i="4"/>
  <c r="P38" i="4"/>
  <c r="O38" i="4"/>
  <c r="N38" i="4"/>
  <c r="M38" i="4"/>
  <c r="L38" i="4"/>
  <c r="Q37" i="4"/>
  <c r="P37" i="4"/>
  <c r="O37" i="4"/>
  <c r="N37" i="4"/>
  <c r="M37" i="4"/>
  <c r="L37" i="4"/>
  <c r="Q36" i="4"/>
  <c r="P36" i="4"/>
  <c r="O36" i="4"/>
  <c r="N36" i="4"/>
  <c r="M36" i="4"/>
  <c r="L36" i="4"/>
  <c r="Q35" i="4"/>
  <c r="P35" i="4"/>
  <c r="O35" i="4"/>
  <c r="N35" i="4"/>
  <c r="M35" i="4"/>
  <c r="L35" i="4"/>
  <c r="Q34" i="4"/>
  <c r="P34" i="4"/>
  <c r="O34" i="4"/>
  <c r="N34" i="4"/>
  <c r="M34" i="4"/>
  <c r="L34" i="4"/>
  <c r="Q33" i="4"/>
  <c r="P33" i="4"/>
  <c r="O33" i="4"/>
  <c r="N33" i="4"/>
  <c r="M33" i="4"/>
  <c r="L33" i="4"/>
  <c r="Q32" i="4"/>
  <c r="P32" i="4"/>
  <c r="O32" i="4"/>
  <c r="N32" i="4"/>
  <c r="M32" i="4"/>
  <c r="L32" i="4"/>
  <c r="Q31" i="4"/>
  <c r="P31" i="4"/>
  <c r="O31" i="4"/>
  <c r="N31" i="4"/>
  <c r="M31" i="4"/>
  <c r="L31" i="4"/>
  <c r="Q30" i="4"/>
  <c r="P30" i="4"/>
  <c r="O30" i="4"/>
  <c r="N30" i="4"/>
  <c r="M30" i="4"/>
  <c r="L30" i="4"/>
  <c r="Q29" i="4"/>
  <c r="P29" i="4"/>
  <c r="O29" i="4"/>
  <c r="N29" i="4"/>
  <c r="M29" i="4"/>
  <c r="L29" i="4"/>
  <c r="Q28" i="4"/>
  <c r="P28" i="4"/>
  <c r="O28" i="4"/>
  <c r="N28" i="4"/>
  <c r="M28" i="4"/>
  <c r="L28" i="4"/>
  <c r="Q27" i="4"/>
  <c r="P27" i="4"/>
  <c r="O27" i="4"/>
  <c r="N27" i="4"/>
  <c r="M27" i="4"/>
  <c r="L27" i="4"/>
  <c r="Q26" i="4"/>
  <c r="P26" i="4"/>
  <c r="O26" i="4"/>
  <c r="N26" i="4"/>
  <c r="M26" i="4"/>
  <c r="L26" i="4"/>
  <c r="Q25" i="4"/>
  <c r="P25" i="4"/>
  <c r="O25" i="4"/>
  <c r="N25" i="4"/>
  <c r="M25" i="4"/>
  <c r="L25" i="4"/>
  <c r="Q24" i="4"/>
  <c r="P24" i="4"/>
  <c r="O24" i="4"/>
  <c r="N24" i="4"/>
  <c r="M24" i="4"/>
  <c r="L24" i="4"/>
  <c r="Q23" i="4"/>
  <c r="P23" i="4"/>
  <c r="O23" i="4"/>
  <c r="N23" i="4"/>
  <c r="M23" i="4"/>
  <c r="L23" i="4"/>
  <c r="Q22" i="4"/>
  <c r="P22" i="4"/>
  <c r="O22" i="4"/>
  <c r="N22" i="4"/>
  <c r="M22" i="4"/>
  <c r="L22" i="4"/>
  <c r="Q21" i="4"/>
  <c r="P21" i="4"/>
  <c r="O21" i="4"/>
  <c r="N21" i="4"/>
  <c r="M21" i="4"/>
  <c r="L21" i="4"/>
  <c r="Q20" i="4"/>
  <c r="P20" i="4"/>
  <c r="O20" i="4"/>
  <c r="N20" i="4"/>
  <c r="M20" i="4"/>
  <c r="L20" i="4"/>
  <c r="Q19" i="4"/>
  <c r="P19" i="4"/>
  <c r="O19" i="4"/>
  <c r="N19" i="4"/>
  <c r="M19" i="4"/>
  <c r="L19" i="4"/>
  <c r="Q18" i="4"/>
  <c r="P18" i="4"/>
  <c r="O18" i="4"/>
  <c r="N18" i="4"/>
  <c r="M18" i="4"/>
  <c r="L18" i="4"/>
  <c r="Q17" i="4"/>
  <c r="P17" i="4"/>
  <c r="O17" i="4"/>
  <c r="N17" i="4"/>
  <c r="M17" i="4"/>
  <c r="L17" i="4"/>
  <c r="Q16" i="4"/>
  <c r="P16" i="4"/>
  <c r="O16" i="4"/>
  <c r="N16" i="4"/>
  <c r="M16" i="4"/>
  <c r="L16" i="4"/>
  <c r="Q15" i="4"/>
  <c r="P15" i="4"/>
  <c r="O15" i="4"/>
  <c r="N15" i="4"/>
  <c r="M15" i="4"/>
  <c r="L15" i="4"/>
  <c r="Q14" i="4"/>
  <c r="P14" i="4"/>
  <c r="O14" i="4"/>
  <c r="N14" i="4"/>
  <c r="M14" i="4"/>
  <c r="L14" i="4"/>
  <c r="Q13" i="4"/>
  <c r="P13" i="4"/>
  <c r="O13" i="4"/>
  <c r="N13" i="4"/>
  <c r="M13" i="4"/>
  <c r="L13" i="4"/>
  <c r="Q12" i="4"/>
  <c r="P12" i="4"/>
  <c r="O12" i="4"/>
  <c r="N12" i="4"/>
  <c r="M12" i="4"/>
  <c r="L12" i="4"/>
  <c r="Q11" i="4"/>
  <c r="P11" i="4"/>
  <c r="O11" i="4"/>
  <c r="N11" i="4"/>
  <c r="M11" i="4"/>
  <c r="L11" i="4"/>
  <c r="Q10" i="4"/>
  <c r="P10" i="4"/>
  <c r="O10" i="4"/>
  <c r="N10" i="4"/>
  <c r="M10" i="4"/>
  <c r="L10" i="4"/>
  <c r="Q9" i="4"/>
  <c r="P9" i="4"/>
  <c r="O9" i="4"/>
  <c r="N9" i="4"/>
  <c r="M9" i="4"/>
  <c r="L9" i="4"/>
  <c r="Q8" i="4"/>
  <c r="P8" i="4"/>
  <c r="O8" i="4"/>
  <c r="N8" i="4"/>
  <c r="M8" i="4"/>
  <c r="L8" i="4"/>
  <c r="Q7" i="4"/>
  <c r="P7" i="4"/>
  <c r="O7" i="4"/>
  <c r="N7" i="4"/>
  <c r="M7" i="4"/>
  <c r="L7" i="4"/>
  <c r="Q6" i="4"/>
  <c r="P6" i="4"/>
  <c r="O6" i="4"/>
  <c r="N6" i="4"/>
  <c r="M6" i="4"/>
  <c r="L6" i="4"/>
  <c r="Q5" i="4"/>
  <c r="P5" i="4"/>
  <c r="O5" i="4"/>
  <c r="N5" i="4"/>
  <c r="M5" i="4"/>
  <c r="L5" i="4"/>
  <c r="Q4" i="4"/>
  <c r="P4" i="4"/>
  <c r="O4" i="4"/>
  <c r="N4" i="4"/>
  <c r="M4" i="4"/>
  <c r="L4" i="4"/>
  <c r="Q3" i="4"/>
  <c r="P3" i="4"/>
  <c r="O3" i="4"/>
  <c r="N3" i="4"/>
  <c r="M3" i="4"/>
  <c r="L3" i="4"/>
  <c r="Q2" i="4"/>
  <c r="P2" i="4"/>
  <c r="O2" i="4"/>
  <c r="N2" i="4"/>
  <c r="M2" i="4"/>
  <c r="L2" i="4"/>
  <c r="Q82" i="3" l="1"/>
  <c r="P82" i="3"/>
  <c r="O82" i="3"/>
  <c r="N82" i="3"/>
  <c r="M82" i="3"/>
  <c r="L82" i="3"/>
  <c r="Q81" i="3"/>
  <c r="P81" i="3"/>
  <c r="O81" i="3"/>
  <c r="N81" i="3"/>
  <c r="M81" i="3"/>
  <c r="L81" i="3"/>
  <c r="Q80" i="3"/>
  <c r="P80" i="3"/>
  <c r="O80" i="3"/>
  <c r="N80" i="3"/>
  <c r="M80" i="3"/>
  <c r="L80" i="3"/>
  <c r="Q79" i="3"/>
  <c r="P79" i="3"/>
  <c r="O79" i="3"/>
  <c r="N79" i="3"/>
  <c r="M79" i="3"/>
  <c r="L79" i="3"/>
  <c r="Q78" i="3"/>
  <c r="P78" i="3"/>
  <c r="O78" i="3"/>
  <c r="N78" i="3"/>
  <c r="M78" i="3"/>
  <c r="L78" i="3"/>
  <c r="Q77" i="3"/>
  <c r="P77" i="3"/>
  <c r="O77" i="3"/>
  <c r="N77" i="3"/>
  <c r="M77" i="3"/>
  <c r="L77" i="3"/>
  <c r="Q76" i="3"/>
  <c r="P76" i="3"/>
  <c r="O76" i="3"/>
  <c r="N76" i="3"/>
  <c r="M76" i="3"/>
  <c r="L76" i="3"/>
  <c r="Q75" i="3"/>
  <c r="P75" i="3"/>
  <c r="O75" i="3"/>
  <c r="N75" i="3"/>
  <c r="M75" i="3"/>
  <c r="L75" i="3"/>
  <c r="Q74" i="3"/>
  <c r="P74" i="3"/>
  <c r="O74" i="3"/>
  <c r="N74" i="3"/>
  <c r="M74" i="3"/>
  <c r="L74" i="3"/>
  <c r="Q73" i="3"/>
  <c r="P73" i="3"/>
  <c r="O73" i="3"/>
  <c r="N73" i="3"/>
  <c r="M73" i="3"/>
  <c r="L73" i="3"/>
  <c r="Q72" i="3"/>
  <c r="P72" i="3"/>
  <c r="O72" i="3"/>
  <c r="N72" i="3"/>
  <c r="M72" i="3"/>
  <c r="L72" i="3"/>
  <c r="Q71" i="3"/>
  <c r="P71" i="3"/>
  <c r="O71" i="3"/>
  <c r="N71" i="3"/>
  <c r="M71" i="3"/>
  <c r="L71" i="3"/>
  <c r="Q70" i="3"/>
  <c r="P70" i="3"/>
  <c r="O70" i="3"/>
  <c r="N70" i="3"/>
  <c r="M70" i="3"/>
  <c r="L70" i="3"/>
  <c r="Q69" i="3"/>
  <c r="P69" i="3"/>
  <c r="O69" i="3"/>
  <c r="N69" i="3"/>
  <c r="M69" i="3"/>
  <c r="L69" i="3"/>
  <c r="Q68" i="3"/>
  <c r="P68" i="3"/>
  <c r="O68" i="3"/>
  <c r="N68" i="3"/>
  <c r="M68" i="3"/>
  <c r="L68" i="3"/>
  <c r="Q67" i="3"/>
  <c r="P67" i="3"/>
  <c r="O67" i="3"/>
  <c r="N67" i="3"/>
  <c r="M67" i="3"/>
  <c r="L67" i="3"/>
  <c r="Q66" i="3"/>
  <c r="P66" i="3"/>
  <c r="O66" i="3"/>
  <c r="N66" i="3"/>
  <c r="M66" i="3"/>
  <c r="L66" i="3"/>
  <c r="Q65" i="3"/>
  <c r="P65" i="3"/>
  <c r="O65" i="3"/>
  <c r="N65" i="3"/>
  <c r="M65" i="3"/>
  <c r="L65" i="3"/>
  <c r="Q64" i="3"/>
  <c r="P64" i="3"/>
  <c r="O64" i="3"/>
  <c r="N64" i="3"/>
  <c r="M64" i="3"/>
  <c r="L64" i="3"/>
  <c r="Q63" i="3"/>
  <c r="P63" i="3"/>
  <c r="O63" i="3"/>
  <c r="N63" i="3"/>
  <c r="M63" i="3"/>
  <c r="L63" i="3"/>
  <c r="Q62" i="3"/>
  <c r="P62" i="3"/>
  <c r="O62" i="3"/>
  <c r="N62" i="3"/>
  <c r="M62" i="3"/>
  <c r="L62" i="3"/>
  <c r="Q61" i="3"/>
  <c r="P61" i="3"/>
  <c r="O61" i="3"/>
  <c r="N61" i="3"/>
  <c r="M61" i="3"/>
  <c r="L61" i="3"/>
  <c r="Q60" i="3"/>
  <c r="P60" i="3"/>
  <c r="O60" i="3"/>
  <c r="N60" i="3"/>
  <c r="M60" i="3"/>
  <c r="L60" i="3"/>
  <c r="Q59" i="3"/>
  <c r="P59" i="3"/>
  <c r="O59" i="3"/>
  <c r="N59" i="3"/>
  <c r="M59" i="3"/>
  <c r="L59" i="3"/>
  <c r="Q58" i="3"/>
  <c r="P58" i="3"/>
  <c r="O58" i="3"/>
  <c r="N58" i="3"/>
  <c r="M58" i="3"/>
  <c r="L58" i="3"/>
  <c r="Q57" i="3"/>
  <c r="P57" i="3"/>
  <c r="O57" i="3"/>
  <c r="N57" i="3"/>
  <c r="M57" i="3"/>
  <c r="L57" i="3"/>
  <c r="Q56" i="3"/>
  <c r="P56" i="3"/>
  <c r="O56" i="3"/>
  <c r="N56" i="3"/>
  <c r="M56" i="3"/>
  <c r="L56" i="3"/>
  <c r="Q55" i="3"/>
  <c r="P55" i="3"/>
  <c r="O55" i="3"/>
  <c r="N55" i="3"/>
  <c r="M55" i="3"/>
  <c r="L55" i="3"/>
  <c r="Q54" i="3"/>
  <c r="P54" i="3"/>
  <c r="O54" i="3"/>
  <c r="N54" i="3"/>
  <c r="M54" i="3"/>
  <c r="L54" i="3"/>
  <c r="Q53" i="3"/>
  <c r="P53" i="3"/>
  <c r="O53" i="3"/>
  <c r="N53" i="3"/>
  <c r="M53" i="3"/>
  <c r="L53" i="3"/>
  <c r="Q52" i="3"/>
  <c r="P52" i="3"/>
  <c r="O52" i="3"/>
  <c r="N52" i="3"/>
  <c r="M52" i="3"/>
  <c r="L52" i="3"/>
  <c r="Q51" i="3"/>
  <c r="P51" i="3"/>
  <c r="O51" i="3"/>
  <c r="N51" i="3"/>
  <c r="M51" i="3"/>
  <c r="L51" i="3"/>
  <c r="Q50" i="3"/>
  <c r="P50" i="3"/>
  <c r="O50" i="3"/>
  <c r="N50" i="3"/>
  <c r="M50" i="3"/>
  <c r="L50" i="3"/>
  <c r="Q49" i="3"/>
  <c r="P49" i="3"/>
  <c r="O49" i="3"/>
  <c r="N49" i="3"/>
  <c r="M49" i="3"/>
  <c r="L49" i="3"/>
  <c r="Q48" i="3"/>
  <c r="P48" i="3"/>
  <c r="O48" i="3"/>
  <c r="N48" i="3"/>
  <c r="M48" i="3"/>
  <c r="L48" i="3"/>
  <c r="Q47" i="3"/>
  <c r="P47" i="3"/>
  <c r="O47" i="3"/>
  <c r="N47" i="3"/>
  <c r="M47" i="3"/>
  <c r="L47" i="3"/>
  <c r="Q46" i="3"/>
  <c r="P46" i="3"/>
  <c r="O46" i="3"/>
  <c r="N46" i="3"/>
  <c r="M46" i="3"/>
  <c r="L46" i="3"/>
  <c r="Q45" i="3"/>
  <c r="P45" i="3"/>
  <c r="O45" i="3"/>
  <c r="N45" i="3"/>
  <c r="M45" i="3"/>
  <c r="L45" i="3"/>
  <c r="Q44" i="3"/>
  <c r="P44" i="3"/>
  <c r="O44" i="3"/>
  <c r="N44" i="3"/>
  <c r="M44" i="3"/>
  <c r="L44" i="3"/>
  <c r="Q43" i="3"/>
  <c r="P43" i="3"/>
  <c r="O43" i="3"/>
  <c r="N43" i="3"/>
  <c r="M43" i="3"/>
  <c r="L43" i="3"/>
  <c r="Q42" i="3"/>
  <c r="P42" i="3"/>
  <c r="O42" i="3"/>
  <c r="N42" i="3"/>
  <c r="M42" i="3"/>
  <c r="L42" i="3"/>
  <c r="Q41" i="3"/>
  <c r="P41" i="3"/>
  <c r="O41" i="3"/>
  <c r="N41" i="3"/>
  <c r="M41" i="3"/>
  <c r="L41" i="3"/>
  <c r="Q40" i="3"/>
  <c r="P40" i="3"/>
  <c r="O40" i="3"/>
  <c r="N40" i="3"/>
  <c r="M40" i="3"/>
  <c r="L40" i="3"/>
  <c r="Q39" i="3"/>
  <c r="P39" i="3"/>
  <c r="O39" i="3"/>
  <c r="N39" i="3"/>
  <c r="M39" i="3"/>
  <c r="L39" i="3"/>
  <c r="Q38" i="3"/>
  <c r="P38" i="3"/>
  <c r="O38" i="3"/>
  <c r="N38" i="3"/>
  <c r="M38" i="3"/>
  <c r="L38" i="3"/>
  <c r="Q37" i="3"/>
  <c r="P37" i="3"/>
  <c r="O37" i="3"/>
  <c r="N37" i="3"/>
  <c r="M37" i="3"/>
  <c r="L37" i="3"/>
  <c r="Q36" i="3"/>
  <c r="P36" i="3"/>
  <c r="O36" i="3"/>
  <c r="N36" i="3"/>
  <c r="M36" i="3"/>
  <c r="L36" i="3"/>
  <c r="Q35" i="3"/>
  <c r="P35" i="3"/>
  <c r="O35" i="3"/>
  <c r="N35" i="3"/>
  <c r="M35" i="3"/>
  <c r="L35" i="3"/>
  <c r="Q34" i="3"/>
  <c r="P34" i="3"/>
  <c r="O34" i="3"/>
  <c r="N34" i="3"/>
  <c r="M34" i="3"/>
  <c r="L34" i="3"/>
  <c r="Q33" i="3"/>
  <c r="P33" i="3"/>
  <c r="O33" i="3"/>
  <c r="N33" i="3"/>
  <c r="M33" i="3"/>
  <c r="L33" i="3"/>
  <c r="Q32" i="3"/>
  <c r="P32" i="3"/>
  <c r="O32" i="3"/>
  <c r="N32" i="3"/>
  <c r="M32" i="3"/>
  <c r="L32" i="3"/>
  <c r="Q31" i="3"/>
  <c r="P31" i="3"/>
  <c r="O31" i="3"/>
  <c r="N31" i="3"/>
  <c r="M31" i="3"/>
  <c r="L31" i="3"/>
  <c r="Q30" i="3"/>
  <c r="P30" i="3"/>
  <c r="O30" i="3"/>
  <c r="N30" i="3"/>
  <c r="M30" i="3"/>
  <c r="L30" i="3"/>
  <c r="Q29" i="3"/>
  <c r="P29" i="3"/>
  <c r="O29" i="3"/>
  <c r="N29" i="3"/>
  <c r="M29" i="3"/>
  <c r="L29" i="3"/>
  <c r="Q28" i="3"/>
  <c r="P28" i="3"/>
  <c r="O28" i="3"/>
  <c r="N28" i="3"/>
  <c r="M28" i="3"/>
  <c r="L28" i="3"/>
  <c r="Q27" i="3"/>
  <c r="P27" i="3"/>
  <c r="O27" i="3"/>
  <c r="N27" i="3"/>
  <c r="M27" i="3"/>
  <c r="L27" i="3"/>
  <c r="Q26" i="3"/>
  <c r="P26" i="3"/>
  <c r="O26" i="3"/>
  <c r="N26" i="3"/>
  <c r="M26" i="3"/>
  <c r="L26" i="3"/>
  <c r="Q25" i="3"/>
  <c r="P25" i="3"/>
  <c r="O25" i="3"/>
  <c r="N25" i="3"/>
  <c r="M25" i="3"/>
  <c r="L25" i="3"/>
  <c r="Q24" i="3"/>
  <c r="P24" i="3"/>
  <c r="O24" i="3"/>
  <c r="N24" i="3"/>
  <c r="M24" i="3"/>
  <c r="L24" i="3"/>
  <c r="Q23" i="3"/>
  <c r="P23" i="3"/>
  <c r="O23" i="3"/>
  <c r="N23" i="3"/>
  <c r="M23" i="3"/>
  <c r="L23" i="3"/>
  <c r="Q22" i="3"/>
  <c r="P22" i="3"/>
  <c r="O22" i="3"/>
  <c r="N22" i="3"/>
  <c r="M22" i="3"/>
  <c r="L22" i="3"/>
  <c r="Q21" i="3"/>
  <c r="P21" i="3"/>
  <c r="O21" i="3"/>
  <c r="N21" i="3"/>
  <c r="M21" i="3"/>
  <c r="L21" i="3"/>
  <c r="Q20" i="3"/>
  <c r="P20" i="3"/>
  <c r="O20" i="3"/>
  <c r="N20" i="3"/>
  <c r="M20" i="3"/>
  <c r="L20" i="3"/>
  <c r="Q19" i="3"/>
  <c r="P19" i="3"/>
  <c r="O19" i="3"/>
  <c r="N19" i="3"/>
  <c r="M19" i="3"/>
  <c r="L19" i="3"/>
  <c r="Q18" i="3"/>
  <c r="P18" i="3"/>
  <c r="O18" i="3"/>
  <c r="N18" i="3"/>
  <c r="M18" i="3"/>
  <c r="L18" i="3"/>
  <c r="Q17" i="3"/>
  <c r="P17" i="3"/>
  <c r="O17" i="3"/>
  <c r="N17" i="3"/>
  <c r="M17" i="3"/>
  <c r="L17" i="3"/>
  <c r="Q16" i="3"/>
  <c r="P16" i="3"/>
  <c r="O16" i="3"/>
  <c r="N16" i="3"/>
  <c r="M16" i="3"/>
  <c r="L16" i="3"/>
  <c r="Q15" i="3"/>
  <c r="P15" i="3"/>
  <c r="O15" i="3"/>
  <c r="N15" i="3"/>
  <c r="M15" i="3"/>
  <c r="L15" i="3"/>
  <c r="Q14" i="3"/>
  <c r="P14" i="3"/>
  <c r="O14" i="3"/>
  <c r="N14" i="3"/>
  <c r="M14" i="3"/>
  <c r="L14" i="3"/>
  <c r="Q13" i="3"/>
  <c r="P13" i="3"/>
  <c r="O13" i="3"/>
  <c r="N13" i="3"/>
  <c r="M13" i="3"/>
  <c r="L13" i="3"/>
  <c r="Q12" i="3"/>
  <c r="P12" i="3"/>
  <c r="O12" i="3"/>
  <c r="N12" i="3"/>
  <c r="M12" i="3"/>
  <c r="L12" i="3"/>
  <c r="Q11" i="3"/>
  <c r="P11" i="3"/>
  <c r="O11" i="3"/>
  <c r="N11" i="3"/>
  <c r="M11" i="3"/>
  <c r="L11" i="3"/>
  <c r="Q10" i="3"/>
  <c r="P10" i="3"/>
  <c r="O10" i="3"/>
  <c r="N10" i="3"/>
  <c r="M10" i="3"/>
  <c r="L10" i="3"/>
  <c r="Q9" i="3"/>
  <c r="P9" i="3"/>
  <c r="O9" i="3"/>
  <c r="N9" i="3"/>
  <c r="M9" i="3"/>
  <c r="L9" i="3"/>
  <c r="Q8" i="3"/>
  <c r="P8" i="3"/>
  <c r="O8" i="3"/>
  <c r="N8" i="3"/>
  <c r="M8" i="3"/>
  <c r="L8" i="3"/>
  <c r="Q7" i="3"/>
  <c r="P7" i="3"/>
  <c r="O7" i="3"/>
  <c r="N7" i="3"/>
  <c r="M7" i="3"/>
  <c r="L7" i="3"/>
  <c r="Q6" i="3"/>
  <c r="P6" i="3"/>
  <c r="O6" i="3"/>
  <c r="N6" i="3"/>
  <c r="M6" i="3"/>
  <c r="L6" i="3"/>
  <c r="Q5" i="3"/>
  <c r="P5" i="3"/>
  <c r="O5" i="3"/>
  <c r="N5" i="3"/>
  <c r="M5" i="3"/>
  <c r="L5" i="3"/>
  <c r="Q4" i="3"/>
  <c r="P4" i="3"/>
  <c r="O4" i="3"/>
  <c r="N4" i="3"/>
  <c r="M4" i="3"/>
  <c r="L4" i="3"/>
  <c r="Q3" i="3"/>
  <c r="P3" i="3"/>
  <c r="O3" i="3"/>
  <c r="N3" i="3"/>
  <c r="M3" i="3"/>
  <c r="L3" i="3"/>
  <c r="Q2" i="3"/>
  <c r="P2" i="3"/>
  <c r="O2" i="3"/>
  <c r="N2" i="3"/>
  <c r="M2" i="3"/>
  <c r="L2" i="3"/>
  <c r="Q136" i="1" l="1"/>
  <c r="P136" i="1"/>
  <c r="O136" i="1"/>
  <c r="N136" i="1"/>
  <c r="M136" i="1"/>
  <c r="L136" i="1"/>
  <c r="Q135" i="1"/>
  <c r="P135" i="1"/>
  <c r="O135" i="1"/>
  <c r="N135" i="1"/>
  <c r="M135" i="1"/>
  <c r="L135" i="1"/>
  <c r="Q134" i="1"/>
  <c r="P134" i="1"/>
  <c r="O134" i="1"/>
  <c r="N134" i="1"/>
  <c r="M134" i="1"/>
  <c r="L134" i="1"/>
  <c r="Q133" i="1"/>
  <c r="P133" i="1"/>
  <c r="O133" i="1"/>
  <c r="N133" i="1"/>
  <c r="M133" i="1"/>
  <c r="L133" i="1"/>
  <c r="Q132" i="1"/>
  <c r="P132" i="1"/>
  <c r="O132" i="1"/>
  <c r="N132" i="1"/>
  <c r="M132" i="1"/>
  <c r="L132" i="1"/>
  <c r="Q131" i="1"/>
  <c r="P131" i="1"/>
  <c r="O131" i="1"/>
  <c r="N131" i="1"/>
  <c r="M131" i="1"/>
  <c r="L131" i="1"/>
  <c r="Q130" i="1"/>
  <c r="P130" i="1"/>
  <c r="O130" i="1"/>
  <c r="N130" i="1"/>
  <c r="M130" i="1"/>
  <c r="L130" i="1"/>
  <c r="Q129" i="1"/>
  <c r="P129" i="1"/>
  <c r="O129" i="1"/>
  <c r="N129" i="1"/>
  <c r="M129" i="1"/>
  <c r="L129" i="1"/>
  <c r="Q128" i="1"/>
  <c r="P128" i="1"/>
  <c r="O128" i="1"/>
  <c r="N128" i="1"/>
  <c r="M128" i="1"/>
  <c r="L128" i="1"/>
  <c r="Q127" i="1"/>
  <c r="P127" i="1"/>
  <c r="O127" i="1"/>
  <c r="N127" i="1"/>
  <c r="M127" i="1"/>
  <c r="L127" i="1"/>
  <c r="Q126" i="1"/>
  <c r="P126" i="1"/>
  <c r="O126" i="1"/>
  <c r="N126" i="1"/>
  <c r="M126" i="1"/>
  <c r="L126" i="1"/>
  <c r="Q125" i="1"/>
  <c r="P125" i="1"/>
  <c r="O125" i="1"/>
  <c r="N125" i="1"/>
  <c r="M125" i="1"/>
  <c r="L125" i="1"/>
  <c r="Q124" i="1"/>
  <c r="P124" i="1"/>
  <c r="O124" i="1"/>
  <c r="N124" i="1"/>
  <c r="M124" i="1"/>
  <c r="L124" i="1"/>
  <c r="Q123" i="1"/>
  <c r="P123" i="1"/>
  <c r="O123" i="1"/>
  <c r="N123" i="1"/>
  <c r="M123" i="1"/>
  <c r="L123" i="1"/>
  <c r="Q122" i="1"/>
  <c r="P122" i="1"/>
  <c r="O122" i="1"/>
  <c r="N122" i="1"/>
  <c r="M122" i="1"/>
  <c r="L122" i="1"/>
  <c r="Q121" i="1"/>
  <c r="P121" i="1"/>
  <c r="O121" i="1"/>
  <c r="N121" i="1"/>
  <c r="M121" i="1"/>
  <c r="L121" i="1"/>
  <c r="Q120" i="1"/>
  <c r="P120" i="1"/>
  <c r="O120" i="1"/>
  <c r="N120" i="1"/>
  <c r="M120" i="1"/>
  <c r="L120" i="1"/>
  <c r="Q119" i="1"/>
  <c r="P119" i="1"/>
  <c r="O119" i="1"/>
  <c r="N119" i="1"/>
  <c r="M119" i="1"/>
  <c r="L119" i="1"/>
  <c r="Q118" i="1"/>
  <c r="P118" i="1"/>
  <c r="O118" i="1"/>
  <c r="N118" i="1"/>
  <c r="M118" i="1"/>
  <c r="L118" i="1"/>
  <c r="Q117" i="1"/>
  <c r="P117" i="1"/>
  <c r="O117" i="1"/>
  <c r="N117" i="1"/>
  <c r="M117" i="1"/>
  <c r="L117" i="1"/>
  <c r="Q116" i="1"/>
  <c r="P116" i="1"/>
  <c r="O116" i="1"/>
  <c r="N116" i="1"/>
  <c r="M116" i="1"/>
  <c r="L116" i="1"/>
  <c r="Q115" i="1"/>
  <c r="P115" i="1"/>
  <c r="O115" i="1"/>
  <c r="N115" i="1"/>
  <c r="M115" i="1"/>
  <c r="L115" i="1"/>
  <c r="Q114" i="1"/>
  <c r="P114" i="1"/>
  <c r="O114" i="1"/>
  <c r="N114" i="1"/>
  <c r="M114" i="1"/>
  <c r="L114" i="1"/>
  <c r="Q113" i="1"/>
  <c r="P113" i="1"/>
  <c r="O113" i="1"/>
  <c r="N113" i="1"/>
  <c r="M113" i="1"/>
  <c r="L113" i="1"/>
  <c r="Q112" i="1"/>
  <c r="P112" i="1"/>
  <c r="O112" i="1"/>
  <c r="N112" i="1"/>
  <c r="M112" i="1"/>
  <c r="L112" i="1"/>
  <c r="Q111" i="1"/>
  <c r="P111" i="1"/>
  <c r="O111" i="1"/>
  <c r="N111" i="1"/>
  <c r="M111" i="1"/>
  <c r="L111" i="1"/>
  <c r="Q110" i="1"/>
  <c r="P110" i="1"/>
  <c r="O110" i="1"/>
  <c r="N110" i="1"/>
  <c r="M110" i="1"/>
  <c r="L110" i="1"/>
  <c r="Q109" i="1"/>
  <c r="P109" i="1"/>
  <c r="O109" i="1"/>
  <c r="N109" i="1"/>
  <c r="M109" i="1"/>
  <c r="L109" i="1"/>
  <c r="Q108" i="1"/>
  <c r="P108" i="1"/>
  <c r="O108" i="1"/>
  <c r="N108" i="1"/>
  <c r="M108" i="1"/>
  <c r="L108" i="1"/>
  <c r="Q107" i="1"/>
  <c r="P107" i="1"/>
  <c r="O107" i="1"/>
  <c r="N107" i="1"/>
  <c r="M107" i="1"/>
  <c r="L107" i="1"/>
  <c r="Q106" i="1"/>
  <c r="P106" i="1"/>
  <c r="O106" i="1"/>
  <c r="N106" i="1"/>
  <c r="M106" i="1"/>
  <c r="L106" i="1"/>
  <c r="Q105" i="1"/>
  <c r="P105" i="1"/>
  <c r="O105" i="1"/>
  <c r="N105" i="1"/>
  <c r="M105" i="1"/>
  <c r="L105" i="1"/>
  <c r="Q104" i="1"/>
  <c r="P104" i="1"/>
  <c r="O104" i="1"/>
  <c r="N104" i="1"/>
  <c r="M104" i="1"/>
  <c r="L104" i="1"/>
  <c r="Q103" i="1"/>
  <c r="P103" i="1"/>
  <c r="O103" i="1"/>
  <c r="N103" i="1"/>
  <c r="M103" i="1"/>
  <c r="L103" i="1"/>
  <c r="Q102" i="1"/>
  <c r="P102" i="1"/>
  <c r="O102" i="1"/>
  <c r="N102" i="1"/>
  <c r="M102" i="1"/>
  <c r="L102" i="1"/>
  <c r="Q101" i="1"/>
  <c r="P101" i="1"/>
  <c r="O101" i="1"/>
  <c r="N101" i="1"/>
  <c r="M101" i="1"/>
  <c r="L101" i="1"/>
  <c r="Q100" i="1"/>
  <c r="P100" i="1"/>
  <c r="O100" i="1"/>
  <c r="N100" i="1"/>
  <c r="M100" i="1"/>
  <c r="L100" i="1"/>
  <c r="Q99" i="1"/>
  <c r="P99" i="1"/>
  <c r="O99" i="1"/>
  <c r="N99" i="1"/>
  <c r="M99" i="1"/>
  <c r="L99" i="1"/>
  <c r="Q98" i="1"/>
  <c r="P98" i="1"/>
  <c r="O98" i="1"/>
  <c r="N98" i="1"/>
  <c r="M98" i="1"/>
  <c r="L98" i="1"/>
  <c r="Q97" i="1"/>
  <c r="P97" i="1"/>
  <c r="O97" i="1"/>
  <c r="N97" i="1"/>
  <c r="M97" i="1"/>
  <c r="L97" i="1"/>
  <c r="Q96" i="1"/>
  <c r="P96" i="1"/>
  <c r="O96" i="1"/>
  <c r="N96" i="1"/>
  <c r="M96" i="1"/>
  <c r="L96" i="1"/>
  <c r="Q95" i="1"/>
  <c r="P95" i="1"/>
  <c r="O95" i="1"/>
  <c r="N95" i="1"/>
  <c r="M95" i="1"/>
  <c r="L95" i="1"/>
  <c r="Q94" i="1"/>
  <c r="P94" i="1"/>
  <c r="O94" i="1"/>
  <c r="N94" i="1"/>
  <c r="M94" i="1"/>
  <c r="L94" i="1"/>
  <c r="Q93" i="1"/>
  <c r="P93" i="1"/>
  <c r="O93" i="1"/>
  <c r="N93" i="1"/>
  <c r="M93" i="1"/>
  <c r="L93" i="1"/>
  <c r="Q92" i="1"/>
  <c r="P92" i="1"/>
  <c r="O92" i="1"/>
  <c r="N92" i="1"/>
  <c r="M92" i="1"/>
  <c r="L92" i="1"/>
  <c r="Q91" i="1"/>
  <c r="P91" i="1"/>
  <c r="O91" i="1"/>
  <c r="N91" i="1"/>
  <c r="M91" i="1"/>
  <c r="L91" i="1"/>
  <c r="Q90" i="1"/>
  <c r="P90" i="1"/>
  <c r="O90" i="1"/>
  <c r="N90" i="1"/>
  <c r="M90" i="1"/>
  <c r="L90" i="1"/>
  <c r="Q89" i="1"/>
  <c r="P89" i="1"/>
  <c r="O89" i="1"/>
  <c r="N89" i="1"/>
  <c r="M89" i="1"/>
  <c r="L89" i="1"/>
  <c r="Q88" i="1"/>
  <c r="P88" i="1"/>
  <c r="O88" i="1"/>
  <c r="N88" i="1"/>
  <c r="M88" i="1"/>
  <c r="L88" i="1"/>
  <c r="Q87" i="1"/>
  <c r="P87" i="1"/>
  <c r="O87" i="1"/>
  <c r="N87" i="1"/>
  <c r="M87" i="1"/>
  <c r="L87" i="1"/>
  <c r="Q86" i="1"/>
  <c r="P86" i="1"/>
  <c r="O86" i="1"/>
  <c r="N86" i="1"/>
  <c r="M86" i="1"/>
  <c r="L86" i="1"/>
  <c r="Q85" i="1"/>
  <c r="P85" i="1"/>
  <c r="O85" i="1"/>
  <c r="N85" i="1"/>
  <c r="M85" i="1"/>
  <c r="L85" i="1"/>
  <c r="Q84" i="1"/>
  <c r="P84" i="1"/>
  <c r="O84" i="1"/>
  <c r="N84" i="1"/>
  <c r="M84" i="1"/>
  <c r="L84" i="1"/>
  <c r="Q83" i="1"/>
  <c r="P83" i="1"/>
  <c r="O83" i="1"/>
  <c r="N83" i="1"/>
  <c r="M83" i="1"/>
  <c r="L83" i="1"/>
  <c r="Q82" i="1"/>
  <c r="P82" i="1"/>
  <c r="O82" i="1"/>
  <c r="N82" i="1"/>
  <c r="M82" i="1"/>
  <c r="L82" i="1"/>
  <c r="Q81" i="1"/>
  <c r="P81" i="1"/>
  <c r="O81" i="1"/>
  <c r="N81" i="1"/>
  <c r="M81" i="1"/>
  <c r="L81" i="1"/>
  <c r="Q80" i="1"/>
  <c r="P80" i="1"/>
  <c r="O80" i="1"/>
  <c r="N80" i="1"/>
  <c r="M80" i="1"/>
  <c r="L80" i="1"/>
  <c r="Q79" i="1"/>
  <c r="P79" i="1"/>
  <c r="O79" i="1"/>
  <c r="N79" i="1"/>
  <c r="M79" i="1"/>
  <c r="L79" i="1"/>
  <c r="Q78" i="1"/>
  <c r="P78" i="1"/>
  <c r="O78" i="1"/>
  <c r="N78" i="1"/>
  <c r="M78" i="1"/>
  <c r="L78" i="1"/>
  <c r="Q77" i="1"/>
  <c r="P77" i="1"/>
  <c r="O77" i="1"/>
  <c r="N77" i="1"/>
  <c r="M77" i="1"/>
  <c r="L77" i="1"/>
  <c r="Q76" i="1"/>
  <c r="P76" i="1"/>
  <c r="O76" i="1"/>
  <c r="N76" i="1"/>
  <c r="M76" i="1"/>
  <c r="L76" i="1"/>
  <c r="Q75" i="1"/>
  <c r="P75" i="1"/>
  <c r="O75" i="1"/>
  <c r="N75" i="1"/>
  <c r="M75" i="1"/>
  <c r="L75" i="1"/>
  <c r="Q74" i="1"/>
  <c r="P74" i="1"/>
  <c r="O74" i="1"/>
  <c r="N74" i="1"/>
  <c r="M74" i="1"/>
  <c r="L74" i="1"/>
  <c r="Q73" i="1"/>
  <c r="P73" i="1"/>
  <c r="O73" i="1"/>
  <c r="N73" i="1"/>
  <c r="M73" i="1"/>
  <c r="L73" i="1"/>
  <c r="Q72" i="1"/>
  <c r="P72" i="1"/>
  <c r="O72" i="1"/>
  <c r="N72" i="1"/>
  <c r="M72" i="1"/>
  <c r="L72" i="1"/>
  <c r="Q71" i="1"/>
  <c r="P71" i="1"/>
  <c r="O71" i="1"/>
  <c r="N71" i="1"/>
  <c r="M71" i="1"/>
  <c r="L71" i="1"/>
  <c r="Q70" i="1"/>
  <c r="P70" i="1"/>
  <c r="O70" i="1"/>
  <c r="N70" i="1"/>
  <c r="M70" i="1"/>
  <c r="L70" i="1"/>
  <c r="Q69" i="1"/>
  <c r="P69" i="1"/>
  <c r="O69" i="1"/>
  <c r="N69" i="1"/>
  <c r="M69" i="1"/>
  <c r="L69" i="1"/>
  <c r="Q68" i="1"/>
  <c r="P68" i="1"/>
  <c r="O68" i="1"/>
  <c r="N68" i="1"/>
  <c r="M68" i="1"/>
  <c r="L68" i="1"/>
  <c r="Q67" i="1"/>
  <c r="P67" i="1"/>
  <c r="O67" i="1"/>
  <c r="N67" i="1"/>
  <c r="M67" i="1"/>
  <c r="L67" i="1"/>
  <c r="Q66" i="1"/>
  <c r="P66" i="1"/>
  <c r="O66" i="1"/>
  <c r="N66" i="1"/>
  <c r="M66" i="1"/>
  <c r="L66" i="1"/>
  <c r="Q65" i="1"/>
  <c r="P65" i="1"/>
  <c r="O65" i="1"/>
  <c r="N65" i="1"/>
  <c r="M65" i="1"/>
  <c r="L65" i="1"/>
  <c r="Q64" i="1"/>
  <c r="P64" i="1"/>
  <c r="O64" i="1"/>
  <c r="N64" i="1"/>
  <c r="M64" i="1"/>
  <c r="L64" i="1"/>
  <c r="Q63" i="1"/>
  <c r="P63" i="1"/>
  <c r="O63" i="1"/>
  <c r="N63" i="1"/>
  <c r="M63" i="1"/>
  <c r="L63" i="1"/>
  <c r="Q62" i="1"/>
  <c r="P62" i="1"/>
  <c r="O62" i="1"/>
  <c r="N62" i="1"/>
  <c r="M62" i="1"/>
  <c r="L62" i="1"/>
  <c r="Q61" i="1"/>
  <c r="P61" i="1"/>
  <c r="O61" i="1"/>
  <c r="N61" i="1"/>
  <c r="M61" i="1"/>
  <c r="L61" i="1"/>
  <c r="Q60" i="1"/>
  <c r="P60" i="1"/>
  <c r="O60" i="1"/>
  <c r="N60" i="1"/>
  <c r="M60" i="1"/>
  <c r="L60" i="1"/>
  <c r="Q59" i="1"/>
  <c r="P59" i="1"/>
  <c r="O59" i="1"/>
  <c r="N59" i="1"/>
  <c r="M59" i="1"/>
  <c r="L59" i="1"/>
  <c r="Q58" i="1"/>
  <c r="P58" i="1"/>
  <c r="O58" i="1"/>
  <c r="N58" i="1"/>
  <c r="M58" i="1"/>
  <c r="L58" i="1"/>
  <c r="Q57" i="1"/>
  <c r="P57" i="1"/>
  <c r="O57" i="1"/>
  <c r="N57" i="1"/>
  <c r="M57" i="1"/>
  <c r="L57" i="1"/>
  <c r="Q56" i="1"/>
  <c r="P56" i="1"/>
  <c r="O56" i="1"/>
  <c r="N56" i="1"/>
  <c r="M56" i="1"/>
  <c r="L56" i="1"/>
  <c r="Q55" i="1"/>
  <c r="P55" i="1"/>
  <c r="O55" i="1"/>
  <c r="N55" i="1"/>
  <c r="M55" i="1"/>
  <c r="L55" i="1"/>
  <c r="Q54" i="1"/>
  <c r="P54" i="1"/>
  <c r="O54" i="1"/>
  <c r="N54" i="1"/>
  <c r="M54" i="1"/>
  <c r="L54" i="1"/>
  <c r="Q53" i="1"/>
  <c r="P53" i="1"/>
  <c r="O53" i="1"/>
  <c r="N53" i="1"/>
  <c r="M53" i="1"/>
  <c r="L53" i="1"/>
  <c r="Q52" i="1"/>
  <c r="P52" i="1"/>
  <c r="O52" i="1"/>
  <c r="N52" i="1"/>
  <c r="M52" i="1"/>
  <c r="L52" i="1"/>
  <c r="Q51" i="1"/>
  <c r="P51" i="1"/>
  <c r="O51" i="1"/>
  <c r="N51" i="1"/>
  <c r="M51" i="1"/>
  <c r="L51" i="1"/>
  <c r="Q50" i="1"/>
  <c r="P50" i="1"/>
  <c r="O50" i="1"/>
  <c r="N50" i="1"/>
  <c r="M50" i="1"/>
  <c r="L50" i="1"/>
  <c r="Q49" i="1"/>
  <c r="P49" i="1"/>
  <c r="O49" i="1"/>
  <c r="N49" i="1"/>
  <c r="M49" i="1"/>
  <c r="L49" i="1"/>
  <c r="Q48" i="1"/>
  <c r="P48" i="1"/>
  <c r="O48" i="1"/>
  <c r="N48" i="1"/>
  <c r="M48" i="1"/>
  <c r="L48" i="1"/>
  <c r="Q47" i="1"/>
  <c r="P47" i="1"/>
  <c r="O47" i="1"/>
  <c r="N47" i="1"/>
  <c r="M47" i="1"/>
  <c r="L47" i="1"/>
  <c r="Q46" i="1"/>
  <c r="P46" i="1"/>
  <c r="O46" i="1"/>
  <c r="N46" i="1"/>
  <c r="M46" i="1"/>
  <c r="L46" i="1"/>
  <c r="Q45" i="1"/>
  <c r="P45" i="1"/>
  <c r="O45" i="1"/>
  <c r="N45" i="1"/>
  <c r="M45" i="1"/>
  <c r="L45" i="1"/>
  <c r="Q44" i="1"/>
  <c r="P44" i="1"/>
  <c r="O44" i="1"/>
  <c r="N44" i="1"/>
  <c r="M44" i="1"/>
  <c r="L44" i="1"/>
  <c r="Q43" i="1"/>
  <c r="P43" i="1"/>
  <c r="O43" i="1"/>
  <c r="N43" i="1"/>
  <c r="M43" i="1"/>
  <c r="L43" i="1"/>
  <c r="Q42" i="1"/>
  <c r="P42" i="1"/>
  <c r="O42" i="1"/>
  <c r="N42" i="1"/>
  <c r="M42" i="1"/>
  <c r="L42" i="1"/>
  <c r="Q41" i="1"/>
  <c r="P41" i="1"/>
  <c r="O41" i="1"/>
  <c r="N41" i="1"/>
  <c r="M41" i="1"/>
  <c r="L41" i="1"/>
  <c r="Q40" i="1"/>
  <c r="P40" i="1"/>
  <c r="O40" i="1"/>
  <c r="N40" i="1"/>
  <c r="M40" i="1"/>
  <c r="L40" i="1"/>
  <c r="Q39" i="1"/>
  <c r="P39" i="1"/>
  <c r="O39" i="1"/>
  <c r="N39" i="1"/>
  <c r="M39" i="1"/>
  <c r="L39" i="1"/>
  <c r="Q38" i="1"/>
  <c r="P38" i="1"/>
  <c r="O38" i="1"/>
  <c r="N38" i="1"/>
  <c r="M38" i="1"/>
  <c r="L38" i="1"/>
  <c r="Q37" i="1"/>
  <c r="P37" i="1"/>
  <c r="O37" i="1"/>
  <c r="N37" i="1"/>
  <c r="M37" i="1"/>
  <c r="L37" i="1"/>
  <c r="Q36" i="1"/>
  <c r="P36" i="1"/>
  <c r="O36" i="1"/>
  <c r="N36" i="1"/>
  <c r="M36" i="1"/>
  <c r="L36" i="1"/>
  <c r="Q35" i="1"/>
  <c r="P35" i="1"/>
  <c r="O35" i="1"/>
  <c r="N35" i="1"/>
  <c r="M35" i="1"/>
  <c r="L35" i="1"/>
  <c r="Q34" i="1"/>
  <c r="P34" i="1"/>
  <c r="O34" i="1"/>
  <c r="N34" i="1"/>
  <c r="M34" i="1"/>
  <c r="L34" i="1"/>
  <c r="Q33" i="1"/>
  <c r="P33" i="1"/>
  <c r="O33" i="1"/>
  <c r="N33" i="1"/>
  <c r="M33" i="1"/>
  <c r="L33" i="1"/>
  <c r="Q32" i="1"/>
  <c r="P32" i="1"/>
  <c r="O32" i="1"/>
  <c r="N32" i="1"/>
  <c r="M32" i="1"/>
  <c r="L32" i="1"/>
  <c r="Q31" i="1"/>
  <c r="P31" i="1"/>
  <c r="O31" i="1"/>
  <c r="N31" i="1"/>
  <c r="M31" i="1"/>
  <c r="L31" i="1"/>
  <c r="Q30" i="1"/>
  <c r="P30" i="1"/>
  <c r="O30" i="1"/>
  <c r="N30" i="1"/>
  <c r="M30" i="1"/>
  <c r="L30" i="1"/>
  <c r="Q29" i="1"/>
  <c r="P29" i="1"/>
  <c r="O29" i="1"/>
  <c r="N29" i="1"/>
  <c r="M29" i="1"/>
  <c r="L29" i="1"/>
  <c r="Q28" i="1"/>
  <c r="P28" i="1"/>
  <c r="O28" i="1"/>
  <c r="N28" i="1"/>
  <c r="M28" i="1"/>
  <c r="L28" i="1"/>
  <c r="Q27" i="1"/>
  <c r="P27" i="1"/>
  <c r="O27" i="1"/>
  <c r="N27" i="1"/>
  <c r="M27" i="1"/>
  <c r="L27" i="1"/>
  <c r="Q26" i="1"/>
  <c r="P26" i="1"/>
  <c r="O26" i="1"/>
  <c r="N26" i="1"/>
  <c r="M26" i="1"/>
  <c r="L26" i="1"/>
  <c r="Q25" i="1"/>
  <c r="P25" i="1"/>
  <c r="O25" i="1"/>
  <c r="N25" i="1"/>
  <c r="M25" i="1"/>
  <c r="L25" i="1"/>
  <c r="Q24" i="1"/>
  <c r="P24" i="1"/>
  <c r="O24" i="1"/>
  <c r="N24" i="1"/>
  <c r="M24" i="1"/>
  <c r="L24" i="1"/>
  <c r="Q23" i="1"/>
  <c r="P23" i="1"/>
  <c r="O23" i="1"/>
  <c r="N23" i="1"/>
  <c r="M23" i="1"/>
  <c r="L23" i="1"/>
  <c r="Q22" i="1"/>
  <c r="P22" i="1"/>
  <c r="O22" i="1"/>
  <c r="N22" i="1"/>
  <c r="M22" i="1"/>
  <c r="L22" i="1"/>
  <c r="Q21" i="1"/>
  <c r="P21" i="1"/>
  <c r="O21" i="1"/>
  <c r="N21" i="1"/>
  <c r="M21" i="1"/>
  <c r="L21" i="1"/>
  <c r="Q20" i="1"/>
  <c r="P20" i="1"/>
  <c r="O20" i="1"/>
  <c r="N20" i="1"/>
  <c r="M20" i="1"/>
  <c r="L20" i="1"/>
  <c r="Q19" i="1"/>
  <c r="P19" i="1"/>
  <c r="O19" i="1"/>
  <c r="N19" i="1"/>
  <c r="M19" i="1"/>
  <c r="L19" i="1"/>
  <c r="Q18" i="1"/>
  <c r="P18" i="1"/>
  <c r="O18" i="1"/>
  <c r="N18" i="1"/>
  <c r="M18" i="1"/>
  <c r="L18" i="1"/>
  <c r="Q17" i="1"/>
  <c r="P17" i="1"/>
  <c r="O17" i="1"/>
  <c r="N17" i="1"/>
  <c r="M17" i="1"/>
  <c r="L17" i="1"/>
  <c r="Q16" i="1"/>
  <c r="P16" i="1"/>
  <c r="O16" i="1"/>
  <c r="N16" i="1"/>
  <c r="M16" i="1"/>
  <c r="L16" i="1"/>
  <c r="Q15" i="1"/>
  <c r="P15" i="1"/>
  <c r="O15" i="1"/>
  <c r="N15" i="1"/>
  <c r="M15" i="1"/>
  <c r="L15" i="1"/>
  <c r="Q14" i="1"/>
  <c r="P14" i="1"/>
  <c r="O14" i="1"/>
  <c r="N14" i="1"/>
  <c r="M14" i="1"/>
  <c r="L14" i="1"/>
  <c r="Q13" i="1"/>
  <c r="P13" i="1"/>
  <c r="O13" i="1"/>
  <c r="N13" i="1"/>
  <c r="M13" i="1"/>
  <c r="L13" i="1"/>
  <c r="Q12" i="1"/>
  <c r="P12" i="1"/>
  <c r="O12" i="1"/>
  <c r="N12" i="1"/>
  <c r="M12" i="1"/>
  <c r="L12" i="1"/>
  <c r="Q11" i="1"/>
  <c r="P11" i="1"/>
  <c r="O11" i="1"/>
  <c r="N11" i="1"/>
  <c r="M11" i="1"/>
  <c r="L11" i="1"/>
  <c r="Q10" i="1"/>
  <c r="P10" i="1"/>
  <c r="O10" i="1"/>
  <c r="N10" i="1"/>
  <c r="M10" i="1"/>
  <c r="L10" i="1"/>
  <c r="Q9" i="1"/>
  <c r="P9" i="1"/>
  <c r="O9" i="1"/>
  <c r="N9" i="1"/>
  <c r="M9" i="1"/>
  <c r="L9" i="1"/>
  <c r="Q8" i="1"/>
  <c r="P8" i="1"/>
  <c r="O8" i="1"/>
  <c r="N8" i="1"/>
  <c r="M8" i="1"/>
  <c r="L8" i="1"/>
  <c r="Q7" i="1"/>
  <c r="P7" i="1"/>
  <c r="O7" i="1"/>
  <c r="N7" i="1"/>
  <c r="M7" i="1"/>
  <c r="L7" i="1"/>
  <c r="Q6" i="1"/>
  <c r="P6" i="1"/>
  <c r="O6" i="1"/>
  <c r="N6" i="1"/>
  <c r="M6" i="1"/>
  <c r="L6" i="1"/>
  <c r="Q5" i="1"/>
  <c r="P5" i="1"/>
  <c r="O5" i="1"/>
  <c r="N5" i="1"/>
  <c r="M5" i="1"/>
  <c r="L5" i="1"/>
  <c r="Q4" i="1"/>
  <c r="P4" i="1"/>
  <c r="O4" i="1"/>
  <c r="N4" i="1"/>
  <c r="M4" i="1"/>
  <c r="L4" i="1"/>
  <c r="Q3" i="1"/>
  <c r="P3" i="1"/>
  <c r="O3" i="1"/>
  <c r="N3" i="1"/>
  <c r="M3" i="1"/>
  <c r="L3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<sst xmlns="http://schemas.openxmlformats.org/spreadsheetml/2006/main" count="377" uniqueCount="46">
  <si>
    <t>EU2</t>
  </si>
  <si>
    <t>MEA</t>
  </si>
  <si>
    <t>MED</t>
  </si>
  <si>
    <t>ROS</t>
  </si>
  <si>
    <t>PTF</t>
  </si>
  <si>
    <t>Plot</t>
  </si>
  <si>
    <t>FC1</t>
  </si>
  <si>
    <t>WP1</t>
  </si>
  <si>
    <t>FC2</t>
  </si>
  <si>
    <t>WP2</t>
  </si>
  <si>
    <t>FC3</t>
  </si>
  <si>
    <t>WP3</t>
  </si>
  <si>
    <t>KA5</t>
  </si>
  <si>
    <t>EU1</t>
  </si>
  <si>
    <t>B17</t>
  </si>
  <si>
    <t>B25</t>
  </si>
  <si>
    <t>RAW</t>
  </si>
  <si>
    <t>FC4</t>
  </si>
  <si>
    <t>WP4</t>
  </si>
  <si>
    <t>FC6</t>
  </si>
  <si>
    <t>WP6</t>
  </si>
  <si>
    <t>FC10</t>
  </si>
  <si>
    <t>WP10</t>
  </si>
  <si>
    <t>Plots</t>
  </si>
  <si>
    <t>0-30</t>
  </si>
  <si>
    <t>60-90</t>
  </si>
  <si>
    <t>FC</t>
  </si>
  <si>
    <t>0-10</t>
  </si>
  <si>
    <t>10-30</t>
  </si>
  <si>
    <t>30-50</t>
  </si>
  <si>
    <t>50-90</t>
  </si>
  <si>
    <t>90-150</t>
  </si>
  <si>
    <t>FC7</t>
  </si>
  <si>
    <t>WP7</t>
  </si>
  <si>
    <t>Difference</t>
  </si>
  <si>
    <t>Reference Dedelow experiment</t>
  </si>
  <si>
    <t>WP</t>
  </si>
  <si>
    <t>150-200</t>
  </si>
  <si>
    <t>HYPROP</t>
  </si>
  <si>
    <t>New soil layer definition</t>
  </si>
  <si>
    <t>FC 1</t>
  </si>
  <si>
    <t>FC 4</t>
  </si>
  <si>
    <t>0-20</t>
  </si>
  <si>
    <t>20-30</t>
  </si>
  <si>
    <t>40-60</t>
  </si>
  <si>
    <t>80-100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</si>
</sst>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33" borderId="0" xfId="0" applyFill="1"/>
    <xf numFmtId="17" fontId="0" fillId="0" borderId="0" xfId="0" quotePrefix="1" applyNumberFormat="1"/>
    <xf numFmtId="0" fontId="0" fillId="0" borderId="0" xfId="0" quotePrefix="1"/>
    <xf numFmtId="2" fontId="0" fillId="0" borderId="0" xfId="0" applyNumberFormat="1"/>
    <xf numFmtId="0" fontId="0" fillId="34" borderId="0" xfId="0" applyFill="1"/>
    <xf numFmtId="2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DDFF"/>
      <color rgb="FFFFFFCC"/>
      <color rgb="FFFFCCFF"/>
      <color rgb="FFFFFAEB"/>
      <color rgb="FF249837"/>
      <color rgb="FF2EB82E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Ex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Ex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Ex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val>
            <c:numRef>
              <c:f>BOO!$T$37:$AB$37</c:f>
              <c:numCache>
                <c:formatCode>0.00</c:formatCode>
                <c:ptCount val="9"/>
                <c:pt idx="0">
                  <c:v>7.5333333333333332</c:v>
                </c:pt>
                <c:pt idx="1">
                  <c:v>7.6</c:v>
                </c:pt>
                <c:pt idx="2">
                  <c:v>5.8666666666666663</c:v>
                </c:pt>
                <c:pt idx="3">
                  <c:v>5.8666666666666663</c:v>
                </c:pt>
                <c:pt idx="4">
                  <c:v>8.5333333333333332</c:v>
                </c:pt>
                <c:pt idx="5">
                  <c:v>7.5333333333333332</c:v>
                </c:pt>
                <c:pt idx="6">
                  <c:v>6.8</c:v>
                </c:pt>
                <c:pt idx="7">
                  <c:v>7.1333333333333337</c:v>
                </c:pt>
                <c:pt idx="8">
                  <c:v>7.1333333333333337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A-44F0-B55E-14519EDBCBE5}"/>
            </c:ext>
          </c:extLst>
        </c:ser>
        <c:ser>
          <c:idx val="0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47A-44F0-B55E-14519EDBCBE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7A-44F0-B55E-14519EDBCBE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47A-44F0-B55E-14519EDBCBE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7A-44F0-B55E-14519EDBCBE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47A-44F0-B55E-14519EDBCBE5}"/>
              </c:ext>
            </c:extLst>
          </c:dPt>
          <c:dPt>
            <c:idx val="6"/>
            <c:invertIfNegative val="0"/>
            <c:bubble3D val="0"/>
            <c:spPr>
              <a:solidFill>
                <a:srgbClr val="FFDDFF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7A-44F0-B55E-14519EDBCBE5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47A-44F0-B55E-14519EDBCBE5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47A-44F0-B55E-14519EDBCBE5}"/>
              </c:ext>
            </c:extLst>
          </c:dPt>
          <c:val>
            <c:numRef>
              <c:f>BOO!$T$36:$AB$36</c:f>
              <c:numCache>
                <c:formatCode>0.00</c:formatCode>
                <c:ptCount val="9"/>
                <c:pt idx="0">
                  <c:v>17.133333333333333</c:v>
                </c:pt>
                <c:pt idx="1">
                  <c:v>12.733333333333333</c:v>
                </c:pt>
                <c:pt idx="2">
                  <c:v>4.1333333333333337</c:v>
                </c:pt>
                <c:pt idx="3">
                  <c:v>4.8666666666666663</c:v>
                </c:pt>
                <c:pt idx="4">
                  <c:v>8.4666666666666668</c:v>
                </c:pt>
                <c:pt idx="5">
                  <c:v>19.600000000000001</c:v>
                </c:pt>
                <c:pt idx="6">
                  <c:v>7.3999999999999995</c:v>
                </c:pt>
                <c:pt idx="7">
                  <c:v>10.666666666666668</c:v>
                </c:pt>
                <c:pt idx="8">
                  <c:v>9.8000000000000007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A-44F0-B55E-14519EDBC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48577672"/>
        <c:axId val="648577992"/>
      </c:barChart>
      <c:catAx>
        <c:axId val="648577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577992"/>
        <c:crosses val="autoZero"/>
        <c:auto val="1"/>
        <c:lblAlgn val="ctr"/>
        <c:lblOffset val="100"/>
        <c:noMultiLvlLbl val="0"/>
      </c:catAx>
      <c:valAx>
        <c:axId val="6485779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7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val>
            <c:numRef>
              <c:f>'DED (2)'!$AY$30:$BC$30</c:f>
              <c:numCache>
                <c:formatCode>General</c:formatCode>
                <c:ptCount val="5"/>
                <c:pt idx="0">
                  <c:v>14.6</c:v>
                </c:pt>
                <c:pt idx="1">
                  <c:v>10</c:v>
                </c:pt>
                <c:pt idx="2">
                  <c:v>12</c:v>
                </c:pt>
                <c:pt idx="3">
                  <c:v>12.2</c:v>
                </c:pt>
                <c:pt idx="4">
                  <c:v>10.199999999999999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03-443B-97CB-93ACFA0FF36C}"/>
            </c:ext>
          </c:extLst>
        </c:ser>
        <c:ser>
          <c:idx val="0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B03-443B-97CB-93ACFA0FF36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B03-443B-97CB-93ACFA0FF36C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B03-443B-97CB-93ACFA0FF36C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B03-443B-97CB-93ACFA0FF36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B03-443B-97CB-93ACFA0FF36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B03-443B-97CB-93ACFA0FF36C}"/>
              </c:ext>
            </c:extLst>
          </c:dPt>
          <c:dPt>
            <c:idx val="6"/>
            <c:invertIfNegative val="0"/>
            <c:bubble3D val="0"/>
            <c:spPr>
              <a:solidFill>
                <a:srgbClr val="FFDDFF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9B03-443B-97CB-93ACFA0FF36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9B03-443B-97CB-93ACFA0FF36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9B03-443B-97CB-93ACFA0FF36C}"/>
              </c:ext>
            </c:extLst>
          </c:dPt>
          <c:val>
            <c:numRef>
              <c:f>'DED (2)'!$AY$29:$BC$29</c:f>
              <c:numCache>
                <c:formatCode>General</c:formatCode>
                <c:ptCount val="5"/>
                <c:pt idx="0">
                  <c:v>18.199999999999996</c:v>
                </c:pt>
                <c:pt idx="1">
                  <c:v>6.8000000000000007</c:v>
                </c:pt>
                <c:pt idx="2">
                  <c:v>12.399999999999999</c:v>
                </c:pt>
                <c:pt idx="3">
                  <c:v>11.600000000000001</c:v>
                </c:pt>
                <c:pt idx="4">
                  <c:v>19.060000000000002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B03-443B-97CB-93ACFA0FF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48577672"/>
        <c:axId val="648577992"/>
      </c:barChart>
      <c:catAx>
        <c:axId val="648577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577992"/>
        <c:crosses val="autoZero"/>
        <c:auto val="1"/>
        <c:lblAlgn val="ctr"/>
        <c:lblOffset val="100"/>
        <c:noMultiLvlLbl val="0"/>
      </c:catAx>
      <c:valAx>
        <c:axId val="6485779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7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val>
            <c:numRef>
              <c:f>DUE!$T$37:$AB$37</c:f>
              <c:numCache>
                <c:formatCode>0.00</c:formatCode>
                <c:ptCount val="9"/>
                <c:pt idx="0">
                  <c:v>11.444444444444445</c:v>
                </c:pt>
                <c:pt idx="1">
                  <c:v>12.666666666666666</c:v>
                </c:pt>
                <c:pt idx="2">
                  <c:v>15</c:v>
                </c:pt>
                <c:pt idx="3">
                  <c:v>15</c:v>
                </c:pt>
                <c:pt idx="4">
                  <c:v>12.111111111111111</c:v>
                </c:pt>
                <c:pt idx="5">
                  <c:v>13</c:v>
                </c:pt>
                <c:pt idx="6">
                  <c:v>11.777777777777779</c:v>
                </c:pt>
                <c:pt idx="7">
                  <c:v>13</c:v>
                </c:pt>
                <c:pt idx="8">
                  <c:v>12.666666666666666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B-4FA3-8925-731DF86D2453}"/>
            </c:ext>
          </c:extLst>
        </c:ser>
        <c:ser>
          <c:idx val="0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E3B-4FA3-8925-731DF86D245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E3B-4FA3-8925-731DF86D245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E3B-4FA3-8925-731DF86D245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E3B-4FA3-8925-731DF86D245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E3B-4FA3-8925-731DF86D2453}"/>
              </c:ext>
            </c:extLst>
          </c:dPt>
          <c:dPt>
            <c:idx val="6"/>
            <c:invertIfNegative val="0"/>
            <c:bubble3D val="0"/>
            <c:spPr>
              <a:solidFill>
                <a:srgbClr val="FFDDFF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E3B-4FA3-8925-731DF86D2453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E3B-4FA3-8925-731DF86D245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E3B-4FA3-8925-731DF86D2453}"/>
              </c:ext>
            </c:extLst>
          </c:dPt>
          <c:val>
            <c:numRef>
              <c:f>DUE!$T$36:$AB$36</c:f>
              <c:numCache>
                <c:formatCode>0.00</c:formatCode>
                <c:ptCount val="9"/>
                <c:pt idx="0">
                  <c:v>22.888888888888893</c:v>
                </c:pt>
                <c:pt idx="1">
                  <c:v>19.44444444444445</c:v>
                </c:pt>
                <c:pt idx="2">
                  <c:v>14.111111111111111</c:v>
                </c:pt>
                <c:pt idx="3">
                  <c:v>14.777777777777779</c:v>
                </c:pt>
                <c:pt idx="4">
                  <c:v>18.888888888888889</c:v>
                </c:pt>
                <c:pt idx="5">
                  <c:v>23.111111111111114</c:v>
                </c:pt>
                <c:pt idx="6">
                  <c:v>15.555555555555554</c:v>
                </c:pt>
                <c:pt idx="7">
                  <c:v>18.444444444444443</c:v>
                </c:pt>
                <c:pt idx="8">
                  <c:v>18.333333333333336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3B-4FA3-8925-731DF86D24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48577672"/>
        <c:axId val="648577992"/>
      </c:barChart>
      <c:catAx>
        <c:axId val="648577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577992"/>
        <c:crosses val="autoZero"/>
        <c:auto val="1"/>
        <c:lblAlgn val="ctr"/>
        <c:lblOffset val="100"/>
        <c:noMultiLvlLbl val="0"/>
      </c:catAx>
      <c:valAx>
        <c:axId val="6485779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7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val>
            <c:numRef>
              <c:f>DUE!$T$39:$AB$39</c:f>
              <c:numCache>
                <c:formatCode>0.00</c:formatCode>
                <c:ptCount val="9"/>
                <c:pt idx="0">
                  <c:v>14.666666666666666</c:v>
                </c:pt>
                <c:pt idx="1">
                  <c:v>15.666666666666666</c:v>
                </c:pt>
                <c:pt idx="2">
                  <c:v>16.444444444444443</c:v>
                </c:pt>
                <c:pt idx="3">
                  <c:v>16.444444444444443</c:v>
                </c:pt>
                <c:pt idx="4">
                  <c:v>14.000000000000002</c:v>
                </c:pt>
                <c:pt idx="5">
                  <c:v>15.444444444444445</c:v>
                </c:pt>
                <c:pt idx="6">
                  <c:v>13.111111111111111</c:v>
                </c:pt>
                <c:pt idx="7">
                  <c:v>15.111111111111111</c:v>
                </c:pt>
                <c:pt idx="8">
                  <c:v>15.555555555555555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6-4CB2-A54A-BC15951B8FA6}"/>
            </c:ext>
          </c:extLst>
        </c:ser>
        <c:ser>
          <c:idx val="0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CD6-4CB2-A54A-BC15951B8FA6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CD6-4CB2-A54A-BC15951B8FA6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CD6-4CB2-A54A-BC15951B8FA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CD6-4CB2-A54A-BC15951B8FA6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CD6-4CB2-A54A-BC15951B8FA6}"/>
              </c:ext>
            </c:extLst>
          </c:dPt>
          <c:dPt>
            <c:idx val="6"/>
            <c:invertIfNegative val="0"/>
            <c:bubble3D val="0"/>
            <c:spPr>
              <a:solidFill>
                <a:srgbClr val="FFDDFF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CD6-4CB2-A54A-BC15951B8FA6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CD6-4CB2-A54A-BC15951B8FA6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CD6-4CB2-A54A-BC15951B8FA6}"/>
              </c:ext>
            </c:extLst>
          </c:dPt>
          <c:val>
            <c:numRef>
              <c:f>DUE!$T$38:$AB$38</c:f>
              <c:numCache>
                <c:formatCode>0.00</c:formatCode>
                <c:ptCount val="9"/>
                <c:pt idx="0">
                  <c:v>21.333333333333336</c:v>
                </c:pt>
                <c:pt idx="1">
                  <c:v>17.333333333333336</c:v>
                </c:pt>
                <c:pt idx="2">
                  <c:v>15.555555555555557</c:v>
                </c:pt>
                <c:pt idx="3">
                  <c:v>16.666666666666671</c:v>
                </c:pt>
                <c:pt idx="4">
                  <c:v>17.111111111111107</c:v>
                </c:pt>
                <c:pt idx="5">
                  <c:v>19.666666666666671</c:v>
                </c:pt>
                <c:pt idx="6">
                  <c:v>16.888888888888889</c:v>
                </c:pt>
                <c:pt idx="7">
                  <c:v>17.888888888888889</c:v>
                </c:pt>
                <c:pt idx="8">
                  <c:v>17.333333333333329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CD6-4CB2-A54A-BC15951B8F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48577672"/>
        <c:axId val="648577992"/>
      </c:barChart>
      <c:catAx>
        <c:axId val="648577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577992"/>
        <c:crosses val="autoZero"/>
        <c:auto val="1"/>
        <c:lblAlgn val="ctr"/>
        <c:lblOffset val="100"/>
        <c:noMultiLvlLbl val="0"/>
      </c:catAx>
      <c:valAx>
        <c:axId val="6485779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7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val>
            <c:numRef>
              <c:f>DUE!$T$41:$AB$41</c:f>
              <c:numCache>
                <c:formatCode>0.00</c:formatCode>
                <c:ptCount val="9"/>
                <c:pt idx="0">
                  <c:v>17.222222222222221</c:v>
                </c:pt>
                <c:pt idx="1">
                  <c:v>18.333333333333332</c:v>
                </c:pt>
                <c:pt idx="2">
                  <c:v>17.222222222222221</c:v>
                </c:pt>
                <c:pt idx="3">
                  <c:v>17.222222222222221</c:v>
                </c:pt>
                <c:pt idx="4">
                  <c:v>16.222222222222221</c:v>
                </c:pt>
                <c:pt idx="5">
                  <c:v>18.444444444444443</c:v>
                </c:pt>
                <c:pt idx="6">
                  <c:v>14.444444444444445</c:v>
                </c:pt>
                <c:pt idx="7">
                  <c:v>17.111111111111111</c:v>
                </c:pt>
                <c:pt idx="8">
                  <c:v>17.111111111111111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09-48AB-8C42-66126F562965}"/>
            </c:ext>
          </c:extLst>
        </c:ser>
        <c:ser>
          <c:idx val="0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409-48AB-8C42-66126F56296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409-48AB-8C42-66126F56296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409-48AB-8C42-66126F56296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409-48AB-8C42-66126F56296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409-48AB-8C42-66126F562965}"/>
              </c:ext>
            </c:extLst>
          </c:dPt>
          <c:dPt>
            <c:idx val="6"/>
            <c:invertIfNegative val="0"/>
            <c:bubble3D val="0"/>
            <c:spPr>
              <a:solidFill>
                <a:srgbClr val="FFDDFF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409-48AB-8C42-66126F562965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409-48AB-8C42-66126F562965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409-48AB-8C42-66126F562965}"/>
              </c:ext>
            </c:extLst>
          </c:dPt>
          <c:val>
            <c:numRef>
              <c:f>DUE!$T$40:$AB$40</c:f>
              <c:numCache>
                <c:formatCode>0.00</c:formatCode>
                <c:ptCount val="9"/>
                <c:pt idx="0">
                  <c:v>19.222222222222221</c:v>
                </c:pt>
                <c:pt idx="1">
                  <c:v>14.111111111111111</c:v>
                </c:pt>
                <c:pt idx="2">
                  <c:v>15</c:v>
                </c:pt>
                <c:pt idx="3">
                  <c:v>17.111111111111114</c:v>
                </c:pt>
                <c:pt idx="4">
                  <c:v>15.111111111111111</c:v>
                </c:pt>
                <c:pt idx="5">
                  <c:v>16.111111111111114</c:v>
                </c:pt>
                <c:pt idx="6">
                  <c:v>14.444444444444438</c:v>
                </c:pt>
                <c:pt idx="7">
                  <c:v>15.777777777777775</c:v>
                </c:pt>
                <c:pt idx="8">
                  <c:v>15.333333333333332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409-48AB-8C42-66126F562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48577672"/>
        <c:axId val="648577992"/>
      </c:barChart>
      <c:catAx>
        <c:axId val="648577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577992"/>
        <c:crosses val="autoZero"/>
        <c:auto val="1"/>
        <c:lblAlgn val="ctr"/>
        <c:lblOffset val="100"/>
        <c:noMultiLvlLbl val="0"/>
      </c:catAx>
      <c:valAx>
        <c:axId val="6485779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7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val>
            <c:numRef>
              <c:f>MAR!$T$37:$AB$37</c:f>
              <c:numCache>
                <c:formatCode>0.00</c:formatCode>
                <c:ptCount val="9"/>
                <c:pt idx="0">
                  <c:v>6.4444444444444446</c:v>
                </c:pt>
                <c:pt idx="1">
                  <c:v>7</c:v>
                </c:pt>
                <c:pt idx="2">
                  <c:v>4.4444444444444446</c:v>
                </c:pt>
                <c:pt idx="3">
                  <c:v>4.4444444444444446</c:v>
                </c:pt>
                <c:pt idx="4">
                  <c:v>8.1111111111111107</c:v>
                </c:pt>
                <c:pt idx="5">
                  <c:v>6.1111111111111107</c:v>
                </c:pt>
                <c:pt idx="6">
                  <c:v>5.7777777777777777</c:v>
                </c:pt>
                <c:pt idx="7">
                  <c:v>6.2222222222222223</c:v>
                </c:pt>
                <c:pt idx="8">
                  <c:v>6.2222222222222223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8F-4D76-A91C-D8A79BE5C664}"/>
            </c:ext>
          </c:extLst>
        </c:ser>
        <c:ser>
          <c:idx val="0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38F-4D76-A91C-D8A79BE5C664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38F-4D76-A91C-D8A79BE5C664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38F-4D76-A91C-D8A79BE5C664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838F-4D76-A91C-D8A79BE5C66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838F-4D76-A91C-D8A79BE5C664}"/>
              </c:ext>
            </c:extLst>
          </c:dPt>
          <c:dPt>
            <c:idx val="6"/>
            <c:invertIfNegative val="0"/>
            <c:bubble3D val="0"/>
            <c:spPr>
              <a:solidFill>
                <a:srgbClr val="FFDDFF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838F-4D76-A91C-D8A79BE5C664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838F-4D76-A91C-D8A79BE5C664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838F-4D76-A91C-D8A79BE5C664}"/>
              </c:ext>
            </c:extLst>
          </c:dPt>
          <c:val>
            <c:numRef>
              <c:f>MAR!$T$36:$AB$36</c:f>
              <c:numCache>
                <c:formatCode>0.00</c:formatCode>
                <c:ptCount val="9"/>
                <c:pt idx="0">
                  <c:v>17.444444444444443</c:v>
                </c:pt>
                <c:pt idx="1">
                  <c:v>11.888888888888889</c:v>
                </c:pt>
                <c:pt idx="2">
                  <c:v>3.333333333333333</c:v>
                </c:pt>
                <c:pt idx="3">
                  <c:v>3.8888888888888893</c:v>
                </c:pt>
                <c:pt idx="4">
                  <c:v>6.8888888888888893</c:v>
                </c:pt>
                <c:pt idx="5">
                  <c:v>17.777777777777779</c:v>
                </c:pt>
                <c:pt idx="6">
                  <c:v>5.2222222222222223</c:v>
                </c:pt>
                <c:pt idx="7">
                  <c:v>9.5555555555555571</c:v>
                </c:pt>
                <c:pt idx="8">
                  <c:v>8.7777777777777786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38F-4D76-A91C-D8A79BE5C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48577672"/>
        <c:axId val="648577992"/>
      </c:barChart>
      <c:catAx>
        <c:axId val="648577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577992"/>
        <c:crosses val="autoZero"/>
        <c:auto val="1"/>
        <c:lblAlgn val="ctr"/>
        <c:lblOffset val="100"/>
        <c:noMultiLvlLbl val="0"/>
      </c:catAx>
      <c:valAx>
        <c:axId val="6485779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7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val>
            <c:numRef>
              <c:f>MAR!$T$39:$AB$39</c:f>
              <c:numCache>
                <c:formatCode>0.00</c:formatCode>
                <c:ptCount val="9"/>
                <c:pt idx="0">
                  <c:v>6</c:v>
                </c:pt>
                <c:pt idx="1">
                  <c:v>6.333333333333333</c:v>
                </c:pt>
                <c:pt idx="2">
                  <c:v>4.2222222222222223</c:v>
                </c:pt>
                <c:pt idx="3">
                  <c:v>4.2222222222222223</c:v>
                </c:pt>
                <c:pt idx="4">
                  <c:v>7.666666666666667</c:v>
                </c:pt>
                <c:pt idx="5">
                  <c:v>4.5555555555555554</c:v>
                </c:pt>
                <c:pt idx="6">
                  <c:v>5.4444444444444446</c:v>
                </c:pt>
                <c:pt idx="7">
                  <c:v>5.4444444444444446</c:v>
                </c:pt>
                <c:pt idx="8">
                  <c:v>5.4444444444444446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8-44EC-8442-4FFDB6781FD5}"/>
            </c:ext>
          </c:extLst>
        </c:ser>
        <c:ser>
          <c:idx val="0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668-44EC-8442-4FFDB6781FD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668-44EC-8442-4FFDB6781FD5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668-44EC-8442-4FFDB6781FD5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668-44EC-8442-4FFDB6781FD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668-44EC-8442-4FFDB6781FD5}"/>
              </c:ext>
            </c:extLst>
          </c:dPt>
          <c:dPt>
            <c:idx val="6"/>
            <c:invertIfNegative val="0"/>
            <c:bubble3D val="0"/>
            <c:spPr>
              <a:solidFill>
                <a:srgbClr val="FFDDFF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668-44EC-8442-4FFDB6781FD5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668-44EC-8442-4FFDB6781FD5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668-44EC-8442-4FFDB6781FD5}"/>
              </c:ext>
            </c:extLst>
          </c:dPt>
          <c:val>
            <c:numRef>
              <c:f>MAR!$T$38:$AB$38</c:f>
              <c:numCache>
                <c:formatCode>0.00</c:formatCode>
                <c:ptCount val="9"/>
                <c:pt idx="0">
                  <c:v>15.444444444444443</c:v>
                </c:pt>
                <c:pt idx="1">
                  <c:v>10.666666666666668</c:v>
                </c:pt>
                <c:pt idx="2">
                  <c:v>3.2222222222222223</c:v>
                </c:pt>
                <c:pt idx="3">
                  <c:v>3.666666666666667</c:v>
                </c:pt>
                <c:pt idx="4">
                  <c:v>6.2222222222222223</c:v>
                </c:pt>
                <c:pt idx="5">
                  <c:v>12.555555555555555</c:v>
                </c:pt>
                <c:pt idx="6">
                  <c:v>5.3333333333333339</c:v>
                </c:pt>
                <c:pt idx="7">
                  <c:v>8.5555555555555554</c:v>
                </c:pt>
                <c:pt idx="8">
                  <c:v>8.4444444444444446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668-44EC-8442-4FFDB6781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48577672"/>
        <c:axId val="648577992"/>
      </c:barChart>
      <c:catAx>
        <c:axId val="648577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577992"/>
        <c:crosses val="autoZero"/>
        <c:auto val="1"/>
        <c:lblAlgn val="ctr"/>
        <c:lblOffset val="100"/>
        <c:noMultiLvlLbl val="0"/>
      </c:catAx>
      <c:valAx>
        <c:axId val="6485779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7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val>
            <c:numRef>
              <c:f>MAR!$T$41:$AB$41</c:f>
              <c:numCache>
                <c:formatCode>0.00</c:formatCode>
                <c:ptCount val="9"/>
                <c:pt idx="0">
                  <c:v>8.1111111111111107</c:v>
                </c:pt>
                <c:pt idx="1">
                  <c:v>7.1111111111111107</c:v>
                </c:pt>
                <c:pt idx="2">
                  <c:v>5.333333333333333</c:v>
                </c:pt>
                <c:pt idx="3">
                  <c:v>5.333333333333333</c:v>
                </c:pt>
                <c:pt idx="4">
                  <c:v>8.4444444444444446</c:v>
                </c:pt>
                <c:pt idx="5">
                  <c:v>7.333333333333333</c:v>
                </c:pt>
                <c:pt idx="6">
                  <c:v>7.333333333333333</c:v>
                </c:pt>
                <c:pt idx="7">
                  <c:v>6.8888888888888893</c:v>
                </c:pt>
                <c:pt idx="8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A-4B01-A1C3-EECB4C8396E8}"/>
            </c:ext>
          </c:extLst>
        </c:ser>
        <c:ser>
          <c:idx val="0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43A-4B01-A1C3-EECB4C8396E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43A-4B01-A1C3-EECB4C8396E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43A-4B01-A1C3-EECB4C8396E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43A-4B01-A1C3-EECB4C8396E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43A-4B01-A1C3-EECB4C8396E8}"/>
              </c:ext>
            </c:extLst>
          </c:dPt>
          <c:dPt>
            <c:idx val="6"/>
            <c:invertIfNegative val="0"/>
            <c:bubble3D val="0"/>
            <c:spPr>
              <a:solidFill>
                <a:srgbClr val="FFDDFF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43A-4B01-A1C3-EECB4C8396E8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043A-4B01-A1C3-EECB4C8396E8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043A-4B01-A1C3-EECB4C8396E8}"/>
              </c:ext>
            </c:extLst>
          </c:dPt>
          <c:val>
            <c:numRef>
              <c:f>MAR!$T$40:$AB$40</c:f>
              <c:numCache>
                <c:formatCode>0.00</c:formatCode>
                <c:ptCount val="9"/>
                <c:pt idx="0">
                  <c:v>15.888888888888889</c:v>
                </c:pt>
                <c:pt idx="1">
                  <c:v>9.3333333333333321</c:v>
                </c:pt>
                <c:pt idx="2">
                  <c:v>3.666666666666667</c:v>
                </c:pt>
                <c:pt idx="3">
                  <c:v>4.5555555555555562</c:v>
                </c:pt>
                <c:pt idx="4">
                  <c:v>6.7777777777777768</c:v>
                </c:pt>
                <c:pt idx="5">
                  <c:v>13.777777777777779</c:v>
                </c:pt>
                <c:pt idx="6">
                  <c:v>7.4444444444444455</c:v>
                </c:pt>
                <c:pt idx="7">
                  <c:v>9</c:v>
                </c:pt>
                <c:pt idx="8">
                  <c:v>8.4444444444444446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43A-4B01-A1C3-EECB4C8396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48577672"/>
        <c:axId val="648577992"/>
      </c:barChart>
      <c:catAx>
        <c:axId val="648577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577992"/>
        <c:crosses val="autoZero"/>
        <c:auto val="1"/>
        <c:lblAlgn val="ctr"/>
        <c:lblOffset val="100"/>
        <c:noMultiLvlLbl val="0"/>
      </c:catAx>
      <c:valAx>
        <c:axId val="6485779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7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val>
            <c:numRef>
              <c:f>BOO!$T$39:$AB$39</c:f>
              <c:numCache>
                <c:formatCode>0.00</c:formatCode>
                <c:ptCount val="9"/>
                <c:pt idx="0">
                  <c:v>7.6</c:v>
                </c:pt>
                <c:pt idx="1">
                  <c:v>6.9333333333333336</c:v>
                </c:pt>
                <c:pt idx="2">
                  <c:v>4.8</c:v>
                </c:pt>
                <c:pt idx="3">
                  <c:v>4.8</c:v>
                </c:pt>
                <c:pt idx="4">
                  <c:v>8.4</c:v>
                </c:pt>
                <c:pt idx="5">
                  <c:v>6.4</c:v>
                </c:pt>
                <c:pt idx="6">
                  <c:v>6.8666666666666663</c:v>
                </c:pt>
                <c:pt idx="7">
                  <c:v>6.6</c:v>
                </c:pt>
                <c:pt idx="8">
                  <c:v>6.8666666666666663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C-4599-9CB1-39E95098B5CC}"/>
            </c:ext>
          </c:extLst>
        </c:ser>
        <c:ser>
          <c:idx val="0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A5C-4599-9CB1-39E95098B5C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A5C-4599-9CB1-39E95098B5CC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4A5C-4599-9CB1-39E95098B5CC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4A5C-4599-9CB1-39E95098B5C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4A5C-4599-9CB1-39E95098B5CC}"/>
              </c:ext>
            </c:extLst>
          </c:dPt>
          <c:dPt>
            <c:idx val="6"/>
            <c:invertIfNegative val="0"/>
            <c:bubble3D val="0"/>
            <c:spPr>
              <a:solidFill>
                <a:srgbClr val="FFDDFF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4A5C-4599-9CB1-39E95098B5CC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4A5C-4599-9CB1-39E95098B5CC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A5C-4599-9CB1-39E95098B5CC}"/>
              </c:ext>
            </c:extLst>
          </c:dPt>
          <c:val>
            <c:numRef>
              <c:f>BOO!$T$38:$AB$38</c:f>
              <c:numCache>
                <c:formatCode>0.00</c:formatCode>
                <c:ptCount val="9"/>
                <c:pt idx="0">
                  <c:v>14.200000000000001</c:v>
                </c:pt>
                <c:pt idx="1">
                  <c:v>10.199999999999999</c:v>
                </c:pt>
                <c:pt idx="2">
                  <c:v>3.8666666666666663</c:v>
                </c:pt>
                <c:pt idx="3">
                  <c:v>4.666666666666667</c:v>
                </c:pt>
                <c:pt idx="4">
                  <c:v>6.3333333333333321</c:v>
                </c:pt>
                <c:pt idx="5">
                  <c:v>13.266666666666667</c:v>
                </c:pt>
                <c:pt idx="6">
                  <c:v>6.4666666666666677</c:v>
                </c:pt>
                <c:pt idx="7">
                  <c:v>8.4</c:v>
                </c:pt>
                <c:pt idx="8">
                  <c:v>7.8666666666666663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4A5C-4599-9CB1-39E95098B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48577672"/>
        <c:axId val="648577992"/>
      </c:barChart>
      <c:catAx>
        <c:axId val="648577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577992"/>
        <c:crosses val="autoZero"/>
        <c:auto val="1"/>
        <c:lblAlgn val="ctr"/>
        <c:lblOffset val="100"/>
        <c:noMultiLvlLbl val="0"/>
      </c:catAx>
      <c:valAx>
        <c:axId val="6485779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7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val>
            <c:numRef>
              <c:f>BOO!$T$41:$AB$41</c:f>
              <c:numCache>
                <c:formatCode>0.00</c:formatCode>
                <c:ptCount val="9"/>
                <c:pt idx="0">
                  <c:v>8.4666666666666668</c:v>
                </c:pt>
                <c:pt idx="1">
                  <c:v>7.8</c:v>
                </c:pt>
                <c:pt idx="2">
                  <c:v>5.6</c:v>
                </c:pt>
                <c:pt idx="3">
                  <c:v>5.6</c:v>
                </c:pt>
                <c:pt idx="4">
                  <c:v>9.0666666666666664</c:v>
                </c:pt>
                <c:pt idx="5">
                  <c:v>8.6</c:v>
                </c:pt>
                <c:pt idx="6">
                  <c:v>7.7333333333333334</c:v>
                </c:pt>
                <c:pt idx="7">
                  <c:v>7.666666666666667</c:v>
                </c:pt>
                <c:pt idx="8">
                  <c:v>7.666666666666667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4-4964-8135-A5ED5405D48A}"/>
            </c:ext>
          </c:extLst>
        </c:ser>
        <c:ser>
          <c:idx val="0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B04-4964-8135-A5ED5405D48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5B04-4964-8135-A5ED5405D48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5B04-4964-8135-A5ED5405D48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B04-4964-8135-A5ED5405D48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B04-4964-8135-A5ED5405D48A}"/>
              </c:ext>
            </c:extLst>
          </c:dPt>
          <c:dPt>
            <c:idx val="6"/>
            <c:invertIfNegative val="0"/>
            <c:bubble3D val="0"/>
            <c:spPr>
              <a:solidFill>
                <a:srgbClr val="FFDDFF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B04-4964-8135-A5ED5405D48A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B04-4964-8135-A5ED5405D48A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B04-4964-8135-A5ED5405D48A}"/>
              </c:ext>
            </c:extLst>
          </c:dPt>
          <c:val>
            <c:numRef>
              <c:f>BOO!$T$40:$AB$40</c:f>
              <c:numCache>
                <c:formatCode>0.00</c:formatCode>
                <c:ptCount val="9"/>
                <c:pt idx="0">
                  <c:v>14.466666666666667</c:v>
                </c:pt>
                <c:pt idx="1">
                  <c:v>9.1999999999999993</c:v>
                </c:pt>
                <c:pt idx="2">
                  <c:v>4.0666666666666664</c:v>
                </c:pt>
                <c:pt idx="3">
                  <c:v>5.3333333333333339</c:v>
                </c:pt>
                <c:pt idx="4">
                  <c:v>6.6666666666666661</c:v>
                </c:pt>
                <c:pt idx="5">
                  <c:v>12.533333333333333</c:v>
                </c:pt>
                <c:pt idx="6">
                  <c:v>7.3999999999999995</c:v>
                </c:pt>
                <c:pt idx="7">
                  <c:v>8.466666666666665</c:v>
                </c:pt>
                <c:pt idx="8">
                  <c:v>8.3333333333333321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B04-4964-8135-A5ED5405D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48577672"/>
        <c:axId val="648577992"/>
      </c:barChart>
      <c:catAx>
        <c:axId val="648577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577992"/>
        <c:crosses val="autoZero"/>
        <c:auto val="1"/>
        <c:lblAlgn val="ctr"/>
        <c:lblOffset val="100"/>
        <c:noMultiLvlLbl val="0"/>
      </c:catAx>
      <c:valAx>
        <c:axId val="6485779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7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val>
            <c:numRef>
              <c:f>'DED (2)'!$AB$44:$AJ$44</c:f>
              <c:numCache>
                <c:formatCode>0.00</c:formatCode>
                <c:ptCount val="9"/>
                <c:pt idx="0">
                  <c:v>12.2</c:v>
                </c:pt>
                <c:pt idx="1">
                  <c:v>11.4</c:v>
                </c:pt>
                <c:pt idx="2">
                  <c:v>10.199999999999999</c:v>
                </c:pt>
                <c:pt idx="3">
                  <c:v>10.199999999999999</c:v>
                </c:pt>
                <c:pt idx="4">
                  <c:v>11.2</c:v>
                </c:pt>
                <c:pt idx="5">
                  <c:v>11.8</c:v>
                </c:pt>
                <c:pt idx="6">
                  <c:v>10.6</c:v>
                </c:pt>
                <c:pt idx="7">
                  <c:v>11</c:v>
                </c:pt>
                <c:pt idx="8">
                  <c:v>11.2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E-45C3-8DEE-6120E884DB5A}"/>
            </c:ext>
          </c:extLst>
        </c:ser>
        <c:ser>
          <c:idx val="0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A1E-45C3-8DEE-6120E884DB5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A1E-45C3-8DEE-6120E884DB5A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7A1E-45C3-8DEE-6120E884DB5A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7A1E-45C3-8DEE-6120E884DB5A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7A1E-45C3-8DEE-6120E884DB5A}"/>
              </c:ext>
            </c:extLst>
          </c:dPt>
          <c:dPt>
            <c:idx val="6"/>
            <c:invertIfNegative val="0"/>
            <c:bubble3D val="0"/>
            <c:spPr>
              <a:solidFill>
                <a:srgbClr val="FFDDFF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7A1E-45C3-8DEE-6120E884DB5A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7A1E-45C3-8DEE-6120E884DB5A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A1E-45C3-8DEE-6120E884DB5A}"/>
              </c:ext>
            </c:extLst>
          </c:dPt>
          <c:val>
            <c:numRef>
              <c:f>'DED (2)'!$AB$43:$AJ$43</c:f>
              <c:numCache>
                <c:formatCode>0.00</c:formatCode>
                <c:ptCount val="9"/>
                <c:pt idx="0">
                  <c:v>20.400000000000002</c:v>
                </c:pt>
                <c:pt idx="1">
                  <c:v>14.799999999999999</c:v>
                </c:pt>
                <c:pt idx="2">
                  <c:v>7.6000000000000014</c:v>
                </c:pt>
                <c:pt idx="3">
                  <c:v>9.6000000000000014</c:v>
                </c:pt>
                <c:pt idx="4">
                  <c:v>13</c:v>
                </c:pt>
                <c:pt idx="5">
                  <c:v>18.599999999999998</c:v>
                </c:pt>
                <c:pt idx="6">
                  <c:v>12.4</c:v>
                </c:pt>
                <c:pt idx="7">
                  <c:v>13.8</c:v>
                </c:pt>
                <c:pt idx="8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A1E-45C3-8DEE-6120E884D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48577672"/>
        <c:axId val="648577992"/>
      </c:barChart>
      <c:catAx>
        <c:axId val="648577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577992"/>
        <c:crosses val="autoZero"/>
        <c:auto val="1"/>
        <c:lblAlgn val="ctr"/>
        <c:lblOffset val="100"/>
        <c:noMultiLvlLbl val="0"/>
      </c:catAx>
      <c:valAx>
        <c:axId val="6485779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7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val>
            <c:numRef>
              <c:f>'DED (2)'!$AB$46:$AJ$46</c:f>
              <c:numCache>
                <c:formatCode>0.00</c:formatCode>
                <c:ptCount val="9"/>
                <c:pt idx="0">
                  <c:v>21</c:v>
                </c:pt>
                <c:pt idx="1">
                  <c:v>13.6</c:v>
                </c:pt>
                <c:pt idx="2">
                  <c:v>11</c:v>
                </c:pt>
                <c:pt idx="3">
                  <c:v>11</c:v>
                </c:pt>
                <c:pt idx="4">
                  <c:v>13.6</c:v>
                </c:pt>
                <c:pt idx="5">
                  <c:v>15.6</c:v>
                </c:pt>
                <c:pt idx="6">
                  <c:v>13</c:v>
                </c:pt>
                <c:pt idx="7">
                  <c:v>14.2</c:v>
                </c:pt>
                <c:pt idx="8">
                  <c:v>13.4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4B-4554-9DD5-976E7FB51027}"/>
            </c:ext>
          </c:extLst>
        </c:ser>
        <c:ser>
          <c:idx val="0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A4B-4554-9DD5-976E7FB5102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A4B-4554-9DD5-976E7FB5102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A4B-4554-9DD5-976E7FB5102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A4B-4554-9DD5-976E7FB5102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A4B-4554-9DD5-976E7FB51027}"/>
              </c:ext>
            </c:extLst>
          </c:dPt>
          <c:dPt>
            <c:idx val="6"/>
            <c:invertIfNegative val="0"/>
            <c:bubble3D val="0"/>
            <c:spPr>
              <a:solidFill>
                <a:srgbClr val="FFDDFF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A4B-4554-9DD5-976E7FB51027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A4B-4554-9DD5-976E7FB51027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A4B-4554-9DD5-976E7FB51027}"/>
              </c:ext>
            </c:extLst>
          </c:dPt>
          <c:val>
            <c:numRef>
              <c:f>'DED (2)'!$AB$45:$AJ$45</c:f>
              <c:numCache>
                <c:formatCode>0.00</c:formatCode>
                <c:ptCount val="9"/>
                <c:pt idx="0">
                  <c:v>18.600000000000001</c:v>
                </c:pt>
                <c:pt idx="1">
                  <c:v>12.200000000000001</c:v>
                </c:pt>
                <c:pt idx="2">
                  <c:v>7.1999999999999993</c:v>
                </c:pt>
                <c:pt idx="3">
                  <c:v>10.600000000000001</c:v>
                </c:pt>
                <c:pt idx="4">
                  <c:v>12.000000000000002</c:v>
                </c:pt>
                <c:pt idx="5">
                  <c:v>14.4</c:v>
                </c:pt>
                <c:pt idx="6">
                  <c:v>11.399999999999999</c:v>
                </c:pt>
                <c:pt idx="7">
                  <c:v>12.2</c:v>
                </c:pt>
                <c:pt idx="8">
                  <c:v>12.200000000000001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A4B-4554-9DD5-976E7FB51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48577672"/>
        <c:axId val="648577992"/>
      </c:barChart>
      <c:catAx>
        <c:axId val="648577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577992"/>
        <c:crosses val="autoZero"/>
        <c:auto val="1"/>
        <c:lblAlgn val="ctr"/>
        <c:lblOffset val="100"/>
        <c:noMultiLvlLbl val="0"/>
      </c:catAx>
      <c:valAx>
        <c:axId val="6485779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7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val>
            <c:numRef>
              <c:f>'DED (2)'!$AB$48:$AJ$48</c:f>
              <c:numCache>
                <c:formatCode>0.00</c:formatCode>
                <c:ptCount val="9"/>
                <c:pt idx="0">
                  <c:v>14.6</c:v>
                </c:pt>
                <c:pt idx="1">
                  <c:v>12.2</c:v>
                </c:pt>
                <c:pt idx="2">
                  <c:v>10</c:v>
                </c:pt>
                <c:pt idx="3">
                  <c:v>10</c:v>
                </c:pt>
                <c:pt idx="4">
                  <c:v>12.2</c:v>
                </c:pt>
                <c:pt idx="5">
                  <c:v>14.6</c:v>
                </c:pt>
                <c:pt idx="6">
                  <c:v>12</c:v>
                </c:pt>
                <c:pt idx="7">
                  <c:v>12</c:v>
                </c:pt>
                <c:pt idx="8">
                  <c:v>12.2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F1-4425-8371-0AF7FAFDE2D3}"/>
            </c:ext>
          </c:extLst>
        </c:ser>
        <c:ser>
          <c:idx val="0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EF1-4425-8371-0AF7FAFDE2D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EF1-4425-8371-0AF7FAFDE2D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EF1-4425-8371-0AF7FAFDE2D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EF1-4425-8371-0AF7FAFDE2D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EF1-4425-8371-0AF7FAFDE2D3}"/>
              </c:ext>
            </c:extLst>
          </c:dPt>
          <c:dPt>
            <c:idx val="6"/>
            <c:invertIfNegative val="0"/>
            <c:bubble3D val="0"/>
            <c:spPr>
              <a:solidFill>
                <a:srgbClr val="FFDDFF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EF1-4425-8371-0AF7FAFDE2D3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EF1-4425-8371-0AF7FAFDE2D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EF1-4425-8371-0AF7FAFDE2D3}"/>
              </c:ext>
            </c:extLst>
          </c:dPt>
          <c:val>
            <c:numRef>
              <c:f>'DED (2)'!$AB$47:$AJ$47</c:f>
              <c:numCache>
                <c:formatCode>0.00</c:formatCode>
                <c:ptCount val="9"/>
                <c:pt idx="0">
                  <c:v>18.199999999999996</c:v>
                </c:pt>
                <c:pt idx="1">
                  <c:v>11.600000000000001</c:v>
                </c:pt>
                <c:pt idx="2">
                  <c:v>6.8000000000000007</c:v>
                </c:pt>
                <c:pt idx="3">
                  <c:v>9.3999999999999986</c:v>
                </c:pt>
                <c:pt idx="4">
                  <c:v>11.400000000000002</c:v>
                </c:pt>
                <c:pt idx="5">
                  <c:v>14.799999999999999</c:v>
                </c:pt>
                <c:pt idx="6">
                  <c:v>12.2</c:v>
                </c:pt>
                <c:pt idx="7">
                  <c:v>12.399999999999999</c:v>
                </c:pt>
                <c:pt idx="8">
                  <c:v>11.600000000000001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EF1-4425-8371-0AF7FAFDE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48577672"/>
        <c:axId val="648577992"/>
      </c:barChart>
      <c:catAx>
        <c:axId val="648577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577992"/>
        <c:crosses val="autoZero"/>
        <c:auto val="1"/>
        <c:lblAlgn val="ctr"/>
        <c:lblOffset val="100"/>
        <c:noMultiLvlLbl val="0"/>
      </c:catAx>
      <c:valAx>
        <c:axId val="6485779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7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val>
            <c:numRef>
              <c:f>'DED (2)'!$AB$50:$AJ$50</c:f>
              <c:numCache>
                <c:formatCode>0.00</c:formatCode>
                <c:ptCount val="9"/>
                <c:pt idx="0">
                  <c:v>8.8000000000000007</c:v>
                </c:pt>
                <c:pt idx="1">
                  <c:v>8.6</c:v>
                </c:pt>
                <c:pt idx="2">
                  <c:v>7</c:v>
                </c:pt>
                <c:pt idx="3">
                  <c:v>7</c:v>
                </c:pt>
                <c:pt idx="4">
                  <c:v>9</c:v>
                </c:pt>
                <c:pt idx="5">
                  <c:v>11.2</c:v>
                </c:pt>
                <c:pt idx="6">
                  <c:v>9.4</c:v>
                </c:pt>
                <c:pt idx="7">
                  <c:v>8.6</c:v>
                </c:pt>
                <c:pt idx="8">
                  <c:v>8.6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0-4523-A85B-49AE895D4F17}"/>
            </c:ext>
          </c:extLst>
        </c:ser>
        <c:ser>
          <c:idx val="0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4C0-4523-A85B-49AE895D4F1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20000"/>
                  <a:lumOff val="8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4C0-4523-A85B-49AE895D4F1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4C0-4523-A85B-49AE895D4F1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F4C0-4523-A85B-49AE895D4F1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F4C0-4523-A85B-49AE895D4F17}"/>
              </c:ext>
            </c:extLst>
          </c:dPt>
          <c:dPt>
            <c:idx val="6"/>
            <c:invertIfNegative val="0"/>
            <c:bubble3D val="0"/>
            <c:spPr>
              <a:solidFill>
                <a:srgbClr val="FFDDFF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F4C0-4523-A85B-49AE895D4F17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F4C0-4523-A85B-49AE895D4F17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F4C0-4523-A85B-49AE895D4F17}"/>
              </c:ext>
            </c:extLst>
          </c:dPt>
          <c:val>
            <c:numRef>
              <c:f>'DED (2)'!$AB$49:$AJ$49</c:f>
              <c:numCache>
                <c:formatCode>0.00</c:formatCode>
                <c:ptCount val="9"/>
                <c:pt idx="0">
                  <c:v>16.599999999999998</c:v>
                </c:pt>
                <c:pt idx="1">
                  <c:v>10.200000000000001</c:v>
                </c:pt>
                <c:pt idx="2">
                  <c:v>5.6</c:v>
                </c:pt>
                <c:pt idx="3">
                  <c:v>6.8000000000000007</c:v>
                </c:pt>
                <c:pt idx="4">
                  <c:v>10.399999999999999</c:v>
                </c:pt>
                <c:pt idx="5">
                  <c:v>14.600000000000001</c:v>
                </c:pt>
                <c:pt idx="6">
                  <c:v>9.2000000000000011</c:v>
                </c:pt>
                <c:pt idx="7">
                  <c:v>10.799999999999999</c:v>
                </c:pt>
                <c:pt idx="8">
                  <c:v>10.200000000000001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F4C0-4523-A85B-49AE895D4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48577672"/>
        <c:axId val="648577992"/>
      </c:barChart>
      <c:catAx>
        <c:axId val="648577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577992"/>
        <c:crosses val="autoZero"/>
        <c:auto val="1"/>
        <c:lblAlgn val="ctr"/>
        <c:lblOffset val="100"/>
        <c:noMultiLvlLbl val="0"/>
      </c:catAx>
      <c:valAx>
        <c:axId val="6485779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7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val>
            <c:numRef>
              <c:f>'DED (2)'!$AY$26:$BC$26</c:f>
              <c:numCache>
                <c:formatCode>General</c:formatCode>
                <c:ptCount val="5"/>
                <c:pt idx="0">
                  <c:v>12.2</c:v>
                </c:pt>
                <c:pt idx="1">
                  <c:v>10.199999999999999</c:v>
                </c:pt>
                <c:pt idx="2">
                  <c:v>11</c:v>
                </c:pt>
                <c:pt idx="3">
                  <c:v>11.2</c:v>
                </c:pt>
                <c:pt idx="4">
                  <c:v>8.4566925273873963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6-4F36-B48F-593D8E6E018E}"/>
            </c:ext>
          </c:extLst>
        </c:ser>
        <c:ser>
          <c:idx val="0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716-4F36-B48F-593D8E6E018E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716-4F36-B48F-593D8E6E018E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716-4F36-B48F-593D8E6E018E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1716-4F36-B48F-593D8E6E018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1716-4F36-B48F-593D8E6E018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1716-4F36-B48F-593D8E6E018E}"/>
              </c:ext>
            </c:extLst>
          </c:dPt>
          <c:dPt>
            <c:idx val="6"/>
            <c:invertIfNegative val="0"/>
            <c:bubble3D val="0"/>
            <c:spPr>
              <a:solidFill>
                <a:srgbClr val="FFDDFF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1716-4F36-B48F-593D8E6E018E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1716-4F36-B48F-593D8E6E018E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1716-4F36-B48F-593D8E6E018E}"/>
              </c:ext>
            </c:extLst>
          </c:dPt>
          <c:val>
            <c:numRef>
              <c:f>'DED (2)'!$AY$25:$BC$25</c:f>
              <c:numCache>
                <c:formatCode>General</c:formatCode>
                <c:ptCount val="5"/>
                <c:pt idx="0">
                  <c:v>20.400000000000002</c:v>
                </c:pt>
                <c:pt idx="1">
                  <c:v>7.6000000000000014</c:v>
                </c:pt>
                <c:pt idx="2">
                  <c:v>13.8</c:v>
                </c:pt>
                <c:pt idx="3">
                  <c:v>13</c:v>
                </c:pt>
                <c:pt idx="4">
                  <c:v>20.627613295533745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1716-4F36-B48F-593D8E6E01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48577672"/>
        <c:axId val="648577992"/>
      </c:barChart>
      <c:catAx>
        <c:axId val="648577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577992"/>
        <c:crosses val="autoZero"/>
        <c:auto val="1"/>
        <c:lblAlgn val="ctr"/>
        <c:lblOffset val="100"/>
        <c:noMultiLvlLbl val="0"/>
      </c:catAx>
      <c:valAx>
        <c:axId val="6485779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7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1"/>
          <c:order val="0"/>
          <c:spPr>
            <a:noFill/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val>
            <c:numRef>
              <c:f>'DED (2)'!$AY$28:$BC$28</c:f>
              <c:numCache>
                <c:formatCode>General</c:formatCode>
                <c:ptCount val="5"/>
                <c:pt idx="0">
                  <c:v>21</c:v>
                </c:pt>
                <c:pt idx="1">
                  <c:v>11</c:v>
                </c:pt>
                <c:pt idx="2">
                  <c:v>14.2</c:v>
                </c:pt>
                <c:pt idx="3">
                  <c:v>13.4</c:v>
                </c:pt>
                <c:pt idx="4">
                  <c:v>8.4566925273873963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0-4A03-A933-E9B69214178F}"/>
            </c:ext>
          </c:extLst>
        </c:ser>
        <c:ser>
          <c:idx val="0"/>
          <c:order val="1"/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FFCC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DE0-4A03-A933-E9B69214178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DE0-4A03-A933-E9B69214178F}"/>
              </c:ext>
            </c:extLst>
          </c:dPt>
          <c:dPt>
            <c:idx val="2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CDE0-4A03-A933-E9B69214178F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CDE0-4A03-A933-E9B69214178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CDE0-4A03-A933-E9B69214178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CDE0-4A03-A933-E9B69214178F}"/>
              </c:ext>
            </c:extLst>
          </c:dPt>
          <c:dPt>
            <c:idx val="6"/>
            <c:invertIfNegative val="0"/>
            <c:bubble3D val="0"/>
            <c:spPr>
              <a:solidFill>
                <a:srgbClr val="FFDDFF"/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CDE0-4A03-A933-E9B69214178F}"/>
              </c:ext>
            </c:extLst>
          </c:dPt>
          <c:dPt>
            <c:idx val="7"/>
            <c:invertIfNegative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CDE0-4A03-A933-E9B69214178F}"/>
              </c:ext>
            </c:extLst>
          </c:dPt>
          <c:dPt>
            <c:idx val="8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solidFill>
                  <a:schemeClr val="bg1">
                    <a:lumMod val="50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CDE0-4A03-A933-E9B69214178F}"/>
              </c:ext>
            </c:extLst>
          </c:dPt>
          <c:val>
            <c:numRef>
              <c:f>'DED (2)'!$AY$27:$BC$27</c:f>
              <c:numCache>
                <c:formatCode>General</c:formatCode>
                <c:ptCount val="5"/>
                <c:pt idx="0">
                  <c:v>18.600000000000001</c:v>
                </c:pt>
                <c:pt idx="1">
                  <c:v>7.1999999999999993</c:v>
                </c:pt>
                <c:pt idx="2">
                  <c:v>12.2</c:v>
                </c:pt>
                <c:pt idx="3">
                  <c:v>12.200000000000001</c:v>
                </c:pt>
                <c:pt idx="4">
                  <c:v>20.627613295533745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DE0-4A03-A933-E9B6921417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648577672"/>
        <c:axId val="648577992"/>
      </c:barChart>
      <c:catAx>
        <c:axId val="648577672"/>
        <c:scaling>
          <c:orientation val="minMax"/>
        </c:scaling>
        <c:delete val="1"/>
        <c:axPos val="b"/>
        <c:majorTickMark val="none"/>
        <c:minorTickMark val="none"/>
        <c:tickLblPos val="nextTo"/>
        <c:crossAx val="648577992"/>
        <c:crosses val="autoZero"/>
        <c:auto val="1"/>
        <c:lblAlgn val="ctr"/>
        <c:lblOffset val="100"/>
        <c:noMultiLvlLbl val="0"/>
      </c:catAx>
      <c:valAx>
        <c:axId val="648577992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577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_xlchart.v1.19</cx:f>
      </cx:strDim>
      <cx:numDim type="val">
        <cx:f>_xlchart.v1.32</cx:f>
      </cx:numDim>
    </cx:data>
    <cx:data id="1">
      <cx:numDim type="val">
        <cx:f>_xlchart.v1.31</cx:f>
      </cx:numDim>
    </cx:data>
    <cx:data id="2">
      <cx:numDim type="val">
        <cx:f>_xlchart.v1.33</cx:f>
      </cx:numDim>
    </cx:data>
    <cx:data id="3">
      <cx:numDim type="val">
        <cx:f>_xlchart.v1.34</cx:f>
      </cx:numDim>
    </cx:data>
    <cx:data id="4">
      <cx:numDim type="val">
        <cx:f>_xlchart.v1.35</cx:f>
      </cx:numDim>
    </cx:data>
    <cx:data id="5">
      <cx:numDim type="val">
        <cx:f>_xlchart.v1.36</cx:f>
      </cx:numDim>
    </cx:data>
    <cx:data id="6">
      <cx:numDim type="val">
        <cx:f>_xlchart.v1.30</cx:f>
      </cx:numDim>
    </cx:data>
    <cx:data id="7">
      <cx:numDim type="val">
        <cx:f>_xlchart.v1.37</cx:f>
      </cx:numDim>
    </cx:data>
    <cx:data id="8">
      <cx:numDim type="val">
        <cx:f>_xlchart.v1.29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_xlchart.v1.21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_xlchart.v1.22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_xlchart.v1.23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_xlchart.v1.24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_xlchart.v1.25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_xlchart.v1.26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_xlchart.v1.20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_xlchart.v1.27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_xlchart.v1.28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/>
        <cx:title>
          <cx:tx>
            <cx:txData>
              <cx:v>Percent volume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ysClr val="windowText" lastClr="000000"/>
                  </a:solidFill>
                </a:defRPr>
              </a:pPr>
              <a:r>
                <a:rPr lang="en-US" sz="12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Percent volume (%)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ysClr val="windowText" lastClr="000000"/>
                </a:solidFill>
              </a:defRPr>
            </a:pPr>
            <a:endParaRPr lang="en-US" sz="12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_xlchart.v1.13</cx:f>
      </cx:numDim>
    </cx:data>
    <cx:data id="1">
      <cx:numDim type="val">
        <cx:f>_xlchart.v1.12</cx:f>
      </cx:numDim>
    </cx:data>
    <cx:data id="2">
      <cx:numDim type="val">
        <cx:f>_xlchart.v1.14</cx:f>
      </cx:numDim>
    </cx:data>
    <cx:data id="3">
      <cx:numDim type="val">
        <cx:f>_xlchart.v1.15</cx:f>
      </cx:numDim>
    </cx:data>
    <cx:data id="4">
      <cx:numDim type="val">
        <cx:f>_xlchart.v1.16</cx:f>
      </cx:numDim>
    </cx:data>
    <cx:data id="5">
      <cx:numDim type="val">
        <cx:f>_xlchart.v1.17</cx:f>
      </cx:numDim>
    </cx:data>
    <cx:data id="6">
      <cx:numDim type="val">
        <cx:f>_xlchart.v1.11</cx:f>
      </cx:numDim>
    </cx:data>
    <cx:data id="7">
      <cx:numDim type="val">
        <cx:f>_xlchart.v1.18</cx:f>
      </cx:numDim>
    </cx:data>
    <cx:data id="8">
      <cx:numDim type="val">
        <cx:f>_xlchart.v1.10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_xlchart.v1.2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_xlchart.v1.3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_xlchart.v1.4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_xlchart.v1.5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_xlchart.v1.6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_xlchart.v1.7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_xlchart.v1.1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_xlchart.v1.8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_xlchart.v1.9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/>
        <cx:title>
          <cx:tx>
            <cx:txData>
              <cx:v>Percent volume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ysClr val="windowText" lastClr="000000"/>
                  </a:solidFill>
                </a:defRPr>
              </a:pPr>
              <a:r>
                <a:rPr lang="en-US" sz="12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Percent volume (%)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ysClr val="windowText" lastClr="000000"/>
                </a:solidFill>
              </a:defRPr>
            </a:pPr>
            <a:endParaRPr lang="en-US" sz="12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  <cx:spPr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_xlchart.v1.76</cx:f>
      </cx:strDim>
      <cx:numDim type="val">
        <cx:f>_xlchart.v1.83</cx:f>
      </cx:numDim>
    </cx:data>
    <cx:data id="1">
      <cx:numDim type="val">
        <cx:f>_xlchart.v1.85</cx:f>
      </cx:numDim>
    </cx:data>
    <cx:data id="2">
      <cx:numDim type="val">
        <cx:f>_xlchart.v1.77</cx:f>
      </cx:numDim>
    </cx:data>
    <cx:data id="3">
      <cx:numDim type="val">
        <cx:f>_xlchart.v1.78</cx:f>
      </cx:numDim>
    </cx:data>
    <cx:data id="4">
      <cx:numDim type="val">
        <cx:f>_xlchart.v1.79</cx:f>
      </cx:numDim>
    </cx:data>
    <cx:data id="5">
      <cx:numDim type="val">
        <cx:f>_xlchart.v1.80</cx:f>
      </cx:numDim>
    </cx:data>
    <cx:data id="6">
      <cx:numDim type="val">
        <cx:f>_xlchart.v1.84</cx:f>
      </cx:numDim>
    </cx:data>
    <cx:data id="7">
      <cx:numDim type="val">
        <cx:f>_xlchart.v1.81</cx:f>
      </cx:numDim>
    </cx:data>
    <cx:data id="8">
      <cx:numDim type="val">
        <cx:f>_xlchart.v1.82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_xlchart.v1.88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_xlchart.v1.89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_xlchart.v1.90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_xlchart.v1.91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_xlchart.v1.92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_xlchart.v1.93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_xlchart.v1.87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_xlchart.v1.94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_xlchart.v1.86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 max="45"/>
        <cx:title>
          <cx:tx>
            <cx:txData>
              <cx:v>Percent volume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ysClr val="windowText" lastClr="000000"/>
                  </a:solidFill>
                </a:defRPr>
              </a:pPr>
              <a:r>
                <a:rPr lang="en-US" sz="12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Percent volume (%)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ysClr val="windowText" lastClr="000000"/>
                </a:solidFill>
              </a:defRPr>
            </a:pPr>
            <a:endParaRPr lang="en-US" sz="12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  <cx:spPr>
    <a:ln>
      <a:noFill/>
    </a:ln>
  </cx:spPr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_xlchart.v1.38</cx:f>
      </cx:strDim>
      <cx:numDim type="val">
        <cx:f>_xlchart.v1.45</cx:f>
      </cx:numDim>
    </cx:data>
    <cx:data id="1">
      <cx:numDim type="val">
        <cx:f>_xlchart.v1.47</cx:f>
      </cx:numDim>
    </cx:data>
    <cx:data id="2">
      <cx:numDim type="val">
        <cx:f>_xlchart.v1.39</cx:f>
      </cx:numDim>
    </cx:data>
    <cx:data id="3">
      <cx:numDim type="val">
        <cx:f>_xlchart.v1.40</cx:f>
      </cx:numDim>
    </cx:data>
    <cx:data id="4">
      <cx:numDim type="val">
        <cx:f>_xlchart.v1.41</cx:f>
      </cx:numDim>
    </cx:data>
    <cx:data id="5">
      <cx:numDim type="val">
        <cx:f>_xlchart.v1.42</cx:f>
      </cx:numDim>
    </cx:data>
    <cx:data id="6">
      <cx:numDim type="val">
        <cx:f>_xlchart.v1.46</cx:f>
      </cx:numDim>
    </cx:data>
    <cx:data id="7">
      <cx:numDim type="val">
        <cx:f>_xlchart.v1.43</cx:f>
      </cx:numDim>
    </cx:data>
    <cx:data id="8">
      <cx:numDim type="val">
        <cx:f>_xlchart.v1.44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_xlchart.v1.50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_xlchart.v1.51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_xlchart.v1.52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_xlchart.v1.53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_xlchart.v1.54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_xlchart.v1.55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_xlchart.v1.49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_xlchart.v1.56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_xlchart.v1.48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 max="45"/>
        <cx:majorGridlines/>
        <cx:tickLabels/>
      </cx:axis>
    </cx:plotArea>
    <cx:legend pos="b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_xlchart.v1.57</cx:f>
      </cx:strDim>
      <cx:numDim type="val">
        <cx:f>_xlchart.v1.64</cx:f>
      </cx:numDim>
    </cx:data>
    <cx:data id="1">
      <cx:numDim type="val">
        <cx:f>_xlchart.v1.66</cx:f>
      </cx:numDim>
    </cx:data>
    <cx:data id="2">
      <cx:numDim type="val">
        <cx:f>_xlchart.v1.58</cx:f>
      </cx:numDim>
    </cx:data>
    <cx:data id="3">
      <cx:numDim type="val">
        <cx:f>_xlchart.v1.59</cx:f>
      </cx:numDim>
    </cx:data>
    <cx:data id="4">
      <cx:numDim type="val">
        <cx:f>_xlchart.v1.60</cx:f>
      </cx:numDim>
    </cx:data>
    <cx:data id="5">
      <cx:numDim type="val">
        <cx:f>_xlchart.v1.61</cx:f>
      </cx:numDim>
    </cx:data>
    <cx:data id="6">
      <cx:numDim type="val">
        <cx:f>_xlchart.v1.65</cx:f>
      </cx:numDim>
    </cx:data>
    <cx:data id="7">
      <cx:numDim type="val">
        <cx:f>_xlchart.v1.62</cx:f>
      </cx:numDim>
    </cx:data>
    <cx:data id="8">
      <cx:numDim type="val">
        <cx:f>_xlchart.v1.63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_xlchart.v1.69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_xlchart.v1.70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_xlchart.v1.71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_xlchart.v1.72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_xlchart.v1.73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_xlchart.v1.74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_xlchart.v1.68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_xlchart.v1.75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_xlchart.v1.67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 max="45"/>
        <cx:title>
          <cx:tx>
            <cx:txData>
              <cx:v>Percent volume (%)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>
                  <a:solidFill>
                    <a:sysClr val="windowText" lastClr="000000"/>
                  </a:solidFill>
                </a:defRPr>
              </a:pPr>
              <a:r>
                <a:rPr lang="en-US" sz="1200" b="0" i="0" u="none" strike="noStrike" baseline="0">
                  <a:solidFill>
                    <a:sysClr val="windowText" lastClr="000000"/>
                  </a:solidFill>
                  <a:latin typeface="Calibri" panose="020F0502020204030204"/>
                </a:rPr>
                <a:t>Percent volume (%)</a:t>
              </a:r>
            </a:p>
          </cx:txPr>
        </cx:title>
        <cx:majorGridlines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 sz="1200">
                <a:solidFill>
                  <a:sysClr val="windowText" lastClr="000000"/>
                </a:solidFill>
              </a:defRPr>
            </a:pPr>
            <a:endParaRPr lang="en-US" sz="1200" b="0" i="0" u="none" strike="noStrike" baseline="0">
              <a:solidFill>
                <a:sysClr val="windowText" lastClr="000000"/>
              </a:solidFill>
              <a:latin typeface="Calibri" panose="020F0502020204030204"/>
            </a:endParaRPr>
          </a:p>
        </cx:txPr>
      </cx:axis>
    </cx:plotArea>
  </cx:chart>
  <cx:spPr>
    <a:ln>
      <a:noFill/>
    </a:ln>
  </cx:spPr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_xlchart.v1.95</cx:f>
      </cx:strDim>
      <cx:numDim type="val">
        <cx:f>_xlchart.v1.108</cx:f>
      </cx:numDim>
    </cx:data>
    <cx:data id="1">
      <cx:numDim type="val">
        <cx:f>_xlchart.v1.105</cx:f>
      </cx:numDim>
    </cx:data>
    <cx:data id="2">
      <cx:numDim type="val">
        <cx:f>_xlchart.v1.106</cx:f>
      </cx:numDim>
    </cx:data>
    <cx:data id="3">
      <cx:numDim type="val">
        <cx:f>_xlchart.v1.107</cx:f>
      </cx:numDim>
    </cx:data>
    <cx:data id="4">
      <cx:numDim type="val">
        <cx:f>_xlchart.v1.109</cx:f>
      </cx:numDim>
    </cx:data>
    <cx:data id="5">
      <cx:numDim type="val">
        <cx:f>_xlchart.v1.110</cx:f>
      </cx:numDim>
    </cx:data>
    <cx:data id="6">
      <cx:numDim type="val">
        <cx:f>_xlchart.v1.113</cx:f>
      </cx:numDim>
    </cx:data>
    <cx:data id="7">
      <cx:numDim type="val">
        <cx:f>_xlchart.v1.111</cx:f>
      </cx:numDim>
    </cx:data>
    <cx:data id="8">
      <cx:numDim type="val">
        <cx:f>_xlchart.v1.112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_xlchart.v1.97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_xlchart.v1.98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_xlchart.v1.99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_xlchart.v1.100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_xlchart.v1.101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_xlchart.v1.102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_xlchart.v1.96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_xlchart.v1.103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_xlchart.v1.104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 max="45"/>
        <cx:majorGridlines/>
        <cx:tickLabels/>
      </cx:axis>
    </cx:plotArea>
  </cx:chart>
  <cx:spPr>
    <a:ln>
      <a:noFill/>
    </a:ln>
  </cx:spPr>
</cx:chartSpace>
</file>

<file path=xl/charts/chartEx7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_xlchart.v1.114</cx:f>
      </cx:strDim>
      <cx:numDim type="val">
        <cx:f>_xlchart.v1.127</cx:f>
      </cx:numDim>
    </cx:data>
    <cx:data id="1">
      <cx:numDim type="val">
        <cx:f>_xlchart.v1.124</cx:f>
      </cx:numDim>
    </cx:data>
    <cx:data id="2">
      <cx:numDim type="val">
        <cx:f>_xlchart.v1.125</cx:f>
      </cx:numDim>
    </cx:data>
    <cx:data id="3">
      <cx:numDim type="val">
        <cx:f>_xlchart.v1.126</cx:f>
      </cx:numDim>
    </cx:data>
    <cx:data id="4">
      <cx:numDim type="val">
        <cx:f>_xlchart.v1.128</cx:f>
      </cx:numDim>
    </cx:data>
    <cx:data id="5">
      <cx:numDim type="val">
        <cx:f>_xlchart.v1.129</cx:f>
      </cx:numDim>
    </cx:data>
    <cx:data id="6">
      <cx:numDim type="val">
        <cx:f>_xlchart.v1.132</cx:f>
      </cx:numDim>
    </cx:data>
    <cx:data id="7">
      <cx:numDim type="val">
        <cx:f>_xlchart.v1.130</cx:f>
      </cx:numDim>
    </cx:data>
    <cx:data id="8">
      <cx:numDim type="val">
        <cx:f>_xlchart.v1.131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_xlchart.v1.116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_xlchart.v1.117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_xlchart.v1.118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_xlchart.v1.119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_xlchart.v1.120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_xlchart.v1.121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_xlchart.v1.115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_xlchart.v1.122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_xlchart.v1.123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 max="45"/>
        <cx:majorGridlines/>
        <cx:tickLabels/>
      </cx:axis>
    </cx:plotArea>
  </cx:chart>
  <cx:spPr>
    <a:ln>
      <a:noFill/>
    </a:ln>
  </cx:spPr>
</cx:chartSpace>
</file>

<file path=xl/charts/chartEx8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_xlchart.v1.133</cx:f>
      </cx:strDim>
      <cx:numDim type="val">
        <cx:f>_xlchart.v1.146</cx:f>
      </cx:numDim>
    </cx:data>
    <cx:data id="1">
      <cx:numDim type="val">
        <cx:f>_xlchart.v1.143</cx:f>
      </cx:numDim>
    </cx:data>
    <cx:data id="2">
      <cx:numDim type="val">
        <cx:f>_xlchart.v1.144</cx:f>
      </cx:numDim>
    </cx:data>
    <cx:data id="3">
      <cx:numDim type="val">
        <cx:f>_xlchart.v1.145</cx:f>
      </cx:numDim>
    </cx:data>
    <cx:data id="4">
      <cx:numDim type="val">
        <cx:f>_xlchart.v1.147</cx:f>
      </cx:numDim>
    </cx:data>
    <cx:data id="5">
      <cx:numDim type="val">
        <cx:f>_xlchart.v1.148</cx:f>
      </cx:numDim>
    </cx:data>
    <cx:data id="6">
      <cx:numDim type="val">
        <cx:f>_xlchart.v1.151</cx:f>
      </cx:numDim>
    </cx:data>
    <cx:data id="7">
      <cx:numDim type="val">
        <cx:f>_xlchart.v1.149</cx:f>
      </cx:numDim>
    </cx:data>
    <cx:data id="8">
      <cx:numDim type="val">
        <cx:f>_xlchart.v1.150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_xlchart.v1.135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_xlchart.v1.136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_xlchart.v1.137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_xlchart.v1.138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_xlchart.v1.139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_xlchart.v1.140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_xlchart.v1.134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_xlchart.v1.141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_xlchart.v1.142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 max="45"/>
        <cx:majorGridlines/>
        <cx:tickLabels/>
      </cx:axis>
    </cx:plotArea>
  </cx:chart>
  <cx:spPr>
    <a:ln>
      <a:noFill/>
    </a:ln>
  </cx:spPr>
</cx:chartSpace>
</file>

<file path=xl/charts/chartEx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_xlchart.v1.152</cx:f>
      </cx:strDim>
      <cx:numDim type="val">
        <cx:f>_xlchart.v1.165</cx:f>
      </cx:numDim>
    </cx:data>
    <cx:data id="1">
      <cx:numDim type="val">
        <cx:f>_xlchart.v1.162</cx:f>
      </cx:numDim>
    </cx:data>
    <cx:data id="2">
      <cx:numDim type="val">
        <cx:f>_xlchart.v1.163</cx:f>
      </cx:numDim>
    </cx:data>
    <cx:data id="3">
      <cx:numDim type="val">
        <cx:f>_xlchart.v1.164</cx:f>
      </cx:numDim>
    </cx:data>
    <cx:data id="4">
      <cx:numDim type="val">
        <cx:f>_xlchart.v1.166</cx:f>
      </cx:numDim>
    </cx:data>
    <cx:data id="5">
      <cx:numDim type="val">
        <cx:f>_xlchart.v1.167</cx:f>
      </cx:numDim>
    </cx:data>
    <cx:data id="6">
      <cx:numDim type="val">
        <cx:f>_xlchart.v1.170</cx:f>
      </cx:numDim>
    </cx:data>
    <cx:data id="7">
      <cx:numDim type="val">
        <cx:f>_xlchart.v1.168</cx:f>
      </cx:numDim>
    </cx:data>
    <cx:data id="8">
      <cx:numDim type="val">
        <cx:f>_xlchart.v1.169</cx:f>
      </cx:numDim>
    </cx:data>
  </cx:chartData>
  <cx:chart>
    <cx:plotArea>
      <cx:plotAreaRegion>
        <cx:plotSurface>
          <cx:spPr>
            <a:ln>
              <a:solidFill>
                <a:schemeClr val="tx1"/>
              </a:solidFill>
            </a:ln>
          </cx:spPr>
        </cx:plotSurface>
        <cx:series layoutId="boxWhisker" uniqueId="{37C423C4-E010-4E64-BF5B-43A5ED025B0C}" formatIdx="0">
          <cx:tx>
            <cx:txData>
              <cx:f>_xlchart.v1.154</cx:f>
              <cx:v>KA5</cx:v>
            </cx:txData>
          </cx:tx>
          <cx:spPr>
            <a:solidFill>
              <a:srgbClr val="FFFFCC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inclusive"/>
          </cx:layoutPr>
        </cx:series>
        <cx:series layoutId="boxWhisker" uniqueId="{00000002-B2AF-4388-9D38-0EB52298A198}" formatIdx="1">
          <cx:tx>
            <cx:txData>
              <cx:f>_xlchart.v1.155</cx:f>
              <cx:v>EU1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nonoutliers="0"/>
            <cx:statistics quartileMethod="exclusive"/>
          </cx:layoutPr>
        </cx:series>
        <cx:series layoutId="boxWhisker" uniqueId="{00000003-B2AF-4388-9D38-0EB52298A198}" formatIdx="2">
          <cx:tx>
            <cx:txData>
              <cx:f>_xlchart.v1.156</cx:f>
              <cx:v>B25</cx:v>
            </cx:txData>
          </cx:tx>
          <cx:spPr>
            <a:solidFill>
              <a:schemeClr val="accent5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2"/>
          <cx:layoutPr>
            <cx:visibility nonoutliers="0"/>
            <cx:statistics quartileMethod="exclusive"/>
          </cx:layoutPr>
        </cx:series>
        <cx:series layoutId="boxWhisker" uniqueId="{00000004-B2AF-4388-9D38-0EB52298A198}" formatIdx="3">
          <cx:tx>
            <cx:txData>
              <cx:f>_xlchart.v1.157</cx:f>
              <cx:v>B17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nonoutliers="0"/>
            <cx:statistics quartileMethod="exclusive"/>
          </cx:layoutPr>
        </cx:series>
        <cx:series layoutId="boxWhisker" uniqueId="{00000005-B2AF-4388-9D38-0EB52298A198}" formatIdx="4">
          <cx:tx>
            <cx:txData>
              <cx:f>_xlchart.v1.158</cx:f>
              <cx:v>RAW</cx:v>
            </cx:txData>
          </cx:tx>
          <cx:spPr>
            <a:solidFill>
              <a:schemeClr val="accent2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4"/>
          <cx:layoutPr>
            <cx:visibility nonoutliers="0"/>
            <cx:statistics quartileMethod="exclusive"/>
          </cx:layoutPr>
        </cx:series>
        <cx:series layoutId="boxWhisker" uniqueId="{00000006-B2AF-4388-9D38-0EB52298A198}" formatIdx="5">
          <cx:tx>
            <cx:txData>
              <cx:f>_xlchart.v1.159</cx:f>
              <cx:v>EU2</cx:v>
            </cx:txData>
          </cx:tx>
          <cx:spPr>
            <a:solidFill>
              <a:schemeClr val="accent6">
                <a:lumMod val="20000"/>
                <a:lumOff val="8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nonoutliers="0"/>
            <cx:statistics quartileMethod="exclusive"/>
          </cx:layoutPr>
        </cx:series>
        <cx:series layoutId="boxWhisker" uniqueId="{00000007-B2AF-4388-9D38-0EB52298A198}" formatIdx="6">
          <cx:tx>
            <cx:txData>
              <cx:f>_xlchart.v1.153</cx:f>
              <cx:v>ROS</cx:v>
            </cx:txData>
          </cx:tx>
          <cx:spPr>
            <a:solidFill>
              <a:srgbClr val="FFDDFF"/>
            </a:solidFill>
            <a:ln>
              <a:solidFill>
                <a:schemeClr val="tx1"/>
              </a:solidFill>
            </a:ln>
          </cx:spPr>
          <cx:dataId val="6"/>
          <cx:layoutPr>
            <cx:visibility nonoutliers="0"/>
            <cx:statistics quartileMethod="exclusive"/>
          </cx:layoutPr>
        </cx:series>
        <cx:series layoutId="boxWhisker" uniqueId="{00000008-B2AF-4388-9D38-0EB52298A198}" formatIdx="7">
          <cx:tx>
            <cx:txData>
              <cx:f>_xlchart.v1.160</cx:f>
              <cx:v>MEA</cx:v>
            </cx:txData>
          </cx:tx>
          <cx:spPr>
            <a:solidFill>
              <a:schemeClr val="bg1">
                <a:lumMod val="85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nonoutliers="0"/>
            <cx:statistics quartileMethod="exclusive"/>
          </cx:layoutPr>
        </cx:series>
        <cx:series layoutId="boxWhisker" uniqueId="{00000009-B2AF-4388-9D38-0EB52298A198}" formatIdx="8">
          <cx:tx>
            <cx:txData>
              <cx:f>_xlchart.v1.161</cx:f>
              <cx:v>MED</cx:v>
            </cx:txData>
          </cx:tx>
          <cx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</cx:spPr>
          <cx:dataId val="8"/>
          <cx:layoutPr>
            <cx:visibility nonoutliers="0"/>
            <cx:statistics quartileMethod="exclusive"/>
          </cx:layoutPr>
        </cx:series>
      </cx:plotAreaRegion>
      <cx:axis id="0" hidden="1">
        <cx:catScaling gapWidth="0.0799999982"/>
        <cx:tickLabels/>
      </cx:axis>
      <cx:axis id="1">
        <cx:valScaling max="45"/>
        <cx:majorGridlines/>
        <cx:tickLabels/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microsoft.com/office/2014/relationships/chartEx" Target="../charts/chartEx5.xml"/><Relationship Id="rId7" Type="http://schemas.openxmlformats.org/officeDocument/2006/relationships/chart" Target="../charts/chart7.xml"/><Relationship Id="rId2" Type="http://schemas.microsoft.com/office/2014/relationships/chartEx" Target="../charts/chartEx4.xml"/><Relationship Id="rId1" Type="http://schemas.microsoft.com/office/2014/relationships/chartEx" Target="../charts/chartEx3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microsoft.com/office/2014/relationships/chartEx" Target="../charts/chartEx7.xml"/><Relationship Id="rId1" Type="http://schemas.microsoft.com/office/2014/relationships/chartEx" Target="../charts/chartEx6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microsoft.com/office/2014/relationships/chartEx" Target="../charts/chartEx9.xml"/><Relationship Id="rId1" Type="http://schemas.microsoft.com/office/2014/relationships/chartEx" Target="../charts/chartEx8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611675</xdr:colOff>
      <xdr:row>2</xdr:row>
      <xdr:rowOff>41642</xdr:rowOff>
    </xdr:from>
    <xdr:to>
      <xdr:col>25</xdr:col>
      <xdr:colOff>106729</xdr:colOff>
      <xdr:row>22</xdr:row>
      <xdr:rowOff>79742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0CCA1B6-E721-45B2-A165-46E61BBDE1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93900" y="406767"/>
              <a:ext cx="4368679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576995</xdr:colOff>
      <xdr:row>2</xdr:row>
      <xdr:rowOff>109904</xdr:rowOff>
    </xdr:from>
    <xdr:to>
      <xdr:col>33</xdr:col>
      <xdr:colOff>68873</xdr:colOff>
      <xdr:row>22</xdr:row>
      <xdr:rowOff>148004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BB0CE2B1-37A2-436A-83B5-92A39309320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39195" y="468679"/>
              <a:ext cx="4362328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550371</xdr:colOff>
      <xdr:row>23</xdr:row>
      <xdr:rowOff>86030</xdr:rowOff>
    </xdr:from>
    <xdr:to>
      <xdr:col>37</xdr:col>
      <xdr:colOff>265602</xdr:colOff>
      <xdr:row>32</xdr:row>
      <xdr:rowOff>45794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96D90B-9ADC-47C5-94F3-90E654FC6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586154</xdr:colOff>
      <xdr:row>32</xdr:row>
      <xdr:rowOff>137381</xdr:rowOff>
    </xdr:from>
    <xdr:to>
      <xdr:col>37</xdr:col>
      <xdr:colOff>304560</xdr:colOff>
      <xdr:row>41</xdr:row>
      <xdr:rowOff>103494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10B91AB-D9E8-4D44-86D2-62451A80C9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43</xdr:row>
      <xdr:rowOff>0</xdr:rowOff>
    </xdr:from>
    <xdr:to>
      <xdr:col>37</xdr:col>
      <xdr:colOff>328861</xdr:colOff>
      <xdr:row>51</xdr:row>
      <xdr:rowOff>149286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B307265-4082-4346-8A7F-60157DEB8B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488217</xdr:colOff>
      <xdr:row>1</xdr:row>
      <xdr:rowOff>9158</xdr:rowOff>
    </xdr:from>
    <xdr:to>
      <xdr:col>40</xdr:col>
      <xdr:colOff>598784</xdr:colOff>
      <xdr:row>21</xdr:row>
      <xdr:rowOff>46496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179480B-4FE1-4B57-9A3D-54CBFBAAFD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420867" y="193308"/>
              <a:ext cx="4384117" cy="3656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428503</xdr:colOff>
      <xdr:row>1</xdr:row>
      <xdr:rowOff>142386</xdr:rowOff>
    </xdr:from>
    <xdr:to>
      <xdr:col>32</xdr:col>
      <xdr:colOff>537186</xdr:colOff>
      <xdr:row>21</xdr:row>
      <xdr:rowOff>180486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94E7B1E-0976-4557-A104-617E758041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90703" y="326536"/>
              <a:ext cx="4375883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42</xdr:col>
      <xdr:colOff>509709</xdr:colOff>
      <xdr:row>0</xdr:row>
      <xdr:rowOff>103919</xdr:rowOff>
    </xdr:from>
    <xdr:to>
      <xdr:col>50</xdr:col>
      <xdr:colOff>296</xdr:colOff>
      <xdr:row>20</xdr:row>
      <xdr:rowOff>141257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082BFF3A-8A80-4EB6-98EB-9C2F5A30FC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928759" y="107094"/>
              <a:ext cx="4370562" cy="36568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37</xdr:col>
      <xdr:colOff>550371</xdr:colOff>
      <xdr:row>24</xdr:row>
      <xdr:rowOff>86030</xdr:rowOff>
    </xdr:from>
    <xdr:to>
      <xdr:col>45</xdr:col>
      <xdr:colOff>265602</xdr:colOff>
      <xdr:row>33</xdr:row>
      <xdr:rowOff>45794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DB8C3B4-A621-4BB6-B9A2-4251F293B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586154</xdr:colOff>
      <xdr:row>33</xdr:row>
      <xdr:rowOff>137381</xdr:rowOff>
    </xdr:from>
    <xdr:to>
      <xdr:col>45</xdr:col>
      <xdr:colOff>304560</xdr:colOff>
      <xdr:row>42</xdr:row>
      <xdr:rowOff>103494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D8937F0-8059-4FB2-9683-2010E0C3ED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38</xdr:col>
      <xdr:colOff>0</xdr:colOff>
      <xdr:row>44</xdr:row>
      <xdr:rowOff>0</xdr:rowOff>
    </xdr:from>
    <xdr:to>
      <xdr:col>45</xdr:col>
      <xdr:colOff>328861</xdr:colOff>
      <xdr:row>52</xdr:row>
      <xdr:rowOff>149286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FD5953-A141-4DBB-B45D-C7BFF187E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38</xdr:col>
      <xdr:colOff>9158</xdr:colOff>
      <xdr:row>53</xdr:row>
      <xdr:rowOff>54952</xdr:rowOff>
    </xdr:from>
    <xdr:to>
      <xdr:col>45</xdr:col>
      <xdr:colOff>344369</xdr:colOff>
      <xdr:row>62</xdr:row>
      <xdr:rowOff>21065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6D999F4-011B-4C15-97D2-3F40B84883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47</xdr:col>
      <xdr:colOff>1</xdr:colOff>
      <xdr:row>33</xdr:row>
      <xdr:rowOff>0</xdr:rowOff>
    </xdr:from>
    <xdr:to>
      <xdr:col>51</xdr:col>
      <xdr:colOff>201492</xdr:colOff>
      <xdr:row>41</xdr:row>
      <xdr:rowOff>149286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D82ED18-BEA8-4A7A-95A7-071AE17B80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43</xdr:row>
      <xdr:rowOff>0</xdr:rowOff>
    </xdr:from>
    <xdr:to>
      <xdr:col>51</xdr:col>
      <xdr:colOff>198316</xdr:colOff>
      <xdr:row>51</xdr:row>
      <xdr:rowOff>149285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2CC20DE-73DA-431E-82B9-33A21AA04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53</xdr:row>
      <xdr:rowOff>0</xdr:rowOff>
    </xdr:from>
    <xdr:to>
      <xdr:col>51</xdr:col>
      <xdr:colOff>198316</xdr:colOff>
      <xdr:row>61</xdr:row>
      <xdr:rowOff>149285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D2C94FB-2C57-4664-84F8-F4C3A1882E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16363</xdr:colOff>
      <xdr:row>0</xdr:row>
      <xdr:rowOff>127244</xdr:rowOff>
    </xdr:from>
    <xdr:to>
      <xdr:col>25</xdr:col>
      <xdr:colOff>128221</xdr:colOff>
      <xdr:row>20</xdr:row>
      <xdr:rowOff>158994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969003A-4710-4D87-9F54-6BE8E6F8060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8188" y="124069"/>
              <a:ext cx="4375883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421298</xdr:colOff>
      <xdr:row>1</xdr:row>
      <xdr:rowOff>79253</xdr:rowOff>
    </xdr:from>
    <xdr:to>
      <xdr:col>32</xdr:col>
      <xdr:colOff>523631</xdr:colOff>
      <xdr:row>21</xdr:row>
      <xdr:rowOff>120528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66D3394-2C1A-4D29-9E25-BACFAC00B1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80323" y="260228"/>
              <a:ext cx="4372708" cy="3663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550371</xdr:colOff>
      <xdr:row>23</xdr:row>
      <xdr:rowOff>86030</xdr:rowOff>
    </xdr:from>
    <xdr:to>
      <xdr:col>37</xdr:col>
      <xdr:colOff>265602</xdr:colOff>
      <xdr:row>32</xdr:row>
      <xdr:rowOff>45794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301C8DC-FF08-455F-879A-894D8F4838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586154</xdr:colOff>
      <xdr:row>32</xdr:row>
      <xdr:rowOff>137381</xdr:rowOff>
    </xdr:from>
    <xdr:to>
      <xdr:col>37</xdr:col>
      <xdr:colOff>304560</xdr:colOff>
      <xdr:row>41</xdr:row>
      <xdr:rowOff>103494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B1FB2B-DFBE-49AC-9CBF-77CBA18E75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43</xdr:row>
      <xdr:rowOff>0</xdr:rowOff>
    </xdr:from>
    <xdr:to>
      <xdr:col>37</xdr:col>
      <xdr:colOff>328861</xdr:colOff>
      <xdr:row>51</xdr:row>
      <xdr:rowOff>149286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01AAD6B-6EAA-4FFC-A735-C938BA18FD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16363</xdr:colOff>
      <xdr:row>0</xdr:row>
      <xdr:rowOff>127244</xdr:rowOff>
    </xdr:from>
    <xdr:to>
      <xdr:col>25</xdr:col>
      <xdr:colOff>128221</xdr:colOff>
      <xdr:row>20</xdr:row>
      <xdr:rowOff>158994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779B0885-B1DC-4767-A2FA-B2544AC5EBA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08188" y="124069"/>
              <a:ext cx="4375883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25</xdr:col>
      <xdr:colOff>314568</xdr:colOff>
      <xdr:row>0</xdr:row>
      <xdr:rowOff>85603</xdr:rowOff>
    </xdr:from>
    <xdr:to>
      <xdr:col>32</xdr:col>
      <xdr:colOff>416901</xdr:colOff>
      <xdr:row>20</xdr:row>
      <xdr:rowOff>123703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BE008EE-4CCD-4B54-A1D2-A84E9AA7BB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370418" y="88778"/>
              <a:ext cx="4372708" cy="3657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29</xdr:col>
      <xdr:colOff>550371</xdr:colOff>
      <xdr:row>23</xdr:row>
      <xdr:rowOff>86030</xdr:rowOff>
    </xdr:from>
    <xdr:to>
      <xdr:col>37</xdr:col>
      <xdr:colOff>265602</xdr:colOff>
      <xdr:row>32</xdr:row>
      <xdr:rowOff>45794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1A8766-F9D3-44C4-90A5-6E5A945A2C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586154</xdr:colOff>
      <xdr:row>32</xdr:row>
      <xdr:rowOff>137381</xdr:rowOff>
    </xdr:from>
    <xdr:to>
      <xdr:col>37</xdr:col>
      <xdr:colOff>304560</xdr:colOff>
      <xdr:row>41</xdr:row>
      <xdr:rowOff>103494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B2BFD37-D74F-414A-AE68-4588E14A5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43</xdr:row>
      <xdr:rowOff>0</xdr:rowOff>
    </xdr:from>
    <xdr:to>
      <xdr:col>37</xdr:col>
      <xdr:colOff>328861</xdr:colOff>
      <xdr:row>51</xdr:row>
      <xdr:rowOff>149286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644002-05C9-41CA-8CC1-9DE3AA54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6"/>
  <sheetViews>
    <sheetView topLeftCell="K1" zoomScale="104" zoomScaleNormal="104" workbookViewId="0">
      <selection activeCell="T28" sqref="T28"/>
    </sheetView>
  </sheetViews>
  <sheetFormatPr defaultRowHeight="14.5" x14ac:dyDescent="0.35"/>
  <cols>
    <col min="11" max="11" width="6.08984375" customWidth="1"/>
  </cols>
  <sheetData>
    <row r="1" spans="1:28" x14ac:dyDescent="0.3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28" x14ac:dyDescent="0.35">
      <c r="A2">
        <v>0</v>
      </c>
      <c r="B2">
        <v>2</v>
      </c>
      <c r="C2">
        <v>0.24</v>
      </c>
      <c r="D2">
        <v>7.0000000000000007E-2</v>
      </c>
      <c r="E2">
        <v>0.2</v>
      </c>
      <c r="F2">
        <v>0.06</v>
      </c>
      <c r="G2">
        <v>0.26</v>
      </c>
      <c r="H2">
        <v>0.11</v>
      </c>
      <c r="J2" t="s">
        <v>12</v>
      </c>
      <c r="L2">
        <f>C2*100</f>
        <v>24</v>
      </c>
      <c r="M2">
        <f t="shared" ref="M2:Q2" si="0">D2*100</f>
        <v>7.0000000000000009</v>
      </c>
      <c r="N2">
        <f t="shared" si="0"/>
        <v>20</v>
      </c>
      <c r="O2">
        <f t="shared" si="0"/>
        <v>6</v>
      </c>
      <c r="P2">
        <f t="shared" si="0"/>
        <v>26</v>
      </c>
      <c r="Q2">
        <f t="shared" si="0"/>
        <v>11</v>
      </c>
      <c r="S2" t="s">
        <v>24</v>
      </c>
      <c r="T2" t="s">
        <v>26</v>
      </c>
      <c r="AA2" t="s">
        <v>25</v>
      </c>
      <c r="AB2" t="s">
        <v>26</v>
      </c>
    </row>
    <row r="3" spans="1:28" x14ac:dyDescent="0.35">
      <c r="A3">
        <v>0</v>
      </c>
      <c r="B3">
        <v>5</v>
      </c>
      <c r="C3">
        <v>0.24</v>
      </c>
      <c r="D3">
        <v>7.0000000000000007E-2</v>
      </c>
      <c r="E3">
        <v>0.24</v>
      </c>
      <c r="F3">
        <v>0.08</v>
      </c>
      <c r="G3">
        <v>0.26</v>
      </c>
      <c r="H3">
        <v>0.11</v>
      </c>
      <c r="J3" t="s">
        <v>13</v>
      </c>
      <c r="L3">
        <f t="shared" ref="L3:L66" si="1">C3*100</f>
        <v>24</v>
      </c>
      <c r="M3">
        <f t="shared" ref="M3:M66" si="2">D3*100</f>
        <v>7.0000000000000009</v>
      </c>
      <c r="N3">
        <f t="shared" ref="N3:N66" si="3">E3*100</f>
        <v>24</v>
      </c>
      <c r="O3">
        <f t="shared" ref="O3:O66" si="4">F3*100</f>
        <v>8</v>
      </c>
      <c r="P3">
        <f t="shared" ref="P3:P66" si="5">G3*100</f>
        <v>26</v>
      </c>
      <c r="Q3">
        <f t="shared" ref="Q3:Q66" si="6">H3*100</f>
        <v>11</v>
      </c>
    </row>
    <row r="4" spans="1:28" x14ac:dyDescent="0.35">
      <c r="A4">
        <v>0</v>
      </c>
      <c r="B4">
        <v>9</v>
      </c>
      <c r="C4">
        <v>0.3</v>
      </c>
      <c r="D4">
        <v>0.09</v>
      </c>
      <c r="E4">
        <v>0.26</v>
      </c>
      <c r="F4">
        <v>0.11</v>
      </c>
      <c r="G4">
        <v>0.24</v>
      </c>
      <c r="H4">
        <v>0.08</v>
      </c>
      <c r="J4" t="s">
        <v>15</v>
      </c>
      <c r="L4">
        <f t="shared" si="1"/>
        <v>30</v>
      </c>
      <c r="M4">
        <f t="shared" si="2"/>
        <v>9</v>
      </c>
      <c r="N4">
        <f t="shared" si="3"/>
        <v>26</v>
      </c>
      <c r="O4">
        <f t="shared" si="4"/>
        <v>11</v>
      </c>
      <c r="P4">
        <f t="shared" si="5"/>
        <v>24</v>
      </c>
      <c r="Q4">
        <f t="shared" si="6"/>
        <v>8</v>
      </c>
    </row>
    <row r="5" spans="1:28" x14ac:dyDescent="0.35">
      <c r="A5">
        <v>0</v>
      </c>
      <c r="B5">
        <v>13</v>
      </c>
      <c r="C5">
        <v>0.35</v>
      </c>
      <c r="D5">
        <v>0.12</v>
      </c>
      <c r="E5">
        <v>0.28000000000000003</v>
      </c>
      <c r="F5">
        <v>0.11</v>
      </c>
      <c r="G5">
        <v>0.24</v>
      </c>
      <c r="H5">
        <v>0.08</v>
      </c>
      <c r="J5" t="s">
        <v>14</v>
      </c>
      <c r="L5">
        <f t="shared" si="1"/>
        <v>35</v>
      </c>
      <c r="M5">
        <f t="shared" si="2"/>
        <v>12</v>
      </c>
      <c r="N5">
        <f t="shared" si="3"/>
        <v>28.000000000000004</v>
      </c>
      <c r="O5">
        <f t="shared" si="4"/>
        <v>11</v>
      </c>
      <c r="P5">
        <f t="shared" si="5"/>
        <v>24</v>
      </c>
      <c r="Q5">
        <f t="shared" si="6"/>
        <v>8</v>
      </c>
    </row>
    <row r="6" spans="1:28" x14ac:dyDescent="0.35">
      <c r="A6">
        <v>0</v>
      </c>
      <c r="B6">
        <v>18</v>
      </c>
      <c r="C6">
        <v>0.22</v>
      </c>
      <c r="D6">
        <v>0.06</v>
      </c>
      <c r="E6">
        <v>0.22</v>
      </c>
      <c r="F6">
        <v>0.06</v>
      </c>
      <c r="G6">
        <v>0.26</v>
      </c>
      <c r="H6">
        <v>0.11</v>
      </c>
      <c r="J6" t="s">
        <v>16</v>
      </c>
      <c r="L6">
        <f t="shared" si="1"/>
        <v>22</v>
      </c>
      <c r="M6">
        <f t="shared" si="2"/>
        <v>6</v>
      </c>
      <c r="N6">
        <f t="shared" si="3"/>
        <v>22</v>
      </c>
      <c r="O6">
        <f t="shared" si="4"/>
        <v>6</v>
      </c>
      <c r="P6">
        <f t="shared" si="5"/>
        <v>26</v>
      </c>
      <c r="Q6">
        <f t="shared" si="6"/>
        <v>11</v>
      </c>
    </row>
    <row r="7" spans="1:28" x14ac:dyDescent="0.35">
      <c r="A7">
        <v>0</v>
      </c>
      <c r="B7">
        <v>20</v>
      </c>
      <c r="C7">
        <v>0.22</v>
      </c>
      <c r="D7">
        <v>0.06</v>
      </c>
      <c r="E7">
        <v>0.2</v>
      </c>
      <c r="F7">
        <v>0.06</v>
      </c>
      <c r="G7">
        <v>0.2</v>
      </c>
      <c r="H7">
        <v>0.06</v>
      </c>
      <c r="J7" t="s">
        <v>0</v>
      </c>
      <c r="L7">
        <f t="shared" si="1"/>
        <v>22</v>
      </c>
      <c r="M7">
        <f t="shared" si="2"/>
        <v>6</v>
      </c>
      <c r="N7">
        <f t="shared" si="3"/>
        <v>20</v>
      </c>
      <c r="O7">
        <f t="shared" si="4"/>
        <v>6</v>
      </c>
      <c r="P7">
        <f t="shared" si="5"/>
        <v>20</v>
      </c>
      <c r="Q7">
        <f t="shared" si="6"/>
        <v>6</v>
      </c>
    </row>
    <row r="8" spans="1:28" x14ac:dyDescent="0.35">
      <c r="A8">
        <v>0</v>
      </c>
      <c r="B8">
        <v>26</v>
      </c>
      <c r="C8">
        <v>0.17</v>
      </c>
      <c r="D8">
        <v>7.0000000000000007E-2</v>
      </c>
      <c r="E8">
        <v>0.15</v>
      </c>
      <c r="F8">
        <v>7.0000000000000007E-2</v>
      </c>
      <c r="G8">
        <v>0.15</v>
      </c>
      <c r="H8">
        <v>7.0000000000000007E-2</v>
      </c>
      <c r="J8" t="s">
        <v>1</v>
      </c>
      <c r="L8">
        <f t="shared" si="1"/>
        <v>17</v>
      </c>
      <c r="M8">
        <f t="shared" si="2"/>
        <v>7.0000000000000009</v>
      </c>
      <c r="N8">
        <f t="shared" si="3"/>
        <v>15</v>
      </c>
      <c r="O8">
        <f t="shared" si="4"/>
        <v>7.0000000000000009</v>
      </c>
      <c r="P8">
        <f t="shared" si="5"/>
        <v>15</v>
      </c>
      <c r="Q8">
        <f t="shared" si="6"/>
        <v>7.0000000000000009</v>
      </c>
    </row>
    <row r="9" spans="1:28" x14ac:dyDescent="0.35">
      <c r="A9">
        <v>0</v>
      </c>
      <c r="B9">
        <v>28</v>
      </c>
      <c r="C9">
        <v>0.17</v>
      </c>
      <c r="D9">
        <v>7.0000000000000007E-2</v>
      </c>
      <c r="E9">
        <v>0.15</v>
      </c>
      <c r="F9">
        <v>7.0000000000000007E-2</v>
      </c>
      <c r="G9">
        <v>0.2</v>
      </c>
      <c r="H9">
        <v>0.06</v>
      </c>
      <c r="J9" t="s">
        <v>2</v>
      </c>
      <c r="L9">
        <f t="shared" si="1"/>
        <v>17</v>
      </c>
      <c r="M9">
        <f t="shared" si="2"/>
        <v>7.0000000000000009</v>
      </c>
      <c r="N9">
        <f t="shared" si="3"/>
        <v>15</v>
      </c>
      <c r="O9">
        <f t="shared" si="4"/>
        <v>7.0000000000000009</v>
      </c>
      <c r="P9">
        <f t="shared" si="5"/>
        <v>20</v>
      </c>
      <c r="Q9">
        <f t="shared" si="6"/>
        <v>6</v>
      </c>
    </row>
    <row r="10" spans="1:28" x14ac:dyDescent="0.35">
      <c r="A10">
        <v>0</v>
      </c>
      <c r="B10">
        <v>29</v>
      </c>
      <c r="C10">
        <v>0.22</v>
      </c>
      <c r="D10">
        <v>0.06</v>
      </c>
      <c r="E10">
        <v>0.22</v>
      </c>
      <c r="F10">
        <v>0.06</v>
      </c>
      <c r="G10">
        <v>0.24</v>
      </c>
      <c r="H10">
        <v>0.08</v>
      </c>
      <c r="J10" t="s">
        <v>3</v>
      </c>
      <c r="L10">
        <f t="shared" si="1"/>
        <v>22</v>
      </c>
      <c r="M10">
        <f t="shared" si="2"/>
        <v>6</v>
      </c>
      <c r="N10">
        <f t="shared" si="3"/>
        <v>22</v>
      </c>
      <c r="O10">
        <f t="shared" si="4"/>
        <v>6</v>
      </c>
      <c r="P10">
        <f t="shared" si="5"/>
        <v>24</v>
      </c>
      <c r="Q10">
        <f t="shared" si="6"/>
        <v>8</v>
      </c>
    </row>
    <row r="11" spans="1:28" x14ac:dyDescent="0.35">
      <c r="A11">
        <v>0</v>
      </c>
      <c r="B11">
        <v>31</v>
      </c>
      <c r="C11">
        <v>0.24</v>
      </c>
      <c r="D11">
        <v>7.0000000000000007E-2</v>
      </c>
      <c r="E11">
        <v>0.26</v>
      </c>
      <c r="F11">
        <v>0.11</v>
      </c>
      <c r="G11">
        <v>0.32</v>
      </c>
      <c r="H11">
        <v>0.16</v>
      </c>
      <c r="L11">
        <f t="shared" si="1"/>
        <v>24</v>
      </c>
      <c r="M11">
        <f t="shared" si="2"/>
        <v>7.0000000000000009</v>
      </c>
      <c r="N11">
        <f t="shared" si="3"/>
        <v>26</v>
      </c>
      <c r="O11">
        <f t="shared" si="4"/>
        <v>11</v>
      </c>
      <c r="P11">
        <f t="shared" si="5"/>
        <v>32</v>
      </c>
      <c r="Q11">
        <f t="shared" si="6"/>
        <v>16</v>
      </c>
    </row>
    <row r="12" spans="1:28" x14ac:dyDescent="0.35">
      <c r="A12">
        <v>0</v>
      </c>
      <c r="B12">
        <v>41</v>
      </c>
      <c r="C12">
        <v>0.22</v>
      </c>
      <c r="D12">
        <v>0.06</v>
      </c>
      <c r="E12">
        <v>0.2</v>
      </c>
      <c r="F12">
        <v>0.06</v>
      </c>
      <c r="G12">
        <v>0.2</v>
      </c>
      <c r="H12">
        <v>0.06</v>
      </c>
      <c r="L12">
        <f t="shared" si="1"/>
        <v>22</v>
      </c>
      <c r="M12">
        <f t="shared" si="2"/>
        <v>6</v>
      </c>
      <c r="N12">
        <f t="shared" si="3"/>
        <v>20</v>
      </c>
      <c r="O12">
        <f t="shared" si="4"/>
        <v>6</v>
      </c>
      <c r="P12">
        <f t="shared" si="5"/>
        <v>20</v>
      </c>
      <c r="Q12">
        <f t="shared" si="6"/>
        <v>6</v>
      </c>
    </row>
    <row r="13" spans="1:28" x14ac:dyDescent="0.35">
      <c r="A13">
        <v>0</v>
      </c>
      <c r="B13">
        <v>42</v>
      </c>
      <c r="C13">
        <v>0.26</v>
      </c>
      <c r="D13">
        <v>0.08</v>
      </c>
      <c r="E13">
        <v>0.21</v>
      </c>
      <c r="F13">
        <v>0.09</v>
      </c>
      <c r="G13">
        <v>0.21</v>
      </c>
      <c r="H13">
        <v>0.09</v>
      </c>
      <c r="L13">
        <f t="shared" si="1"/>
        <v>26</v>
      </c>
      <c r="M13">
        <f t="shared" si="2"/>
        <v>8</v>
      </c>
      <c r="N13">
        <f t="shared" si="3"/>
        <v>21</v>
      </c>
      <c r="O13">
        <f t="shared" si="4"/>
        <v>9</v>
      </c>
      <c r="P13">
        <f t="shared" si="5"/>
        <v>21</v>
      </c>
      <c r="Q13">
        <f t="shared" si="6"/>
        <v>9</v>
      </c>
    </row>
    <row r="14" spans="1:28" x14ac:dyDescent="0.35">
      <c r="A14">
        <v>0</v>
      </c>
      <c r="B14">
        <v>43</v>
      </c>
      <c r="C14">
        <v>0.39</v>
      </c>
      <c r="D14">
        <v>0.12</v>
      </c>
      <c r="E14">
        <v>0.26</v>
      </c>
      <c r="F14">
        <v>0.08</v>
      </c>
      <c r="G14">
        <v>0.24</v>
      </c>
      <c r="H14">
        <v>0.08</v>
      </c>
      <c r="L14">
        <f t="shared" si="1"/>
        <v>39</v>
      </c>
      <c r="M14">
        <f t="shared" si="2"/>
        <v>12</v>
      </c>
      <c r="N14">
        <f t="shared" si="3"/>
        <v>26</v>
      </c>
      <c r="O14">
        <f t="shared" si="4"/>
        <v>8</v>
      </c>
      <c r="P14">
        <f t="shared" si="5"/>
        <v>24</v>
      </c>
      <c r="Q14">
        <f t="shared" si="6"/>
        <v>8</v>
      </c>
    </row>
    <row r="15" spans="1:28" x14ac:dyDescent="0.35">
      <c r="A15">
        <v>0</v>
      </c>
      <c r="B15">
        <v>45</v>
      </c>
      <c r="C15">
        <v>0.24</v>
      </c>
      <c r="D15">
        <v>7.0000000000000007E-2</v>
      </c>
      <c r="E15">
        <v>0.22</v>
      </c>
      <c r="F15">
        <v>0.06</v>
      </c>
      <c r="G15">
        <v>0.22</v>
      </c>
      <c r="H15">
        <v>0.06</v>
      </c>
      <c r="L15">
        <f t="shared" si="1"/>
        <v>24</v>
      </c>
      <c r="M15">
        <f t="shared" si="2"/>
        <v>7.0000000000000009</v>
      </c>
      <c r="N15">
        <f t="shared" si="3"/>
        <v>22</v>
      </c>
      <c r="O15">
        <f t="shared" si="4"/>
        <v>6</v>
      </c>
      <c r="P15">
        <f t="shared" si="5"/>
        <v>22</v>
      </c>
      <c r="Q15">
        <f t="shared" si="6"/>
        <v>6</v>
      </c>
    </row>
    <row r="16" spans="1:28" x14ac:dyDescent="0.35">
      <c r="A16">
        <v>0</v>
      </c>
      <c r="B16">
        <v>46</v>
      </c>
      <c r="C16">
        <v>0.22</v>
      </c>
      <c r="D16">
        <v>0.06</v>
      </c>
      <c r="E16">
        <v>0.2</v>
      </c>
      <c r="F16">
        <v>0.06</v>
      </c>
      <c r="G16">
        <v>0.2</v>
      </c>
      <c r="H16">
        <v>0.06</v>
      </c>
      <c r="L16">
        <f t="shared" si="1"/>
        <v>22</v>
      </c>
      <c r="M16">
        <f t="shared" si="2"/>
        <v>6</v>
      </c>
      <c r="N16">
        <f t="shared" si="3"/>
        <v>20</v>
      </c>
      <c r="O16">
        <f t="shared" si="4"/>
        <v>6</v>
      </c>
      <c r="P16">
        <f t="shared" si="5"/>
        <v>20</v>
      </c>
      <c r="Q16">
        <f t="shared" si="6"/>
        <v>6</v>
      </c>
    </row>
    <row r="17" spans="1:28" x14ac:dyDescent="0.35">
      <c r="A17">
        <v>1</v>
      </c>
      <c r="B17">
        <v>2</v>
      </c>
      <c r="C17">
        <v>0.22</v>
      </c>
      <c r="D17">
        <v>0.08</v>
      </c>
      <c r="E17">
        <v>0.15</v>
      </c>
      <c r="F17">
        <v>0.05</v>
      </c>
      <c r="G17">
        <v>0.2</v>
      </c>
      <c r="H17">
        <v>0.11</v>
      </c>
      <c r="L17">
        <f t="shared" si="1"/>
        <v>22</v>
      </c>
      <c r="M17">
        <f t="shared" si="2"/>
        <v>8</v>
      </c>
      <c r="N17">
        <f t="shared" si="3"/>
        <v>15</v>
      </c>
      <c r="O17">
        <f t="shared" si="4"/>
        <v>5</v>
      </c>
      <c r="P17">
        <f t="shared" si="5"/>
        <v>20</v>
      </c>
      <c r="Q17">
        <f t="shared" si="6"/>
        <v>11</v>
      </c>
    </row>
    <row r="18" spans="1:28" x14ac:dyDescent="0.35">
      <c r="A18">
        <v>1</v>
      </c>
      <c r="B18">
        <v>5</v>
      </c>
      <c r="C18">
        <v>0.2</v>
      </c>
      <c r="D18">
        <v>7.0000000000000007E-2</v>
      </c>
      <c r="E18">
        <v>0.19</v>
      </c>
      <c r="F18">
        <v>0.08</v>
      </c>
      <c r="G18">
        <v>0.2</v>
      </c>
      <c r="H18">
        <v>0.11</v>
      </c>
      <c r="L18">
        <f t="shared" si="1"/>
        <v>20</v>
      </c>
      <c r="M18">
        <f t="shared" si="2"/>
        <v>7.0000000000000009</v>
      </c>
      <c r="N18">
        <f t="shared" si="3"/>
        <v>19</v>
      </c>
      <c r="O18">
        <f t="shared" si="4"/>
        <v>8</v>
      </c>
      <c r="P18">
        <f t="shared" si="5"/>
        <v>20</v>
      </c>
      <c r="Q18">
        <f t="shared" si="6"/>
        <v>11</v>
      </c>
    </row>
    <row r="19" spans="1:28" x14ac:dyDescent="0.35">
      <c r="A19">
        <v>1</v>
      </c>
      <c r="B19">
        <v>9</v>
      </c>
      <c r="C19">
        <v>0.24</v>
      </c>
      <c r="D19">
        <v>0.09</v>
      </c>
      <c r="E19">
        <v>0.21</v>
      </c>
      <c r="F19">
        <v>0.09</v>
      </c>
      <c r="G19">
        <v>0.19</v>
      </c>
      <c r="H19">
        <v>0.09</v>
      </c>
      <c r="L19">
        <f t="shared" si="1"/>
        <v>24</v>
      </c>
      <c r="M19">
        <f t="shared" si="2"/>
        <v>9</v>
      </c>
      <c r="N19">
        <f t="shared" si="3"/>
        <v>21</v>
      </c>
      <c r="O19">
        <f t="shared" si="4"/>
        <v>9</v>
      </c>
      <c r="P19">
        <f t="shared" si="5"/>
        <v>19</v>
      </c>
      <c r="Q19">
        <f t="shared" si="6"/>
        <v>9</v>
      </c>
    </row>
    <row r="20" spans="1:28" x14ac:dyDescent="0.35">
      <c r="A20">
        <v>1</v>
      </c>
      <c r="B20">
        <v>13</v>
      </c>
      <c r="C20">
        <v>0.27</v>
      </c>
      <c r="D20">
        <v>0.11</v>
      </c>
      <c r="E20">
        <v>0.24</v>
      </c>
      <c r="F20">
        <v>0.11</v>
      </c>
      <c r="G20">
        <v>0.21</v>
      </c>
      <c r="H20">
        <v>0.09</v>
      </c>
      <c r="L20">
        <f t="shared" si="1"/>
        <v>27</v>
      </c>
      <c r="M20">
        <f t="shared" si="2"/>
        <v>11</v>
      </c>
      <c r="N20">
        <f t="shared" si="3"/>
        <v>24</v>
      </c>
      <c r="O20">
        <f t="shared" si="4"/>
        <v>11</v>
      </c>
      <c r="P20">
        <f t="shared" si="5"/>
        <v>21</v>
      </c>
      <c r="Q20">
        <f t="shared" si="6"/>
        <v>9</v>
      </c>
    </row>
    <row r="21" spans="1:28" x14ac:dyDescent="0.35">
      <c r="A21">
        <v>1</v>
      </c>
      <c r="B21">
        <v>18</v>
      </c>
      <c r="C21">
        <v>0.2</v>
      </c>
      <c r="D21">
        <v>7.0000000000000007E-2</v>
      </c>
      <c r="E21">
        <v>0.16</v>
      </c>
      <c r="F21">
        <v>0.06</v>
      </c>
      <c r="G21">
        <v>0.18</v>
      </c>
      <c r="H21">
        <v>0.09</v>
      </c>
      <c r="L21">
        <f t="shared" si="1"/>
        <v>20</v>
      </c>
      <c r="M21">
        <f t="shared" si="2"/>
        <v>7.0000000000000009</v>
      </c>
      <c r="N21">
        <f t="shared" si="3"/>
        <v>16</v>
      </c>
      <c r="O21">
        <f t="shared" si="4"/>
        <v>6</v>
      </c>
      <c r="P21">
        <f t="shared" si="5"/>
        <v>18</v>
      </c>
      <c r="Q21">
        <f t="shared" si="6"/>
        <v>9</v>
      </c>
    </row>
    <row r="22" spans="1:28" x14ac:dyDescent="0.35">
      <c r="A22">
        <v>1</v>
      </c>
      <c r="B22">
        <v>20</v>
      </c>
      <c r="C22">
        <v>0.2</v>
      </c>
      <c r="D22">
        <v>7.0000000000000007E-2</v>
      </c>
      <c r="E22">
        <v>0.17</v>
      </c>
      <c r="F22">
        <v>0.06</v>
      </c>
      <c r="G22">
        <v>0.14000000000000001</v>
      </c>
      <c r="H22">
        <v>0.04</v>
      </c>
      <c r="L22">
        <f t="shared" si="1"/>
        <v>20</v>
      </c>
      <c r="M22">
        <f t="shared" si="2"/>
        <v>7.0000000000000009</v>
      </c>
      <c r="N22">
        <f t="shared" si="3"/>
        <v>17</v>
      </c>
      <c r="O22">
        <f t="shared" si="4"/>
        <v>6</v>
      </c>
      <c r="P22">
        <f t="shared" si="5"/>
        <v>14.000000000000002</v>
      </c>
      <c r="Q22">
        <f t="shared" si="6"/>
        <v>4</v>
      </c>
    </row>
    <row r="23" spans="1:28" x14ac:dyDescent="0.35">
      <c r="A23">
        <v>1</v>
      </c>
      <c r="B23">
        <v>26</v>
      </c>
      <c r="C23">
        <v>0.16</v>
      </c>
      <c r="D23">
        <v>0.06</v>
      </c>
      <c r="E23">
        <v>0.11</v>
      </c>
      <c r="F23">
        <v>0.04</v>
      </c>
      <c r="G23">
        <v>0.09</v>
      </c>
      <c r="H23">
        <v>0.03</v>
      </c>
      <c r="L23">
        <f t="shared" si="1"/>
        <v>16</v>
      </c>
      <c r="M23">
        <f t="shared" si="2"/>
        <v>6</v>
      </c>
      <c r="N23">
        <f t="shared" si="3"/>
        <v>11</v>
      </c>
      <c r="O23">
        <f t="shared" si="4"/>
        <v>4</v>
      </c>
      <c r="P23">
        <f t="shared" si="5"/>
        <v>9</v>
      </c>
      <c r="Q23">
        <f t="shared" si="6"/>
        <v>3</v>
      </c>
    </row>
    <row r="24" spans="1:28" x14ac:dyDescent="0.35">
      <c r="A24">
        <v>1</v>
      </c>
      <c r="B24">
        <v>28</v>
      </c>
      <c r="C24">
        <v>0.15</v>
      </c>
      <c r="D24">
        <v>0.06</v>
      </c>
      <c r="E24">
        <v>0.14000000000000001</v>
      </c>
      <c r="F24">
        <v>0.05</v>
      </c>
      <c r="G24">
        <v>0.13</v>
      </c>
      <c r="H24">
        <v>0.05</v>
      </c>
      <c r="L24">
        <f t="shared" si="1"/>
        <v>15</v>
      </c>
      <c r="M24">
        <f t="shared" si="2"/>
        <v>6</v>
      </c>
      <c r="N24">
        <f t="shared" si="3"/>
        <v>14.000000000000002</v>
      </c>
      <c r="O24">
        <f t="shared" si="4"/>
        <v>5</v>
      </c>
      <c r="P24">
        <f t="shared" si="5"/>
        <v>13</v>
      </c>
      <c r="Q24">
        <f t="shared" si="6"/>
        <v>5</v>
      </c>
    </row>
    <row r="25" spans="1:28" x14ac:dyDescent="0.35">
      <c r="A25">
        <v>1</v>
      </c>
      <c r="B25">
        <v>29</v>
      </c>
      <c r="C25">
        <v>0.17</v>
      </c>
      <c r="D25">
        <v>7.0000000000000007E-2</v>
      </c>
      <c r="E25">
        <v>0.14000000000000001</v>
      </c>
      <c r="F25">
        <v>0.06</v>
      </c>
      <c r="G25">
        <v>0.16</v>
      </c>
      <c r="H25">
        <v>0.09</v>
      </c>
      <c r="L25">
        <f t="shared" si="1"/>
        <v>17</v>
      </c>
      <c r="M25">
        <f t="shared" si="2"/>
        <v>7.0000000000000009</v>
      </c>
      <c r="N25">
        <f t="shared" si="3"/>
        <v>14.000000000000002</v>
      </c>
      <c r="O25">
        <f t="shared" si="4"/>
        <v>6</v>
      </c>
      <c r="P25">
        <f t="shared" si="5"/>
        <v>16</v>
      </c>
      <c r="Q25">
        <f t="shared" si="6"/>
        <v>9</v>
      </c>
      <c r="T25" t="s">
        <v>12</v>
      </c>
      <c r="U25" t="s">
        <v>13</v>
      </c>
      <c r="V25" t="s">
        <v>15</v>
      </c>
      <c r="W25" t="s">
        <v>14</v>
      </c>
      <c r="X25" t="s">
        <v>16</v>
      </c>
    </row>
    <row r="26" spans="1:28" x14ac:dyDescent="0.35">
      <c r="A26">
        <v>1</v>
      </c>
      <c r="B26">
        <v>31</v>
      </c>
      <c r="C26">
        <v>0.22</v>
      </c>
      <c r="D26">
        <v>0.08</v>
      </c>
      <c r="E26">
        <v>0.21</v>
      </c>
      <c r="F26">
        <v>0.11</v>
      </c>
      <c r="G26">
        <v>0.24</v>
      </c>
      <c r="H26">
        <v>0.15</v>
      </c>
      <c r="L26">
        <f t="shared" si="1"/>
        <v>22</v>
      </c>
      <c r="M26">
        <f t="shared" si="2"/>
        <v>8</v>
      </c>
      <c r="N26">
        <f t="shared" si="3"/>
        <v>21</v>
      </c>
      <c r="O26">
        <f t="shared" si="4"/>
        <v>11</v>
      </c>
      <c r="P26">
        <f t="shared" si="5"/>
        <v>24</v>
      </c>
      <c r="Q26">
        <f t="shared" si="6"/>
        <v>15</v>
      </c>
      <c r="T26">
        <v>0</v>
      </c>
      <c r="U26">
        <v>1</v>
      </c>
      <c r="V26">
        <v>2</v>
      </c>
      <c r="W26">
        <v>3</v>
      </c>
      <c r="X26">
        <v>4</v>
      </c>
      <c r="Y26" t="s">
        <v>0</v>
      </c>
      <c r="Z26" t="s">
        <v>3</v>
      </c>
      <c r="AA26" t="s">
        <v>1</v>
      </c>
      <c r="AB26" t="s">
        <v>2</v>
      </c>
    </row>
    <row r="27" spans="1:28" x14ac:dyDescent="0.35">
      <c r="A27">
        <v>1</v>
      </c>
      <c r="B27">
        <v>41</v>
      </c>
      <c r="C27">
        <v>0.19</v>
      </c>
      <c r="D27">
        <v>7.0000000000000007E-2</v>
      </c>
      <c r="E27">
        <v>0.15</v>
      </c>
      <c r="F27">
        <v>0.05</v>
      </c>
      <c r="G27">
        <v>0.18</v>
      </c>
      <c r="H27">
        <v>0.06</v>
      </c>
      <c r="L27">
        <f t="shared" si="1"/>
        <v>19</v>
      </c>
      <c r="M27">
        <f t="shared" si="2"/>
        <v>7.0000000000000009</v>
      </c>
      <c r="N27">
        <f t="shared" si="3"/>
        <v>15</v>
      </c>
      <c r="O27">
        <f t="shared" si="4"/>
        <v>5</v>
      </c>
      <c r="P27">
        <f t="shared" si="5"/>
        <v>18</v>
      </c>
      <c r="Q27">
        <f t="shared" si="6"/>
        <v>6</v>
      </c>
      <c r="S27" t="s">
        <v>6</v>
      </c>
      <c r="T27" s="4">
        <f>AVERAGEIF($A$2:$A$136,T$26,$L$2:$L$136)</f>
        <v>24.666666666666668</v>
      </c>
      <c r="U27" s="4">
        <f t="shared" ref="U27:X27" si="7">AVERAGEIF($A$2:$A$136,U$26,$L$2:$L$136)</f>
        <v>20.333333333333332</v>
      </c>
      <c r="V27" s="4">
        <f t="shared" si="7"/>
        <v>10</v>
      </c>
      <c r="W27" s="4">
        <f t="shared" si="7"/>
        <v>10.733333333333333</v>
      </c>
      <c r="X27" s="4">
        <f t="shared" si="7"/>
        <v>17</v>
      </c>
      <c r="Y27" s="4">
        <f>AVERAGEIF($A$2:$A$136,Y$26,$L$2:$L$136)</f>
        <v>27.133333333333333</v>
      </c>
      <c r="Z27" s="4">
        <f>AVERAGEIF($A$2:$A$136,Z$26,$L$2:$L$136)</f>
        <v>14.2</v>
      </c>
      <c r="AA27" s="4">
        <f>AVERAGEIF($A$2:$A$136,AA$26,$L$2:$L$136)</f>
        <v>17.8</v>
      </c>
      <c r="AB27" s="4">
        <f>AVERAGEIF($A$2:$A$136,AB$26,$L$2:$L$136)</f>
        <v>16.933333333333334</v>
      </c>
    </row>
    <row r="28" spans="1:28" x14ac:dyDescent="0.35">
      <c r="A28">
        <v>1</v>
      </c>
      <c r="B28">
        <v>42</v>
      </c>
      <c r="C28">
        <v>0.19</v>
      </c>
      <c r="D28">
        <v>0.08</v>
      </c>
      <c r="E28">
        <v>0.12</v>
      </c>
      <c r="F28">
        <v>0.06</v>
      </c>
      <c r="G28">
        <v>0.11</v>
      </c>
      <c r="H28">
        <v>0.05</v>
      </c>
      <c r="L28">
        <f t="shared" si="1"/>
        <v>19</v>
      </c>
      <c r="M28">
        <f t="shared" si="2"/>
        <v>8</v>
      </c>
      <c r="N28">
        <f t="shared" si="3"/>
        <v>12</v>
      </c>
      <c r="O28">
        <f t="shared" si="4"/>
        <v>6</v>
      </c>
      <c r="P28">
        <f t="shared" si="5"/>
        <v>11</v>
      </c>
      <c r="Q28">
        <f t="shared" si="6"/>
        <v>5</v>
      </c>
      <c r="S28" t="s">
        <v>7</v>
      </c>
      <c r="T28" s="4">
        <f>AVERAGEIF($A$2:$A$136,T$26,$M$2:$M$136)</f>
        <v>7.5333333333333332</v>
      </c>
      <c r="U28" s="4">
        <f t="shared" ref="U28:Y28" si="8">AVERAGEIF($A$2:$A$136,U$26,$M$2:$M$136)</f>
        <v>7.6</v>
      </c>
      <c r="V28" s="4">
        <f t="shared" si="8"/>
        <v>5.8666666666666663</v>
      </c>
      <c r="W28" s="4">
        <f t="shared" si="8"/>
        <v>5.8666666666666663</v>
      </c>
      <c r="X28" s="4">
        <f t="shared" si="8"/>
        <v>8.5333333333333332</v>
      </c>
      <c r="Y28" s="4">
        <f t="shared" si="8"/>
        <v>7.5333333333333332</v>
      </c>
      <c r="Z28" s="4">
        <f>AVERAGEIF($A$2:$A$136,Z$26,$M$2:$M$136)</f>
        <v>6.8</v>
      </c>
      <c r="AA28" s="4">
        <f>AVERAGEIF($A$2:$A$136,AA$26,$M$2:$M$136)</f>
        <v>7.1333333333333337</v>
      </c>
      <c r="AB28" s="4">
        <f>AVERAGEIF($A$2:$A$136,AB$26,$M$2:$M$136)</f>
        <v>7.1333333333333337</v>
      </c>
    </row>
    <row r="29" spans="1:28" x14ac:dyDescent="0.35">
      <c r="A29">
        <v>1</v>
      </c>
      <c r="B29">
        <v>43</v>
      </c>
      <c r="C29">
        <v>0.28999999999999998</v>
      </c>
      <c r="D29">
        <v>0.11</v>
      </c>
      <c r="E29">
        <v>0.22</v>
      </c>
      <c r="F29">
        <v>0.09</v>
      </c>
      <c r="G29">
        <v>0.18</v>
      </c>
      <c r="H29">
        <v>0.08</v>
      </c>
      <c r="L29">
        <f t="shared" si="1"/>
        <v>28.999999999999996</v>
      </c>
      <c r="M29">
        <f t="shared" si="2"/>
        <v>11</v>
      </c>
      <c r="N29">
        <f t="shared" si="3"/>
        <v>22</v>
      </c>
      <c r="O29">
        <f t="shared" si="4"/>
        <v>9</v>
      </c>
      <c r="P29">
        <f t="shared" si="5"/>
        <v>18</v>
      </c>
      <c r="Q29">
        <f t="shared" si="6"/>
        <v>8</v>
      </c>
      <c r="S29" t="s">
        <v>17</v>
      </c>
      <c r="T29" s="4">
        <f>AVERAGEIF($A$2:$A$136,T$26,$N$2:$N$136)</f>
        <v>21.8</v>
      </c>
      <c r="U29" s="4">
        <f t="shared" ref="U29:Y29" si="9">AVERAGEIF($A$2:$A$136,U$26,$N$2:$N$136)</f>
        <v>17.133333333333333</v>
      </c>
      <c r="V29" s="4">
        <f t="shared" si="9"/>
        <v>8.6666666666666661</v>
      </c>
      <c r="W29" s="4">
        <f t="shared" si="9"/>
        <v>9.4666666666666668</v>
      </c>
      <c r="X29" s="4">
        <f t="shared" si="9"/>
        <v>14.733333333333333</v>
      </c>
      <c r="Y29" s="4">
        <f t="shared" si="9"/>
        <v>19.666666666666668</v>
      </c>
      <c r="Z29" s="4">
        <f>AVERAGEIF($A$2:$A$136,Z$26,$N$2:$N$136)</f>
        <v>13.333333333333334</v>
      </c>
      <c r="AA29" s="4">
        <f>AVERAGEIF($A$2:$A$136,AA$26,$N$2:$N$136)</f>
        <v>15</v>
      </c>
      <c r="AB29" s="4">
        <f>AVERAGEIF($A$2:$A$136,AB$26,$N$2:$N$136)</f>
        <v>14.733333333333333</v>
      </c>
    </row>
    <row r="30" spans="1:28" x14ac:dyDescent="0.35">
      <c r="A30">
        <v>1</v>
      </c>
      <c r="B30">
        <v>45</v>
      </c>
      <c r="C30">
        <v>0.21</v>
      </c>
      <c r="D30">
        <v>7.0000000000000007E-2</v>
      </c>
      <c r="E30">
        <v>0.19</v>
      </c>
      <c r="F30">
        <v>7.0000000000000007E-2</v>
      </c>
      <c r="G30">
        <v>0.18</v>
      </c>
      <c r="H30">
        <v>7.0000000000000007E-2</v>
      </c>
      <c r="L30">
        <f t="shared" si="1"/>
        <v>21</v>
      </c>
      <c r="M30">
        <f t="shared" si="2"/>
        <v>7.0000000000000009</v>
      </c>
      <c r="N30">
        <f t="shared" si="3"/>
        <v>19</v>
      </c>
      <c r="O30">
        <f t="shared" si="4"/>
        <v>7.0000000000000009</v>
      </c>
      <c r="P30">
        <f t="shared" si="5"/>
        <v>18</v>
      </c>
      <c r="Q30">
        <f t="shared" si="6"/>
        <v>7.0000000000000009</v>
      </c>
      <c r="S30" t="s">
        <v>18</v>
      </c>
      <c r="T30" s="4">
        <f>AVERAGEIF($A$2:$A$136,T$26,$O$2:$O$136)</f>
        <v>7.6</v>
      </c>
      <c r="U30" s="4">
        <f t="shared" ref="U30:Y30" si="10">AVERAGEIF($A$2:$A$136,U$26,$O$2:$O$136)</f>
        <v>6.9333333333333336</v>
      </c>
      <c r="V30" s="4">
        <f t="shared" si="10"/>
        <v>4.8</v>
      </c>
      <c r="W30" s="4">
        <f t="shared" si="10"/>
        <v>4.8</v>
      </c>
      <c r="X30" s="4">
        <f t="shared" si="10"/>
        <v>8.4</v>
      </c>
      <c r="Y30" s="4">
        <f t="shared" si="10"/>
        <v>6.4</v>
      </c>
      <c r="Z30" s="4">
        <f>AVERAGEIF($A$2:$A$136,Z$26,$O$2:$O$136)</f>
        <v>6.8666666666666663</v>
      </c>
      <c r="AA30" s="4">
        <f>AVERAGEIF($A$2:$A$136,AA$26,$O$2:$O$136)</f>
        <v>6.6</v>
      </c>
      <c r="AB30" s="4">
        <f>AVERAGEIF($A$2:$A$136,AB$26,$O$2:$O$136)</f>
        <v>6.8666666666666663</v>
      </c>
    </row>
    <row r="31" spans="1:28" x14ac:dyDescent="0.35">
      <c r="A31">
        <v>1</v>
      </c>
      <c r="B31">
        <v>46</v>
      </c>
      <c r="C31">
        <v>0.14000000000000001</v>
      </c>
      <c r="D31">
        <v>0.05</v>
      </c>
      <c r="E31">
        <v>0.17</v>
      </c>
      <c r="F31">
        <v>0.06</v>
      </c>
      <c r="G31">
        <v>0.16</v>
      </c>
      <c r="H31">
        <v>0.06</v>
      </c>
      <c r="L31">
        <f t="shared" si="1"/>
        <v>14.000000000000002</v>
      </c>
      <c r="M31">
        <f t="shared" si="2"/>
        <v>5</v>
      </c>
      <c r="N31">
        <f t="shared" si="3"/>
        <v>17</v>
      </c>
      <c r="O31">
        <f t="shared" si="4"/>
        <v>6</v>
      </c>
      <c r="P31">
        <f t="shared" si="5"/>
        <v>16</v>
      </c>
      <c r="Q31">
        <f t="shared" si="6"/>
        <v>6</v>
      </c>
      <c r="S31" t="s">
        <v>32</v>
      </c>
      <c r="T31" s="4">
        <f>AVERAGEIF($A$2:$A$136,T$26,$P$2:$P$136)</f>
        <v>22.933333333333334</v>
      </c>
      <c r="U31" s="4">
        <f t="shared" ref="U31:Y31" si="11">AVERAGEIF($A$2:$A$136,U$26,$P$2:$P$136)</f>
        <v>17</v>
      </c>
      <c r="V31" s="4">
        <f t="shared" si="11"/>
        <v>9.6666666666666661</v>
      </c>
      <c r="W31" s="4">
        <f t="shared" si="11"/>
        <v>10.933333333333334</v>
      </c>
      <c r="X31" s="4">
        <f t="shared" si="11"/>
        <v>15.733333333333333</v>
      </c>
      <c r="Y31" s="4">
        <f t="shared" si="11"/>
        <v>21.133333333333333</v>
      </c>
      <c r="Z31" s="4">
        <f>AVERAGEIF($A$2:$A$136,Z$26,$P$2:$P$136)</f>
        <v>15.133333333333333</v>
      </c>
      <c r="AA31" s="4">
        <f>AVERAGEIF($A$2:$A$136,AA$26,$P$2:$P$136)</f>
        <v>16.133333333333333</v>
      </c>
      <c r="AB31" s="4">
        <f>AVERAGEIF($A$2:$A$136,AB$26,$P$2:$P$136)</f>
        <v>16</v>
      </c>
    </row>
    <row r="32" spans="1:28" x14ac:dyDescent="0.35">
      <c r="A32">
        <v>2</v>
      </c>
      <c r="B32">
        <v>2</v>
      </c>
      <c r="C32">
        <v>0.12</v>
      </c>
      <c r="D32">
        <v>0.06</v>
      </c>
      <c r="E32">
        <v>0.08</v>
      </c>
      <c r="F32">
        <v>0.04</v>
      </c>
      <c r="G32">
        <v>0.14000000000000001</v>
      </c>
      <c r="H32">
        <v>0.08</v>
      </c>
      <c r="L32">
        <f t="shared" si="1"/>
        <v>12</v>
      </c>
      <c r="M32">
        <f t="shared" si="2"/>
        <v>6</v>
      </c>
      <c r="N32">
        <f t="shared" si="3"/>
        <v>8</v>
      </c>
      <c r="O32">
        <f t="shared" si="4"/>
        <v>4</v>
      </c>
      <c r="P32">
        <f t="shared" si="5"/>
        <v>14.000000000000002</v>
      </c>
      <c r="Q32">
        <f t="shared" si="6"/>
        <v>8</v>
      </c>
      <c r="S32" t="s">
        <v>33</v>
      </c>
      <c r="T32" s="4">
        <f>AVERAGEIF($A$2:$A$136,T$26,$Q$2:$Q$136)</f>
        <v>8.4666666666666668</v>
      </c>
      <c r="U32" s="4">
        <f t="shared" ref="U32:Y32" si="12">AVERAGEIF($A$2:$A$136,U$26,$Q$2:$Q$136)</f>
        <v>7.8</v>
      </c>
      <c r="V32" s="4">
        <f t="shared" si="12"/>
        <v>5.6</v>
      </c>
      <c r="W32" s="4">
        <f t="shared" si="12"/>
        <v>5.6</v>
      </c>
      <c r="X32" s="4">
        <f t="shared" si="12"/>
        <v>9.0666666666666664</v>
      </c>
      <c r="Y32" s="4">
        <f t="shared" si="12"/>
        <v>8.6</v>
      </c>
      <c r="Z32" s="4">
        <f>AVERAGEIF($A$2:$A$136,Z$26,$Q$2:$Q$136)</f>
        <v>7.7333333333333334</v>
      </c>
      <c r="AA32" s="4">
        <f>AVERAGEIF($A$2:$A$136,AA$26,$Q$2:$Q$136)</f>
        <v>7.666666666666667</v>
      </c>
      <c r="AB32" s="4">
        <f>AVERAGEIF($A$2:$A$136,AB$26,$Q$2:$Q$136)</f>
        <v>7.666666666666667</v>
      </c>
    </row>
    <row r="33" spans="1:29" x14ac:dyDescent="0.35">
      <c r="A33">
        <v>2</v>
      </c>
      <c r="B33">
        <v>5</v>
      </c>
      <c r="C33">
        <v>0.11</v>
      </c>
      <c r="D33">
        <v>0.06</v>
      </c>
      <c r="E33">
        <v>0.11</v>
      </c>
      <c r="F33">
        <v>0.06</v>
      </c>
      <c r="G33">
        <v>0.12</v>
      </c>
      <c r="H33">
        <v>0.08</v>
      </c>
      <c r="L33">
        <f t="shared" si="1"/>
        <v>11</v>
      </c>
      <c r="M33">
        <f t="shared" si="2"/>
        <v>6</v>
      </c>
      <c r="N33">
        <f t="shared" si="3"/>
        <v>11</v>
      </c>
      <c r="O33">
        <f t="shared" si="4"/>
        <v>6</v>
      </c>
      <c r="P33">
        <f t="shared" si="5"/>
        <v>12</v>
      </c>
      <c r="Q33">
        <f t="shared" si="6"/>
        <v>8</v>
      </c>
      <c r="T33" s="4"/>
      <c r="U33" s="4"/>
      <c r="V33" s="4"/>
      <c r="W33" s="4"/>
      <c r="X33" s="4"/>
      <c r="Y33" s="4"/>
      <c r="Z33" s="4"/>
      <c r="AA33" s="4"/>
      <c r="AB33" s="4"/>
    </row>
    <row r="34" spans="1:29" x14ac:dyDescent="0.35">
      <c r="A34">
        <v>2</v>
      </c>
      <c r="B34">
        <v>9</v>
      </c>
      <c r="C34">
        <v>0.13</v>
      </c>
      <c r="D34">
        <v>0.08</v>
      </c>
      <c r="E34">
        <v>0.13</v>
      </c>
      <c r="F34">
        <v>7.0000000000000007E-2</v>
      </c>
      <c r="G34">
        <v>0.12</v>
      </c>
      <c r="H34">
        <v>7.0000000000000007E-2</v>
      </c>
      <c r="L34">
        <f t="shared" si="1"/>
        <v>13</v>
      </c>
      <c r="M34">
        <f t="shared" si="2"/>
        <v>8</v>
      </c>
      <c r="N34">
        <f t="shared" si="3"/>
        <v>13</v>
      </c>
      <c r="O34">
        <f t="shared" si="4"/>
        <v>7.0000000000000009</v>
      </c>
      <c r="P34">
        <f t="shared" si="5"/>
        <v>12</v>
      </c>
      <c r="Q34">
        <f t="shared" si="6"/>
        <v>7.0000000000000009</v>
      </c>
      <c r="U34" s="4"/>
      <c r="V34" s="4"/>
      <c r="W34" s="4"/>
      <c r="X34" s="4"/>
      <c r="Y34" s="4"/>
      <c r="Z34" s="4"/>
      <c r="AA34" s="4"/>
      <c r="AB34" s="4"/>
    </row>
    <row r="35" spans="1:29" x14ac:dyDescent="0.35">
      <c r="A35">
        <v>2</v>
      </c>
      <c r="B35">
        <v>13</v>
      </c>
      <c r="C35">
        <v>0.16</v>
      </c>
      <c r="D35">
        <v>0.1</v>
      </c>
      <c r="E35">
        <v>0.14000000000000001</v>
      </c>
      <c r="F35">
        <v>0.09</v>
      </c>
      <c r="G35">
        <v>0.13</v>
      </c>
      <c r="H35">
        <v>7.0000000000000007E-2</v>
      </c>
      <c r="L35">
        <f t="shared" si="1"/>
        <v>16</v>
      </c>
      <c r="M35">
        <f t="shared" si="2"/>
        <v>10</v>
      </c>
      <c r="N35">
        <f t="shared" si="3"/>
        <v>14.000000000000002</v>
      </c>
      <c r="O35">
        <f t="shared" si="4"/>
        <v>9</v>
      </c>
      <c r="P35">
        <f t="shared" si="5"/>
        <v>13</v>
      </c>
      <c r="Q35">
        <f t="shared" si="6"/>
        <v>7.0000000000000009</v>
      </c>
      <c r="T35" s="4" t="s">
        <v>34</v>
      </c>
      <c r="U35" s="4"/>
      <c r="V35" s="4"/>
      <c r="W35" s="4"/>
      <c r="X35" s="4"/>
      <c r="Y35" s="4"/>
      <c r="Z35" s="4"/>
      <c r="AA35" s="4"/>
      <c r="AB35" s="4"/>
    </row>
    <row r="36" spans="1:29" x14ac:dyDescent="0.35">
      <c r="A36">
        <v>2</v>
      </c>
      <c r="B36">
        <v>18</v>
      </c>
      <c r="C36">
        <v>0.09</v>
      </c>
      <c r="D36">
        <v>0.05</v>
      </c>
      <c r="E36">
        <v>0.08</v>
      </c>
      <c r="F36">
        <v>0.04</v>
      </c>
      <c r="G36">
        <v>0.11</v>
      </c>
      <c r="H36">
        <v>7.0000000000000007E-2</v>
      </c>
      <c r="L36">
        <f t="shared" si="1"/>
        <v>9</v>
      </c>
      <c r="M36">
        <f t="shared" si="2"/>
        <v>5</v>
      </c>
      <c r="N36">
        <f t="shared" si="3"/>
        <v>8</v>
      </c>
      <c r="O36">
        <f t="shared" si="4"/>
        <v>4</v>
      </c>
      <c r="P36">
        <f t="shared" si="5"/>
        <v>11</v>
      </c>
      <c r="Q36">
        <f t="shared" si="6"/>
        <v>7.0000000000000009</v>
      </c>
      <c r="T36" s="4">
        <f>T27-T28</f>
        <v>17.133333333333333</v>
      </c>
      <c r="U36" s="4">
        <f>U27-U28</f>
        <v>12.733333333333333</v>
      </c>
      <c r="V36" s="4">
        <f t="shared" ref="V36:Y36" si="13">V27-V28</f>
        <v>4.1333333333333337</v>
      </c>
      <c r="W36" s="4">
        <f t="shared" si="13"/>
        <v>4.8666666666666663</v>
      </c>
      <c r="X36" s="4">
        <f t="shared" si="13"/>
        <v>8.4666666666666668</v>
      </c>
      <c r="Y36" s="4">
        <f t="shared" si="13"/>
        <v>19.600000000000001</v>
      </c>
      <c r="Z36" s="4">
        <f>Z27-Z28</f>
        <v>7.3999999999999995</v>
      </c>
      <c r="AA36" s="4">
        <f>AA27-AA28</f>
        <v>10.666666666666668</v>
      </c>
      <c r="AB36" s="4">
        <f>AB27-AB28</f>
        <v>9.8000000000000007</v>
      </c>
    </row>
    <row r="37" spans="1:29" x14ac:dyDescent="0.35">
      <c r="A37">
        <v>2</v>
      </c>
      <c r="B37">
        <v>20</v>
      </c>
      <c r="C37">
        <v>0.09</v>
      </c>
      <c r="D37">
        <v>0.05</v>
      </c>
      <c r="E37">
        <v>0.08</v>
      </c>
      <c r="F37">
        <v>0.04</v>
      </c>
      <c r="G37">
        <v>7.0000000000000007E-2</v>
      </c>
      <c r="H37">
        <v>0.03</v>
      </c>
      <c r="L37">
        <f t="shared" si="1"/>
        <v>9</v>
      </c>
      <c r="M37">
        <f t="shared" si="2"/>
        <v>5</v>
      </c>
      <c r="N37">
        <f t="shared" si="3"/>
        <v>8</v>
      </c>
      <c r="O37">
        <f t="shared" si="4"/>
        <v>4</v>
      </c>
      <c r="P37">
        <f t="shared" si="5"/>
        <v>7.0000000000000009</v>
      </c>
      <c r="Q37">
        <f t="shared" si="6"/>
        <v>3</v>
      </c>
      <c r="T37" s="4">
        <f>T28</f>
        <v>7.5333333333333332</v>
      </c>
      <c r="U37" s="4">
        <f>U28</f>
        <v>7.6</v>
      </c>
      <c r="V37" s="4">
        <f t="shared" ref="V37:Y37" si="14">V28</f>
        <v>5.8666666666666663</v>
      </c>
      <c r="W37" s="4">
        <f t="shared" si="14"/>
        <v>5.8666666666666663</v>
      </c>
      <c r="X37" s="4">
        <f t="shared" si="14"/>
        <v>8.5333333333333332</v>
      </c>
      <c r="Y37" s="4">
        <f t="shared" si="14"/>
        <v>7.5333333333333332</v>
      </c>
      <c r="Z37" s="4">
        <f>Z28</f>
        <v>6.8</v>
      </c>
      <c r="AA37" s="4">
        <f>AA28</f>
        <v>7.1333333333333337</v>
      </c>
      <c r="AB37" s="4">
        <f>AB28</f>
        <v>7.1333333333333337</v>
      </c>
    </row>
    <row r="38" spans="1:29" x14ac:dyDescent="0.35">
      <c r="A38">
        <v>2</v>
      </c>
      <c r="B38">
        <v>26</v>
      </c>
      <c r="C38">
        <v>0.05</v>
      </c>
      <c r="D38">
        <v>0.03</v>
      </c>
      <c r="E38">
        <v>0.03</v>
      </c>
      <c r="F38">
        <v>0.01</v>
      </c>
      <c r="G38">
        <v>0.02</v>
      </c>
      <c r="H38">
        <v>0.01</v>
      </c>
      <c r="L38">
        <f t="shared" si="1"/>
        <v>5</v>
      </c>
      <c r="M38">
        <f t="shared" si="2"/>
        <v>3</v>
      </c>
      <c r="N38">
        <f t="shared" si="3"/>
        <v>3</v>
      </c>
      <c r="O38">
        <f t="shared" si="4"/>
        <v>1</v>
      </c>
      <c r="P38">
        <f t="shared" si="5"/>
        <v>2</v>
      </c>
      <c r="Q38">
        <f t="shared" si="6"/>
        <v>1</v>
      </c>
      <c r="T38" s="4">
        <f>T29-T30</f>
        <v>14.200000000000001</v>
      </c>
      <c r="U38" s="4">
        <f>U29-U30</f>
        <v>10.199999999999999</v>
      </c>
      <c r="V38" s="4">
        <f t="shared" ref="V38:Y38" si="15">V29-V30</f>
        <v>3.8666666666666663</v>
      </c>
      <c r="W38" s="4">
        <f t="shared" si="15"/>
        <v>4.666666666666667</v>
      </c>
      <c r="X38" s="4">
        <f t="shared" si="15"/>
        <v>6.3333333333333321</v>
      </c>
      <c r="Y38" s="4">
        <f t="shared" si="15"/>
        <v>13.266666666666667</v>
      </c>
      <c r="Z38" s="4">
        <f>Z29-Z30</f>
        <v>6.4666666666666677</v>
      </c>
      <c r="AA38" s="4">
        <f>AA29-AA30</f>
        <v>8.4</v>
      </c>
      <c r="AB38" s="4">
        <f>AB29-AB30</f>
        <v>7.8666666666666663</v>
      </c>
    </row>
    <row r="39" spans="1:29" x14ac:dyDescent="0.35">
      <c r="A39">
        <v>2</v>
      </c>
      <c r="B39">
        <v>28</v>
      </c>
      <c r="C39">
        <v>0.04</v>
      </c>
      <c r="D39">
        <v>0.03</v>
      </c>
      <c r="E39">
        <v>0.04</v>
      </c>
      <c r="F39">
        <v>0.02</v>
      </c>
      <c r="G39">
        <v>0.06</v>
      </c>
      <c r="H39">
        <v>0.03</v>
      </c>
      <c r="L39">
        <f t="shared" si="1"/>
        <v>4</v>
      </c>
      <c r="M39">
        <f t="shared" si="2"/>
        <v>3</v>
      </c>
      <c r="N39">
        <f t="shared" si="3"/>
        <v>4</v>
      </c>
      <c r="O39">
        <f t="shared" si="4"/>
        <v>2</v>
      </c>
      <c r="P39">
        <f t="shared" si="5"/>
        <v>6</v>
      </c>
      <c r="Q39">
        <f t="shared" si="6"/>
        <v>3</v>
      </c>
      <c r="T39" s="4">
        <f>T30</f>
        <v>7.6</v>
      </c>
      <c r="U39" s="4">
        <f>U30</f>
        <v>6.9333333333333336</v>
      </c>
      <c r="V39" s="4">
        <f t="shared" ref="V39:Y39" si="16">V30</f>
        <v>4.8</v>
      </c>
      <c r="W39" s="4">
        <f t="shared" si="16"/>
        <v>4.8</v>
      </c>
      <c r="X39" s="4">
        <f t="shared" si="16"/>
        <v>8.4</v>
      </c>
      <c r="Y39" s="4">
        <f t="shared" si="16"/>
        <v>6.4</v>
      </c>
      <c r="Z39" s="4">
        <f>Z30</f>
        <v>6.8666666666666663</v>
      </c>
      <c r="AA39" s="4">
        <f>AA30</f>
        <v>6.6</v>
      </c>
      <c r="AB39" s="4">
        <f>AB30</f>
        <v>6.8666666666666663</v>
      </c>
    </row>
    <row r="40" spans="1:29" x14ac:dyDescent="0.35">
      <c r="A40">
        <v>2</v>
      </c>
      <c r="B40">
        <v>29</v>
      </c>
      <c r="C40">
        <v>7.0000000000000007E-2</v>
      </c>
      <c r="D40">
        <v>0.04</v>
      </c>
      <c r="E40">
        <v>7.0000000000000007E-2</v>
      </c>
      <c r="F40">
        <v>0.04</v>
      </c>
      <c r="G40">
        <v>0.1</v>
      </c>
      <c r="H40">
        <v>0.06</v>
      </c>
      <c r="L40">
        <f t="shared" si="1"/>
        <v>7.0000000000000009</v>
      </c>
      <c r="M40">
        <f t="shared" si="2"/>
        <v>4</v>
      </c>
      <c r="N40">
        <f t="shared" si="3"/>
        <v>7.0000000000000009</v>
      </c>
      <c r="O40">
        <f t="shared" si="4"/>
        <v>4</v>
      </c>
      <c r="P40">
        <f t="shared" si="5"/>
        <v>10</v>
      </c>
      <c r="Q40">
        <f t="shared" si="6"/>
        <v>6</v>
      </c>
      <c r="T40" s="4">
        <f>T31-T32</f>
        <v>14.466666666666667</v>
      </c>
      <c r="U40" s="4">
        <f>U31-U32</f>
        <v>9.1999999999999993</v>
      </c>
      <c r="V40" s="4">
        <f t="shared" ref="V40:Y40" si="17">V31-V32</f>
        <v>4.0666666666666664</v>
      </c>
      <c r="W40" s="4">
        <f t="shared" si="17"/>
        <v>5.3333333333333339</v>
      </c>
      <c r="X40" s="4">
        <f t="shared" si="17"/>
        <v>6.6666666666666661</v>
      </c>
      <c r="Y40" s="4">
        <f t="shared" si="17"/>
        <v>12.533333333333333</v>
      </c>
      <c r="Z40" s="4">
        <f>Z31-Z32</f>
        <v>7.3999999999999995</v>
      </c>
      <c r="AA40" s="4">
        <f>AA31-AA32</f>
        <v>8.466666666666665</v>
      </c>
      <c r="AB40" s="4">
        <f>AB31-AB32</f>
        <v>8.3333333333333321</v>
      </c>
    </row>
    <row r="41" spans="1:29" x14ac:dyDescent="0.35">
      <c r="A41">
        <v>2</v>
      </c>
      <c r="B41">
        <v>31</v>
      </c>
      <c r="C41">
        <v>0.12</v>
      </c>
      <c r="D41">
        <v>7.0000000000000007E-2</v>
      </c>
      <c r="E41">
        <v>0.14000000000000001</v>
      </c>
      <c r="F41">
        <v>0.08</v>
      </c>
      <c r="G41">
        <v>0.18</v>
      </c>
      <c r="H41">
        <v>0.11</v>
      </c>
      <c r="L41">
        <f t="shared" si="1"/>
        <v>12</v>
      </c>
      <c r="M41">
        <f t="shared" si="2"/>
        <v>7.0000000000000009</v>
      </c>
      <c r="N41">
        <f t="shared" si="3"/>
        <v>14.000000000000002</v>
      </c>
      <c r="O41">
        <f t="shared" si="4"/>
        <v>8</v>
      </c>
      <c r="P41">
        <f t="shared" si="5"/>
        <v>18</v>
      </c>
      <c r="Q41">
        <f t="shared" si="6"/>
        <v>11</v>
      </c>
      <c r="T41" s="4">
        <f>T32</f>
        <v>8.4666666666666668</v>
      </c>
      <c r="U41" s="4">
        <f>U32</f>
        <v>7.8</v>
      </c>
      <c r="V41" s="4">
        <f t="shared" ref="V41:Y41" si="18">V32</f>
        <v>5.6</v>
      </c>
      <c r="W41" s="4">
        <f t="shared" si="18"/>
        <v>5.6</v>
      </c>
      <c r="X41" s="4">
        <f t="shared" si="18"/>
        <v>9.0666666666666664</v>
      </c>
      <c r="Y41" s="4">
        <f t="shared" si="18"/>
        <v>8.6</v>
      </c>
      <c r="Z41" s="4">
        <f>Z32</f>
        <v>7.7333333333333334</v>
      </c>
      <c r="AA41" s="4">
        <f>AA32</f>
        <v>7.666666666666667</v>
      </c>
      <c r="AB41" s="4">
        <f>AB32</f>
        <v>7.666666666666667</v>
      </c>
    </row>
    <row r="42" spans="1:29" x14ac:dyDescent="0.35">
      <c r="A42">
        <v>2</v>
      </c>
      <c r="B42">
        <v>41</v>
      </c>
      <c r="C42">
        <v>7.0000000000000007E-2</v>
      </c>
      <c r="D42">
        <v>0.04</v>
      </c>
      <c r="E42">
        <v>0.06</v>
      </c>
      <c r="F42">
        <v>0.03</v>
      </c>
      <c r="G42">
        <v>0.06</v>
      </c>
      <c r="H42">
        <v>0.03</v>
      </c>
      <c r="L42">
        <f t="shared" si="1"/>
        <v>7.0000000000000009</v>
      </c>
      <c r="M42">
        <f t="shared" si="2"/>
        <v>4</v>
      </c>
      <c r="N42">
        <f t="shared" si="3"/>
        <v>6</v>
      </c>
      <c r="O42">
        <f t="shared" si="4"/>
        <v>3</v>
      </c>
      <c r="P42">
        <f t="shared" si="5"/>
        <v>6</v>
      </c>
      <c r="Q42">
        <f t="shared" si="6"/>
        <v>3</v>
      </c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35">
      <c r="A43">
        <v>2</v>
      </c>
      <c r="B43">
        <v>42</v>
      </c>
      <c r="C43">
        <v>0.08</v>
      </c>
      <c r="D43">
        <v>0.05</v>
      </c>
      <c r="E43">
        <v>0.05</v>
      </c>
      <c r="F43">
        <v>0.03</v>
      </c>
      <c r="G43">
        <v>0.05</v>
      </c>
      <c r="H43">
        <v>0.03</v>
      </c>
      <c r="L43">
        <f t="shared" si="1"/>
        <v>8</v>
      </c>
      <c r="M43">
        <f t="shared" si="2"/>
        <v>5</v>
      </c>
      <c r="N43">
        <f t="shared" si="3"/>
        <v>5</v>
      </c>
      <c r="O43">
        <f t="shared" si="4"/>
        <v>3</v>
      </c>
      <c r="P43">
        <f t="shared" si="5"/>
        <v>5</v>
      </c>
      <c r="Q43">
        <f t="shared" si="6"/>
        <v>3</v>
      </c>
    </row>
    <row r="44" spans="1:29" x14ac:dyDescent="0.35">
      <c r="A44">
        <v>2</v>
      </c>
      <c r="B44">
        <v>43</v>
      </c>
      <c r="C44">
        <v>0.19</v>
      </c>
      <c r="D44">
        <v>0.12</v>
      </c>
      <c r="E44">
        <v>0.1</v>
      </c>
      <c r="F44">
        <v>7.0000000000000007E-2</v>
      </c>
      <c r="G44">
        <v>0.09</v>
      </c>
      <c r="H44">
        <v>0.06</v>
      </c>
      <c r="L44">
        <f t="shared" si="1"/>
        <v>19</v>
      </c>
      <c r="M44">
        <f t="shared" si="2"/>
        <v>12</v>
      </c>
      <c r="N44">
        <f t="shared" si="3"/>
        <v>10</v>
      </c>
      <c r="O44">
        <f t="shared" si="4"/>
        <v>7.0000000000000009</v>
      </c>
      <c r="P44">
        <f t="shared" si="5"/>
        <v>9</v>
      </c>
      <c r="Q44">
        <f t="shared" si="6"/>
        <v>6</v>
      </c>
    </row>
    <row r="45" spans="1:29" x14ac:dyDescent="0.35">
      <c r="A45">
        <v>2</v>
      </c>
      <c r="B45">
        <v>45</v>
      </c>
      <c r="C45">
        <v>0.1</v>
      </c>
      <c r="D45">
        <v>0.06</v>
      </c>
      <c r="E45">
        <v>0.1</v>
      </c>
      <c r="F45">
        <v>0.05</v>
      </c>
      <c r="G45">
        <v>0.1</v>
      </c>
      <c r="H45">
        <v>0.06</v>
      </c>
      <c r="L45">
        <f t="shared" si="1"/>
        <v>10</v>
      </c>
      <c r="M45">
        <f t="shared" si="2"/>
        <v>6</v>
      </c>
      <c r="N45">
        <f t="shared" si="3"/>
        <v>10</v>
      </c>
      <c r="O45">
        <f t="shared" si="4"/>
        <v>5</v>
      </c>
      <c r="P45">
        <f t="shared" si="5"/>
        <v>10</v>
      </c>
      <c r="Q45">
        <f t="shared" si="6"/>
        <v>6</v>
      </c>
    </row>
    <row r="46" spans="1:29" x14ac:dyDescent="0.35">
      <c r="A46">
        <v>2</v>
      </c>
      <c r="B46">
        <v>46</v>
      </c>
      <c r="C46">
        <v>0.08</v>
      </c>
      <c r="D46">
        <v>0.04</v>
      </c>
      <c r="E46">
        <v>0.09</v>
      </c>
      <c r="F46">
        <v>0.05</v>
      </c>
      <c r="G46">
        <v>0.1</v>
      </c>
      <c r="H46">
        <v>0.05</v>
      </c>
      <c r="L46">
        <f t="shared" si="1"/>
        <v>8</v>
      </c>
      <c r="M46">
        <f t="shared" si="2"/>
        <v>4</v>
      </c>
      <c r="N46">
        <f t="shared" si="3"/>
        <v>9</v>
      </c>
      <c r="O46">
        <f t="shared" si="4"/>
        <v>5</v>
      </c>
      <c r="P46">
        <f t="shared" si="5"/>
        <v>10</v>
      </c>
      <c r="Q46">
        <f t="shared" si="6"/>
        <v>5</v>
      </c>
    </row>
    <row r="47" spans="1:29" x14ac:dyDescent="0.35">
      <c r="A47">
        <v>3</v>
      </c>
      <c r="B47">
        <v>2</v>
      </c>
      <c r="C47">
        <v>0.12</v>
      </c>
      <c r="D47">
        <v>0.06</v>
      </c>
      <c r="E47">
        <v>0.08</v>
      </c>
      <c r="F47">
        <v>0.04</v>
      </c>
      <c r="G47">
        <v>0.16</v>
      </c>
      <c r="H47">
        <v>0.08</v>
      </c>
      <c r="L47">
        <f t="shared" si="1"/>
        <v>12</v>
      </c>
      <c r="M47">
        <f t="shared" si="2"/>
        <v>6</v>
      </c>
      <c r="N47">
        <f t="shared" si="3"/>
        <v>8</v>
      </c>
      <c r="O47">
        <f t="shared" si="4"/>
        <v>4</v>
      </c>
      <c r="P47">
        <f t="shared" si="5"/>
        <v>16</v>
      </c>
      <c r="Q47">
        <f t="shared" si="6"/>
        <v>8</v>
      </c>
    </row>
    <row r="48" spans="1:29" x14ac:dyDescent="0.35">
      <c r="A48">
        <v>3</v>
      </c>
      <c r="B48">
        <v>5</v>
      </c>
      <c r="C48">
        <v>0.11</v>
      </c>
      <c r="D48">
        <v>0.06</v>
      </c>
      <c r="E48">
        <v>0.12</v>
      </c>
      <c r="F48">
        <v>0.06</v>
      </c>
      <c r="G48">
        <v>0.15</v>
      </c>
      <c r="H48">
        <v>0.08</v>
      </c>
      <c r="L48">
        <f t="shared" si="1"/>
        <v>11</v>
      </c>
      <c r="M48">
        <f t="shared" si="2"/>
        <v>6</v>
      </c>
      <c r="N48">
        <f t="shared" si="3"/>
        <v>12</v>
      </c>
      <c r="O48">
        <f t="shared" si="4"/>
        <v>6</v>
      </c>
      <c r="P48">
        <f t="shared" si="5"/>
        <v>15</v>
      </c>
      <c r="Q48">
        <f t="shared" si="6"/>
        <v>8</v>
      </c>
    </row>
    <row r="49" spans="1:17" x14ac:dyDescent="0.35">
      <c r="A49">
        <v>3</v>
      </c>
      <c r="B49">
        <v>9</v>
      </c>
      <c r="C49">
        <v>0.14000000000000001</v>
      </c>
      <c r="D49">
        <v>0.08</v>
      </c>
      <c r="E49">
        <v>0.14000000000000001</v>
      </c>
      <c r="F49">
        <v>7.0000000000000007E-2</v>
      </c>
      <c r="G49">
        <v>0.13</v>
      </c>
      <c r="H49">
        <v>7.0000000000000007E-2</v>
      </c>
      <c r="L49">
        <f t="shared" si="1"/>
        <v>14.000000000000002</v>
      </c>
      <c r="M49">
        <f t="shared" si="2"/>
        <v>8</v>
      </c>
      <c r="N49">
        <f t="shared" si="3"/>
        <v>14.000000000000002</v>
      </c>
      <c r="O49">
        <f t="shared" si="4"/>
        <v>7.0000000000000009</v>
      </c>
      <c r="P49">
        <f t="shared" si="5"/>
        <v>13</v>
      </c>
      <c r="Q49">
        <f t="shared" si="6"/>
        <v>7.0000000000000009</v>
      </c>
    </row>
    <row r="50" spans="1:17" x14ac:dyDescent="0.35">
      <c r="A50">
        <v>3</v>
      </c>
      <c r="B50">
        <v>13</v>
      </c>
      <c r="C50">
        <v>0.18</v>
      </c>
      <c r="D50">
        <v>0.1</v>
      </c>
      <c r="E50">
        <v>0.16</v>
      </c>
      <c r="F50">
        <v>0.09</v>
      </c>
      <c r="G50">
        <v>0.14000000000000001</v>
      </c>
      <c r="H50">
        <v>7.0000000000000007E-2</v>
      </c>
      <c r="L50">
        <f t="shared" si="1"/>
        <v>18</v>
      </c>
      <c r="M50">
        <f t="shared" si="2"/>
        <v>10</v>
      </c>
      <c r="N50">
        <f t="shared" si="3"/>
        <v>16</v>
      </c>
      <c r="O50">
        <f t="shared" si="4"/>
        <v>9</v>
      </c>
      <c r="P50">
        <f t="shared" si="5"/>
        <v>14.000000000000002</v>
      </c>
      <c r="Q50">
        <f t="shared" si="6"/>
        <v>7.0000000000000009</v>
      </c>
    </row>
    <row r="51" spans="1:17" x14ac:dyDescent="0.35">
      <c r="A51">
        <v>3</v>
      </c>
      <c r="B51">
        <v>18</v>
      </c>
      <c r="C51">
        <v>0.09</v>
      </c>
      <c r="D51">
        <v>0.05</v>
      </c>
      <c r="E51">
        <v>0.09</v>
      </c>
      <c r="F51">
        <v>0.04</v>
      </c>
      <c r="G51">
        <v>0.13</v>
      </c>
      <c r="H51">
        <v>7.0000000000000007E-2</v>
      </c>
      <c r="L51">
        <f t="shared" si="1"/>
        <v>9</v>
      </c>
      <c r="M51">
        <f t="shared" si="2"/>
        <v>5</v>
      </c>
      <c r="N51">
        <f t="shared" si="3"/>
        <v>9</v>
      </c>
      <c r="O51">
        <f t="shared" si="4"/>
        <v>4</v>
      </c>
      <c r="P51">
        <f t="shared" si="5"/>
        <v>13</v>
      </c>
      <c r="Q51">
        <f t="shared" si="6"/>
        <v>7.0000000000000009</v>
      </c>
    </row>
    <row r="52" spans="1:17" x14ac:dyDescent="0.35">
      <c r="A52">
        <v>3</v>
      </c>
      <c r="B52">
        <v>20</v>
      </c>
      <c r="C52">
        <v>0.09</v>
      </c>
      <c r="D52">
        <v>0.05</v>
      </c>
      <c r="E52">
        <v>0.09</v>
      </c>
      <c r="F52">
        <v>0.04</v>
      </c>
      <c r="G52">
        <v>7.0000000000000007E-2</v>
      </c>
      <c r="H52">
        <v>0.03</v>
      </c>
      <c r="L52">
        <f t="shared" si="1"/>
        <v>9</v>
      </c>
      <c r="M52">
        <f t="shared" si="2"/>
        <v>5</v>
      </c>
      <c r="N52">
        <f t="shared" si="3"/>
        <v>9</v>
      </c>
      <c r="O52">
        <f t="shared" si="4"/>
        <v>4</v>
      </c>
      <c r="P52">
        <f t="shared" si="5"/>
        <v>7.0000000000000009</v>
      </c>
      <c r="Q52">
        <f t="shared" si="6"/>
        <v>3</v>
      </c>
    </row>
    <row r="53" spans="1:17" x14ac:dyDescent="0.35">
      <c r="A53">
        <v>3</v>
      </c>
      <c r="B53">
        <v>26</v>
      </c>
      <c r="C53">
        <v>0.06</v>
      </c>
      <c r="D53">
        <v>0.03</v>
      </c>
      <c r="E53">
        <v>0.03</v>
      </c>
      <c r="F53">
        <v>0.01</v>
      </c>
      <c r="G53">
        <v>0.02</v>
      </c>
      <c r="H53">
        <v>0.01</v>
      </c>
      <c r="L53">
        <f t="shared" si="1"/>
        <v>6</v>
      </c>
      <c r="M53">
        <f t="shared" si="2"/>
        <v>3</v>
      </c>
      <c r="N53">
        <f t="shared" si="3"/>
        <v>3</v>
      </c>
      <c r="O53">
        <f t="shared" si="4"/>
        <v>1</v>
      </c>
      <c r="P53">
        <f t="shared" si="5"/>
        <v>2</v>
      </c>
      <c r="Q53">
        <f t="shared" si="6"/>
        <v>1</v>
      </c>
    </row>
    <row r="54" spans="1:17" x14ac:dyDescent="0.35">
      <c r="A54">
        <v>3</v>
      </c>
      <c r="B54">
        <v>28</v>
      </c>
      <c r="C54">
        <v>0.05</v>
      </c>
      <c r="D54">
        <v>0.03</v>
      </c>
      <c r="E54">
        <v>0.04</v>
      </c>
      <c r="F54">
        <v>0.02</v>
      </c>
      <c r="G54">
        <v>0.06</v>
      </c>
      <c r="H54">
        <v>0.03</v>
      </c>
      <c r="L54">
        <f t="shared" si="1"/>
        <v>5</v>
      </c>
      <c r="M54">
        <f t="shared" si="2"/>
        <v>3</v>
      </c>
      <c r="N54">
        <f t="shared" si="3"/>
        <v>4</v>
      </c>
      <c r="O54">
        <f t="shared" si="4"/>
        <v>2</v>
      </c>
      <c r="P54">
        <f t="shared" si="5"/>
        <v>6</v>
      </c>
      <c r="Q54">
        <f t="shared" si="6"/>
        <v>3</v>
      </c>
    </row>
    <row r="55" spans="1:17" x14ac:dyDescent="0.35">
      <c r="A55">
        <v>3</v>
      </c>
      <c r="B55">
        <v>29</v>
      </c>
      <c r="C55">
        <v>7.0000000000000007E-2</v>
      </c>
      <c r="D55">
        <v>0.04</v>
      </c>
      <c r="E55">
        <v>0.08</v>
      </c>
      <c r="F55">
        <v>0.04</v>
      </c>
      <c r="G55">
        <v>0.12</v>
      </c>
      <c r="H55">
        <v>0.06</v>
      </c>
      <c r="L55">
        <f t="shared" si="1"/>
        <v>7.0000000000000009</v>
      </c>
      <c r="M55">
        <f t="shared" si="2"/>
        <v>4</v>
      </c>
      <c r="N55">
        <f t="shared" si="3"/>
        <v>8</v>
      </c>
      <c r="O55">
        <f t="shared" si="4"/>
        <v>4</v>
      </c>
      <c r="P55">
        <f t="shared" si="5"/>
        <v>12</v>
      </c>
      <c r="Q55">
        <f t="shared" si="6"/>
        <v>6</v>
      </c>
    </row>
    <row r="56" spans="1:17" x14ac:dyDescent="0.35">
      <c r="A56">
        <v>3</v>
      </c>
      <c r="B56">
        <v>31</v>
      </c>
      <c r="C56">
        <v>0.13</v>
      </c>
      <c r="D56">
        <v>7.0000000000000007E-2</v>
      </c>
      <c r="E56">
        <v>0.16</v>
      </c>
      <c r="F56">
        <v>0.08</v>
      </c>
      <c r="G56">
        <v>0.22</v>
      </c>
      <c r="H56">
        <v>0.11</v>
      </c>
      <c r="L56">
        <f t="shared" si="1"/>
        <v>13</v>
      </c>
      <c r="M56">
        <f t="shared" si="2"/>
        <v>7.0000000000000009</v>
      </c>
      <c r="N56">
        <f t="shared" si="3"/>
        <v>16</v>
      </c>
      <c r="O56">
        <f t="shared" si="4"/>
        <v>8</v>
      </c>
      <c r="P56">
        <f t="shared" si="5"/>
        <v>22</v>
      </c>
      <c r="Q56">
        <f t="shared" si="6"/>
        <v>11</v>
      </c>
    </row>
    <row r="57" spans="1:17" x14ac:dyDescent="0.35">
      <c r="A57">
        <v>3</v>
      </c>
      <c r="B57">
        <v>41</v>
      </c>
      <c r="C57">
        <v>0.08</v>
      </c>
      <c r="D57">
        <v>0.04</v>
      </c>
      <c r="E57">
        <v>0.06</v>
      </c>
      <c r="F57">
        <v>0.03</v>
      </c>
      <c r="G57">
        <v>0.06</v>
      </c>
      <c r="H57">
        <v>0.03</v>
      </c>
      <c r="L57">
        <f t="shared" si="1"/>
        <v>8</v>
      </c>
      <c r="M57">
        <f t="shared" si="2"/>
        <v>4</v>
      </c>
      <c r="N57">
        <f t="shared" si="3"/>
        <v>6</v>
      </c>
      <c r="O57">
        <f t="shared" si="4"/>
        <v>3</v>
      </c>
      <c r="P57">
        <f t="shared" si="5"/>
        <v>6</v>
      </c>
      <c r="Q57">
        <f t="shared" si="6"/>
        <v>3</v>
      </c>
    </row>
    <row r="58" spans="1:17" x14ac:dyDescent="0.35">
      <c r="A58">
        <v>3</v>
      </c>
      <c r="B58">
        <v>42</v>
      </c>
      <c r="C58">
        <v>0.1</v>
      </c>
      <c r="D58">
        <v>0.05</v>
      </c>
      <c r="E58">
        <v>0.06</v>
      </c>
      <c r="F58">
        <v>0.03</v>
      </c>
      <c r="G58">
        <v>0.06</v>
      </c>
      <c r="H58">
        <v>0.03</v>
      </c>
      <c r="L58">
        <f t="shared" si="1"/>
        <v>10</v>
      </c>
      <c r="M58">
        <f t="shared" si="2"/>
        <v>5</v>
      </c>
      <c r="N58">
        <f t="shared" si="3"/>
        <v>6</v>
      </c>
      <c r="O58">
        <f t="shared" si="4"/>
        <v>3</v>
      </c>
      <c r="P58">
        <f t="shared" si="5"/>
        <v>6</v>
      </c>
      <c r="Q58">
        <f t="shared" si="6"/>
        <v>3</v>
      </c>
    </row>
    <row r="59" spans="1:17" x14ac:dyDescent="0.35">
      <c r="A59">
        <v>3</v>
      </c>
      <c r="B59">
        <v>43</v>
      </c>
      <c r="C59">
        <v>0.21</v>
      </c>
      <c r="D59">
        <v>0.12</v>
      </c>
      <c r="E59">
        <v>0.12</v>
      </c>
      <c r="F59">
        <v>7.0000000000000007E-2</v>
      </c>
      <c r="G59">
        <v>0.11</v>
      </c>
      <c r="H59">
        <v>0.06</v>
      </c>
      <c r="L59">
        <f t="shared" si="1"/>
        <v>21</v>
      </c>
      <c r="M59">
        <f t="shared" si="2"/>
        <v>12</v>
      </c>
      <c r="N59">
        <f t="shared" si="3"/>
        <v>12</v>
      </c>
      <c r="O59">
        <f t="shared" si="4"/>
        <v>7.0000000000000009</v>
      </c>
      <c r="P59">
        <f t="shared" si="5"/>
        <v>11</v>
      </c>
      <c r="Q59">
        <f t="shared" si="6"/>
        <v>6</v>
      </c>
    </row>
    <row r="60" spans="1:17" x14ac:dyDescent="0.35">
      <c r="A60">
        <v>3</v>
      </c>
      <c r="B60">
        <v>45</v>
      </c>
      <c r="C60">
        <v>0.11</v>
      </c>
      <c r="D60">
        <v>0.06</v>
      </c>
      <c r="E60">
        <v>0.1</v>
      </c>
      <c r="F60">
        <v>0.05</v>
      </c>
      <c r="G60">
        <v>0.11</v>
      </c>
      <c r="H60">
        <v>0.06</v>
      </c>
      <c r="L60">
        <f t="shared" si="1"/>
        <v>11</v>
      </c>
      <c r="M60">
        <f t="shared" si="2"/>
        <v>6</v>
      </c>
      <c r="N60">
        <f t="shared" si="3"/>
        <v>10</v>
      </c>
      <c r="O60">
        <f t="shared" si="4"/>
        <v>5</v>
      </c>
      <c r="P60">
        <f t="shared" si="5"/>
        <v>11</v>
      </c>
      <c r="Q60">
        <f t="shared" si="6"/>
        <v>6</v>
      </c>
    </row>
    <row r="61" spans="1:17" x14ac:dyDescent="0.35">
      <c r="A61">
        <v>3</v>
      </c>
      <c r="B61">
        <v>46</v>
      </c>
      <c r="C61">
        <v>7.0000000000000007E-2</v>
      </c>
      <c r="D61">
        <v>0.04</v>
      </c>
      <c r="E61">
        <v>0.09</v>
      </c>
      <c r="F61">
        <v>0.05</v>
      </c>
      <c r="G61">
        <v>0.1</v>
      </c>
      <c r="H61">
        <v>0.05</v>
      </c>
      <c r="L61">
        <f t="shared" si="1"/>
        <v>7.0000000000000009</v>
      </c>
      <c r="M61">
        <f t="shared" si="2"/>
        <v>4</v>
      </c>
      <c r="N61">
        <f t="shared" si="3"/>
        <v>9</v>
      </c>
      <c r="O61">
        <f t="shared" si="4"/>
        <v>5</v>
      </c>
      <c r="P61">
        <f t="shared" si="5"/>
        <v>10</v>
      </c>
      <c r="Q61">
        <f t="shared" si="6"/>
        <v>5</v>
      </c>
    </row>
    <row r="62" spans="1:17" x14ac:dyDescent="0.35">
      <c r="A62">
        <v>4</v>
      </c>
      <c r="B62">
        <v>2</v>
      </c>
      <c r="C62">
        <v>0.19</v>
      </c>
      <c r="D62">
        <v>0.08</v>
      </c>
      <c r="E62">
        <v>0.14000000000000001</v>
      </c>
      <c r="F62">
        <v>7.0000000000000007E-2</v>
      </c>
      <c r="G62">
        <v>0.21</v>
      </c>
      <c r="H62">
        <v>0.11</v>
      </c>
      <c r="L62">
        <f t="shared" si="1"/>
        <v>19</v>
      </c>
      <c r="M62">
        <f t="shared" si="2"/>
        <v>8</v>
      </c>
      <c r="N62">
        <f t="shared" si="3"/>
        <v>14.000000000000002</v>
      </c>
      <c r="O62">
        <f t="shared" si="4"/>
        <v>7.0000000000000009</v>
      </c>
      <c r="P62">
        <f t="shared" si="5"/>
        <v>21</v>
      </c>
      <c r="Q62">
        <f t="shared" si="6"/>
        <v>11</v>
      </c>
    </row>
    <row r="63" spans="1:17" x14ac:dyDescent="0.35">
      <c r="A63">
        <v>4</v>
      </c>
      <c r="B63">
        <v>5</v>
      </c>
      <c r="C63">
        <v>0.18</v>
      </c>
      <c r="D63">
        <v>0.08</v>
      </c>
      <c r="E63">
        <v>0.17</v>
      </c>
      <c r="F63">
        <v>0.09</v>
      </c>
      <c r="G63">
        <v>0.19</v>
      </c>
      <c r="H63">
        <v>0.11</v>
      </c>
      <c r="L63">
        <f t="shared" si="1"/>
        <v>18</v>
      </c>
      <c r="M63">
        <f t="shared" si="2"/>
        <v>8</v>
      </c>
      <c r="N63">
        <f t="shared" si="3"/>
        <v>17</v>
      </c>
      <c r="O63">
        <f t="shared" si="4"/>
        <v>9</v>
      </c>
      <c r="P63">
        <f t="shared" si="5"/>
        <v>19</v>
      </c>
      <c r="Q63">
        <f t="shared" si="6"/>
        <v>11</v>
      </c>
    </row>
    <row r="64" spans="1:17" x14ac:dyDescent="0.35">
      <c r="A64">
        <v>4</v>
      </c>
      <c r="B64">
        <v>9</v>
      </c>
      <c r="C64">
        <v>0.2</v>
      </c>
      <c r="D64">
        <v>0.1</v>
      </c>
      <c r="E64">
        <v>0.2</v>
      </c>
      <c r="F64">
        <v>0.1</v>
      </c>
      <c r="G64">
        <v>0.18</v>
      </c>
      <c r="H64">
        <v>0.09</v>
      </c>
      <c r="L64">
        <f t="shared" si="1"/>
        <v>20</v>
      </c>
      <c r="M64">
        <f t="shared" si="2"/>
        <v>10</v>
      </c>
      <c r="N64">
        <f t="shared" si="3"/>
        <v>20</v>
      </c>
      <c r="O64">
        <f t="shared" si="4"/>
        <v>10</v>
      </c>
      <c r="P64">
        <f t="shared" si="5"/>
        <v>18</v>
      </c>
      <c r="Q64">
        <f t="shared" si="6"/>
        <v>9</v>
      </c>
    </row>
    <row r="65" spans="1:17" x14ac:dyDescent="0.35">
      <c r="A65">
        <v>4</v>
      </c>
      <c r="B65">
        <v>13</v>
      </c>
      <c r="C65">
        <v>0.24</v>
      </c>
      <c r="D65">
        <v>0.11</v>
      </c>
      <c r="E65">
        <v>0.21</v>
      </c>
      <c r="F65">
        <v>0.11</v>
      </c>
      <c r="G65">
        <v>0.2</v>
      </c>
      <c r="H65">
        <v>0.1</v>
      </c>
      <c r="L65">
        <f t="shared" si="1"/>
        <v>24</v>
      </c>
      <c r="M65">
        <f t="shared" si="2"/>
        <v>11</v>
      </c>
      <c r="N65">
        <f t="shared" si="3"/>
        <v>21</v>
      </c>
      <c r="O65">
        <f t="shared" si="4"/>
        <v>11</v>
      </c>
      <c r="P65">
        <f t="shared" si="5"/>
        <v>20</v>
      </c>
      <c r="Q65">
        <f t="shared" si="6"/>
        <v>10</v>
      </c>
    </row>
    <row r="66" spans="1:17" x14ac:dyDescent="0.35">
      <c r="A66">
        <v>4</v>
      </c>
      <c r="B66">
        <v>18</v>
      </c>
      <c r="C66">
        <v>0.16</v>
      </c>
      <c r="D66">
        <v>0.08</v>
      </c>
      <c r="E66">
        <v>0.14000000000000001</v>
      </c>
      <c r="F66">
        <v>0.08</v>
      </c>
      <c r="G66">
        <v>0.17</v>
      </c>
      <c r="H66">
        <v>0.1</v>
      </c>
      <c r="L66">
        <f t="shared" si="1"/>
        <v>16</v>
      </c>
      <c r="M66">
        <f t="shared" si="2"/>
        <v>8</v>
      </c>
      <c r="N66">
        <f t="shared" si="3"/>
        <v>14.000000000000002</v>
      </c>
      <c r="O66">
        <f t="shared" si="4"/>
        <v>8</v>
      </c>
      <c r="P66">
        <f t="shared" si="5"/>
        <v>17</v>
      </c>
      <c r="Q66">
        <f t="shared" si="6"/>
        <v>10</v>
      </c>
    </row>
    <row r="67" spans="1:17" x14ac:dyDescent="0.35">
      <c r="A67">
        <v>4</v>
      </c>
      <c r="B67">
        <v>20</v>
      </c>
      <c r="C67">
        <v>0.17</v>
      </c>
      <c r="D67">
        <v>0.08</v>
      </c>
      <c r="E67">
        <v>0.15</v>
      </c>
      <c r="F67">
        <v>7.0000000000000007E-2</v>
      </c>
      <c r="G67">
        <v>0.14000000000000001</v>
      </c>
      <c r="H67">
        <v>0.06</v>
      </c>
      <c r="L67">
        <f t="shared" ref="L67:L130" si="19">C67*100</f>
        <v>17</v>
      </c>
      <c r="M67">
        <f t="shared" ref="M67:M130" si="20">D67*100</f>
        <v>8</v>
      </c>
      <c r="N67">
        <f t="shared" ref="N67:N130" si="21">E67*100</f>
        <v>15</v>
      </c>
      <c r="O67">
        <f t="shared" ref="O67:O130" si="22">F67*100</f>
        <v>7.0000000000000009</v>
      </c>
      <c r="P67">
        <f t="shared" ref="P67:P130" si="23">G67*100</f>
        <v>14.000000000000002</v>
      </c>
      <c r="Q67">
        <f t="shared" ref="Q67:Q130" si="24">H67*100</f>
        <v>6</v>
      </c>
    </row>
    <row r="68" spans="1:17" x14ac:dyDescent="0.35">
      <c r="A68">
        <v>4</v>
      </c>
      <c r="B68">
        <v>26</v>
      </c>
      <c r="C68">
        <v>0.11</v>
      </c>
      <c r="D68">
        <v>0.08</v>
      </c>
      <c r="E68">
        <v>7.0000000000000007E-2</v>
      </c>
      <c r="F68">
        <v>7.0000000000000007E-2</v>
      </c>
      <c r="G68">
        <v>0.04</v>
      </c>
      <c r="H68">
        <v>7.0000000000000007E-2</v>
      </c>
      <c r="L68">
        <f t="shared" si="19"/>
        <v>11</v>
      </c>
      <c r="M68">
        <f t="shared" si="20"/>
        <v>8</v>
      </c>
      <c r="N68">
        <f t="shared" si="21"/>
        <v>7.0000000000000009</v>
      </c>
      <c r="O68">
        <f t="shared" si="22"/>
        <v>7.0000000000000009</v>
      </c>
      <c r="P68">
        <f t="shared" si="23"/>
        <v>4</v>
      </c>
      <c r="Q68">
        <f t="shared" si="24"/>
        <v>7.0000000000000009</v>
      </c>
    </row>
    <row r="69" spans="1:17" x14ac:dyDescent="0.35">
      <c r="A69">
        <v>4</v>
      </c>
      <c r="B69">
        <v>28</v>
      </c>
      <c r="C69">
        <v>0.1</v>
      </c>
      <c r="D69">
        <v>7.0000000000000007E-2</v>
      </c>
      <c r="E69">
        <v>0.09</v>
      </c>
      <c r="F69">
        <v>7.0000000000000007E-2</v>
      </c>
      <c r="G69">
        <v>0.11</v>
      </c>
      <c r="H69">
        <v>7.0000000000000007E-2</v>
      </c>
      <c r="L69">
        <f t="shared" si="19"/>
        <v>10</v>
      </c>
      <c r="M69">
        <f t="shared" si="20"/>
        <v>7.0000000000000009</v>
      </c>
      <c r="N69">
        <f t="shared" si="21"/>
        <v>9</v>
      </c>
      <c r="O69">
        <f t="shared" si="22"/>
        <v>7.0000000000000009</v>
      </c>
      <c r="P69">
        <f t="shared" si="23"/>
        <v>11</v>
      </c>
      <c r="Q69">
        <f t="shared" si="24"/>
        <v>7.0000000000000009</v>
      </c>
    </row>
    <row r="70" spans="1:17" x14ac:dyDescent="0.35">
      <c r="A70">
        <v>4</v>
      </c>
      <c r="B70">
        <v>29</v>
      </c>
      <c r="C70">
        <v>0.13</v>
      </c>
      <c r="D70">
        <v>0.08</v>
      </c>
      <c r="E70">
        <v>0.13</v>
      </c>
      <c r="F70">
        <v>0.08</v>
      </c>
      <c r="G70">
        <v>0.15</v>
      </c>
      <c r="H70">
        <v>0.1</v>
      </c>
      <c r="L70">
        <f t="shared" si="19"/>
        <v>13</v>
      </c>
      <c r="M70">
        <f t="shared" si="20"/>
        <v>8</v>
      </c>
      <c r="N70">
        <f t="shared" si="21"/>
        <v>13</v>
      </c>
      <c r="O70">
        <f t="shared" si="22"/>
        <v>8</v>
      </c>
      <c r="P70">
        <f t="shared" si="23"/>
        <v>15</v>
      </c>
      <c r="Q70">
        <f t="shared" si="24"/>
        <v>10</v>
      </c>
    </row>
    <row r="71" spans="1:17" x14ac:dyDescent="0.35">
      <c r="A71">
        <v>4</v>
      </c>
      <c r="B71">
        <v>31</v>
      </c>
      <c r="C71">
        <v>0.19</v>
      </c>
      <c r="D71">
        <v>0.09</v>
      </c>
      <c r="E71">
        <v>0.21</v>
      </c>
      <c r="F71">
        <v>0.11</v>
      </c>
      <c r="G71">
        <v>0.25</v>
      </c>
      <c r="H71">
        <v>0.15</v>
      </c>
      <c r="L71">
        <f t="shared" si="19"/>
        <v>19</v>
      </c>
      <c r="M71">
        <f t="shared" si="20"/>
        <v>9</v>
      </c>
      <c r="N71">
        <f t="shared" si="21"/>
        <v>21</v>
      </c>
      <c r="O71">
        <f t="shared" si="22"/>
        <v>11</v>
      </c>
      <c r="P71">
        <f t="shared" si="23"/>
        <v>25</v>
      </c>
      <c r="Q71">
        <f t="shared" si="24"/>
        <v>15</v>
      </c>
    </row>
    <row r="72" spans="1:17" x14ac:dyDescent="0.35">
      <c r="A72">
        <v>4</v>
      </c>
      <c r="B72">
        <v>41</v>
      </c>
      <c r="C72">
        <v>0.14000000000000001</v>
      </c>
      <c r="D72">
        <v>0.08</v>
      </c>
      <c r="E72">
        <v>0.13</v>
      </c>
      <c r="F72">
        <v>7.0000000000000007E-2</v>
      </c>
      <c r="G72">
        <v>0.13</v>
      </c>
      <c r="H72">
        <v>0.08</v>
      </c>
      <c r="L72">
        <f t="shared" si="19"/>
        <v>14.000000000000002</v>
      </c>
      <c r="M72">
        <f t="shared" si="20"/>
        <v>8</v>
      </c>
      <c r="N72">
        <f t="shared" si="21"/>
        <v>13</v>
      </c>
      <c r="O72">
        <f t="shared" si="22"/>
        <v>7.0000000000000009</v>
      </c>
      <c r="P72">
        <f t="shared" si="23"/>
        <v>13</v>
      </c>
      <c r="Q72">
        <f t="shared" si="24"/>
        <v>8</v>
      </c>
    </row>
    <row r="73" spans="1:17" x14ac:dyDescent="0.35">
      <c r="A73">
        <v>4</v>
      </c>
      <c r="B73">
        <v>42</v>
      </c>
      <c r="C73">
        <v>0.15</v>
      </c>
      <c r="D73">
        <v>0.09</v>
      </c>
      <c r="E73">
        <v>0.08</v>
      </c>
      <c r="F73">
        <v>0.09</v>
      </c>
      <c r="G73">
        <v>0.1</v>
      </c>
      <c r="H73">
        <v>0.08</v>
      </c>
      <c r="L73">
        <f t="shared" si="19"/>
        <v>15</v>
      </c>
      <c r="M73">
        <f t="shared" si="20"/>
        <v>9</v>
      </c>
      <c r="N73">
        <f t="shared" si="21"/>
        <v>8</v>
      </c>
      <c r="O73">
        <f t="shared" si="22"/>
        <v>9</v>
      </c>
      <c r="P73">
        <f t="shared" si="23"/>
        <v>10</v>
      </c>
      <c r="Q73">
        <f t="shared" si="24"/>
        <v>8</v>
      </c>
    </row>
    <row r="74" spans="1:17" x14ac:dyDescent="0.35">
      <c r="A74">
        <v>4</v>
      </c>
      <c r="B74">
        <v>43</v>
      </c>
      <c r="C74">
        <v>0.26</v>
      </c>
      <c r="D74">
        <v>0.12</v>
      </c>
      <c r="E74">
        <v>0.17</v>
      </c>
      <c r="F74">
        <v>0.1</v>
      </c>
      <c r="G74">
        <v>0.16</v>
      </c>
      <c r="H74">
        <v>0.09</v>
      </c>
      <c r="L74">
        <f t="shared" si="19"/>
        <v>26</v>
      </c>
      <c r="M74">
        <f t="shared" si="20"/>
        <v>12</v>
      </c>
      <c r="N74">
        <f t="shared" si="21"/>
        <v>17</v>
      </c>
      <c r="O74">
        <f t="shared" si="22"/>
        <v>10</v>
      </c>
      <c r="P74">
        <f t="shared" si="23"/>
        <v>16</v>
      </c>
      <c r="Q74">
        <f t="shared" si="24"/>
        <v>9</v>
      </c>
    </row>
    <row r="75" spans="1:17" x14ac:dyDescent="0.35">
      <c r="A75">
        <v>4</v>
      </c>
      <c r="B75">
        <v>45</v>
      </c>
      <c r="C75">
        <v>0.18</v>
      </c>
      <c r="D75">
        <v>0.08</v>
      </c>
      <c r="E75">
        <v>0.16</v>
      </c>
      <c r="F75">
        <v>0.08</v>
      </c>
      <c r="G75">
        <v>0.17</v>
      </c>
      <c r="H75">
        <v>0.08</v>
      </c>
      <c r="L75">
        <f t="shared" si="19"/>
        <v>18</v>
      </c>
      <c r="M75">
        <f t="shared" si="20"/>
        <v>8</v>
      </c>
      <c r="N75">
        <f t="shared" si="21"/>
        <v>16</v>
      </c>
      <c r="O75">
        <f t="shared" si="22"/>
        <v>8</v>
      </c>
      <c r="P75">
        <f t="shared" si="23"/>
        <v>17</v>
      </c>
      <c r="Q75">
        <f t="shared" si="24"/>
        <v>8</v>
      </c>
    </row>
    <row r="76" spans="1:17" x14ac:dyDescent="0.35">
      <c r="A76">
        <v>4</v>
      </c>
      <c r="B76">
        <v>46</v>
      </c>
      <c r="C76">
        <v>0.15</v>
      </c>
      <c r="D76">
        <v>0.06</v>
      </c>
      <c r="E76">
        <v>0.16</v>
      </c>
      <c r="F76">
        <v>7.0000000000000007E-2</v>
      </c>
      <c r="G76">
        <v>0.16</v>
      </c>
      <c r="H76">
        <v>7.0000000000000007E-2</v>
      </c>
      <c r="L76">
        <f t="shared" si="19"/>
        <v>15</v>
      </c>
      <c r="M76">
        <f t="shared" si="20"/>
        <v>6</v>
      </c>
      <c r="N76">
        <f t="shared" si="21"/>
        <v>16</v>
      </c>
      <c r="O76">
        <f t="shared" si="22"/>
        <v>7.0000000000000009</v>
      </c>
      <c r="P76">
        <f t="shared" si="23"/>
        <v>16</v>
      </c>
      <c r="Q76">
        <f t="shared" si="24"/>
        <v>7.0000000000000009</v>
      </c>
    </row>
    <row r="77" spans="1:17" x14ac:dyDescent="0.35">
      <c r="A77" t="s">
        <v>0</v>
      </c>
      <c r="B77">
        <v>2</v>
      </c>
      <c r="C77">
        <v>0.3</v>
      </c>
      <c r="D77">
        <v>0.09</v>
      </c>
      <c r="E77">
        <v>0.2</v>
      </c>
      <c r="F77">
        <v>0.04</v>
      </c>
      <c r="G77">
        <v>0.27</v>
      </c>
      <c r="H77">
        <v>0.14000000000000001</v>
      </c>
      <c r="L77">
        <f t="shared" si="19"/>
        <v>30</v>
      </c>
      <c r="M77">
        <f t="shared" si="20"/>
        <v>9</v>
      </c>
      <c r="N77">
        <f t="shared" si="21"/>
        <v>20</v>
      </c>
      <c r="O77">
        <f t="shared" si="22"/>
        <v>4</v>
      </c>
      <c r="P77">
        <f t="shared" si="23"/>
        <v>27</v>
      </c>
      <c r="Q77">
        <f t="shared" si="24"/>
        <v>14.000000000000002</v>
      </c>
    </row>
    <row r="78" spans="1:17" x14ac:dyDescent="0.35">
      <c r="A78" t="s">
        <v>0</v>
      </c>
      <c r="B78">
        <v>5</v>
      </c>
      <c r="C78">
        <v>0.28000000000000003</v>
      </c>
      <c r="D78">
        <v>0.08</v>
      </c>
      <c r="E78">
        <v>0.22</v>
      </c>
      <c r="F78">
        <v>0.09</v>
      </c>
      <c r="G78">
        <v>0.26</v>
      </c>
      <c r="H78">
        <v>0.13</v>
      </c>
      <c r="L78">
        <f t="shared" si="19"/>
        <v>28.000000000000004</v>
      </c>
      <c r="M78">
        <f t="shared" si="20"/>
        <v>8</v>
      </c>
      <c r="N78">
        <f t="shared" si="21"/>
        <v>22</v>
      </c>
      <c r="O78">
        <f t="shared" si="22"/>
        <v>9</v>
      </c>
      <c r="P78">
        <f t="shared" si="23"/>
        <v>26</v>
      </c>
      <c r="Q78">
        <f t="shared" si="24"/>
        <v>13</v>
      </c>
    </row>
    <row r="79" spans="1:17" x14ac:dyDescent="0.35">
      <c r="A79" t="s">
        <v>0</v>
      </c>
      <c r="B79">
        <v>9</v>
      </c>
      <c r="C79">
        <v>0.3</v>
      </c>
      <c r="D79">
        <v>0.1</v>
      </c>
      <c r="E79">
        <v>0.25</v>
      </c>
      <c r="F79">
        <v>0.1</v>
      </c>
      <c r="G79">
        <v>0.23</v>
      </c>
      <c r="H79">
        <v>0.11</v>
      </c>
      <c r="L79">
        <f t="shared" si="19"/>
        <v>30</v>
      </c>
      <c r="M79">
        <f t="shared" si="20"/>
        <v>10</v>
      </c>
      <c r="N79">
        <f t="shared" si="21"/>
        <v>25</v>
      </c>
      <c r="O79">
        <f t="shared" si="22"/>
        <v>10</v>
      </c>
      <c r="P79">
        <f t="shared" si="23"/>
        <v>23</v>
      </c>
      <c r="Q79">
        <f t="shared" si="24"/>
        <v>11</v>
      </c>
    </row>
    <row r="80" spans="1:17" x14ac:dyDescent="0.35">
      <c r="A80" t="s">
        <v>0</v>
      </c>
      <c r="B80">
        <v>13</v>
      </c>
      <c r="C80">
        <v>0.31</v>
      </c>
      <c r="D80">
        <v>0.12</v>
      </c>
      <c r="E80">
        <v>0.25</v>
      </c>
      <c r="F80">
        <v>0.11</v>
      </c>
      <c r="G80">
        <v>0.25</v>
      </c>
      <c r="H80">
        <v>0.11</v>
      </c>
      <c r="L80">
        <f t="shared" si="19"/>
        <v>31</v>
      </c>
      <c r="M80">
        <f t="shared" si="20"/>
        <v>12</v>
      </c>
      <c r="N80">
        <f t="shared" si="21"/>
        <v>25</v>
      </c>
      <c r="O80">
        <f t="shared" si="22"/>
        <v>11</v>
      </c>
      <c r="P80">
        <f t="shared" si="23"/>
        <v>25</v>
      </c>
      <c r="Q80">
        <f t="shared" si="24"/>
        <v>11</v>
      </c>
    </row>
    <row r="81" spans="1:17" x14ac:dyDescent="0.35">
      <c r="A81" t="s">
        <v>0</v>
      </c>
      <c r="B81">
        <v>18</v>
      </c>
      <c r="C81">
        <v>0.28000000000000003</v>
      </c>
      <c r="D81">
        <v>0.05</v>
      </c>
      <c r="E81">
        <v>0.19</v>
      </c>
      <c r="F81">
        <v>0.05</v>
      </c>
      <c r="G81">
        <v>0.25</v>
      </c>
      <c r="H81">
        <v>0.11</v>
      </c>
      <c r="L81">
        <f t="shared" si="19"/>
        <v>28.000000000000004</v>
      </c>
      <c r="M81">
        <f t="shared" si="20"/>
        <v>5</v>
      </c>
      <c r="N81">
        <f t="shared" si="21"/>
        <v>19</v>
      </c>
      <c r="O81">
        <f t="shared" si="22"/>
        <v>5</v>
      </c>
      <c r="P81">
        <f t="shared" si="23"/>
        <v>25</v>
      </c>
      <c r="Q81">
        <f t="shared" si="24"/>
        <v>11</v>
      </c>
    </row>
    <row r="82" spans="1:17" x14ac:dyDescent="0.35">
      <c r="A82" t="s">
        <v>0</v>
      </c>
      <c r="B82">
        <v>20</v>
      </c>
      <c r="C82">
        <v>0.28999999999999998</v>
      </c>
      <c r="D82">
        <v>0.05</v>
      </c>
      <c r="E82">
        <v>0.19</v>
      </c>
      <c r="F82">
        <v>0.04</v>
      </c>
      <c r="G82">
        <v>0.2</v>
      </c>
      <c r="H82">
        <v>0.03</v>
      </c>
      <c r="L82">
        <f t="shared" si="19"/>
        <v>28.999999999999996</v>
      </c>
      <c r="M82">
        <f t="shared" si="20"/>
        <v>5</v>
      </c>
      <c r="N82">
        <f t="shared" si="21"/>
        <v>19</v>
      </c>
      <c r="O82">
        <f t="shared" si="22"/>
        <v>4</v>
      </c>
      <c r="P82">
        <f t="shared" si="23"/>
        <v>20</v>
      </c>
      <c r="Q82">
        <f t="shared" si="24"/>
        <v>3</v>
      </c>
    </row>
    <row r="83" spans="1:17" x14ac:dyDescent="0.35">
      <c r="A83" t="s">
        <v>0</v>
      </c>
      <c r="B83">
        <v>26</v>
      </c>
      <c r="C83">
        <v>0.19</v>
      </c>
      <c r="D83">
        <v>0.04</v>
      </c>
      <c r="E83">
        <v>0.1</v>
      </c>
      <c r="F83">
        <v>0.03</v>
      </c>
      <c r="G83">
        <v>0.08</v>
      </c>
      <c r="H83">
        <v>0.03</v>
      </c>
      <c r="L83">
        <f t="shared" si="19"/>
        <v>19</v>
      </c>
      <c r="M83">
        <f t="shared" si="20"/>
        <v>4</v>
      </c>
      <c r="N83">
        <f t="shared" si="21"/>
        <v>10</v>
      </c>
      <c r="O83">
        <f t="shared" si="22"/>
        <v>3</v>
      </c>
      <c r="P83">
        <f t="shared" si="23"/>
        <v>8</v>
      </c>
      <c r="Q83">
        <f t="shared" si="24"/>
        <v>3</v>
      </c>
    </row>
    <row r="84" spans="1:17" x14ac:dyDescent="0.35">
      <c r="A84" t="s">
        <v>0</v>
      </c>
      <c r="B84">
        <v>28</v>
      </c>
      <c r="C84">
        <v>0.2</v>
      </c>
      <c r="D84">
        <v>0.04</v>
      </c>
      <c r="E84">
        <v>0.16</v>
      </c>
      <c r="F84">
        <v>0.04</v>
      </c>
      <c r="G84">
        <v>0.16</v>
      </c>
      <c r="H84">
        <v>0.03</v>
      </c>
      <c r="L84">
        <f t="shared" si="19"/>
        <v>20</v>
      </c>
      <c r="M84">
        <f t="shared" si="20"/>
        <v>4</v>
      </c>
      <c r="N84">
        <f t="shared" si="21"/>
        <v>16</v>
      </c>
      <c r="O84">
        <f t="shared" si="22"/>
        <v>4</v>
      </c>
      <c r="P84">
        <f t="shared" si="23"/>
        <v>16</v>
      </c>
      <c r="Q84">
        <f t="shared" si="24"/>
        <v>3</v>
      </c>
    </row>
    <row r="85" spans="1:17" x14ac:dyDescent="0.35">
      <c r="A85" t="s">
        <v>0</v>
      </c>
      <c r="B85">
        <v>29</v>
      </c>
      <c r="C85">
        <v>0.23</v>
      </c>
      <c r="D85">
        <v>0.06</v>
      </c>
      <c r="E85">
        <v>0.19</v>
      </c>
      <c r="F85">
        <v>0.05</v>
      </c>
      <c r="G85">
        <v>0.23</v>
      </c>
      <c r="H85">
        <v>0.11</v>
      </c>
      <c r="L85">
        <f t="shared" si="19"/>
        <v>23</v>
      </c>
      <c r="M85">
        <f t="shared" si="20"/>
        <v>6</v>
      </c>
      <c r="N85">
        <f t="shared" si="21"/>
        <v>19</v>
      </c>
      <c r="O85">
        <f t="shared" si="22"/>
        <v>5</v>
      </c>
      <c r="P85">
        <f t="shared" si="23"/>
        <v>23</v>
      </c>
      <c r="Q85">
        <f t="shared" si="24"/>
        <v>11</v>
      </c>
    </row>
    <row r="86" spans="1:17" x14ac:dyDescent="0.35">
      <c r="A86" t="s">
        <v>0</v>
      </c>
      <c r="B86">
        <v>31</v>
      </c>
      <c r="C86">
        <v>0.28999999999999998</v>
      </c>
      <c r="D86">
        <v>0.09</v>
      </c>
      <c r="E86">
        <v>0.27</v>
      </c>
      <c r="F86">
        <v>0.14000000000000001</v>
      </c>
      <c r="G86">
        <v>0.28000000000000003</v>
      </c>
      <c r="H86">
        <v>0.2</v>
      </c>
      <c r="L86">
        <f t="shared" si="19"/>
        <v>28.999999999999996</v>
      </c>
      <c r="M86">
        <f t="shared" si="20"/>
        <v>9</v>
      </c>
      <c r="N86">
        <f t="shared" si="21"/>
        <v>27</v>
      </c>
      <c r="O86">
        <f t="shared" si="22"/>
        <v>14.000000000000002</v>
      </c>
      <c r="P86">
        <f t="shared" si="23"/>
        <v>28.000000000000004</v>
      </c>
      <c r="Q86">
        <f t="shared" si="24"/>
        <v>20</v>
      </c>
    </row>
    <row r="87" spans="1:17" x14ac:dyDescent="0.35">
      <c r="A87" t="s">
        <v>0</v>
      </c>
      <c r="B87">
        <v>41</v>
      </c>
      <c r="C87">
        <v>0.24</v>
      </c>
      <c r="D87">
        <v>0.06</v>
      </c>
      <c r="E87">
        <v>0.15</v>
      </c>
      <c r="F87">
        <v>0.03</v>
      </c>
      <c r="G87">
        <v>0.15</v>
      </c>
      <c r="H87">
        <v>0.03</v>
      </c>
      <c r="L87">
        <f t="shared" si="19"/>
        <v>24</v>
      </c>
      <c r="M87">
        <f t="shared" si="20"/>
        <v>6</v>
      </c>
      <c r="N87">
        <f t="shared" si="21"/>
        <v>15</v>
      </c>
      <c r="O87">
        <f t="shared" si="22"/>
        <v>3</v>
      </c>
      <c r="P87">
        <f t="shared" si="23"/>
        <v>15</v>
      </c>
      <c r="Q87">
        <f t="shared" si="24"/>
        <v>3</v>
      </c>
    </row>
    <row r="88" spans="1:17" x14ac:dyDescent="0.35">
      <c r="A88" t="s">
        <v>0</v>
      </c>
      <c r="B88">
        <v>42</v>
      </c>
      <c r="C88">
        <v>0.28000000000000003</v>
      </c>
      <c r="D88">
        <v>0.09</v>
      </c>
      <c r="E88">
        <v>0.17</v>
      </c>
      <c r="F88">
        <v>0.05</v>
      </c>
      <c r="G88">
        <v>0.16</v>
      </c>
      <c r="H88">
        <v>0.04</v>
      </c>
      <c r="L88">
        <f t="shared" si="19"/>
        <v>28.000000000000004</v>
      </c>
      <c r="M88">
        <f t="shared" si="20"/>
        <v>9</v>
      </c>
      <c r="N88">
        <f t="shared" si="21"/>
        <v>17</v>
      </c>
      <c r="O88">
        <f t="shared" si="22"/>
        <v>5</v>
      </c>
      <c r="P88">
        <f t="shared" si="23"/>
        <v>16</v>
      </c>
      <c r="Q88">
        <f t="shared" si="24"/>
        <v>4</v>
      </c>
    </row>
    <row r="89" spans="1:17" x14ac:dyDescent="0.35">
      <c r="A89" t="s">
        <v>0</v>
      </c>
      <c r="B89">
        <v>43</v>
      </c>
      <c r="C89">
        <v>0.31</v>
      </c>
      <c r="D89">
        <v>0.13</v>
      </c>
      <c r="E89">
        <v>0.21</v>
      </c>
      <c r="F89">
        <v>0.08</v>
      </c>
      <c r="G89">
        <v>0.2</v>
      </c>
      <c r="H89">
        <v>0.1</v>
      </c>
      <c r="L89">
        <f t="shared" si="19"/>
        <v>31</v>
      </c>
      <c r="M89">
        <f t="shared" si="20"/>
        <v>13</v>
      </c>
      <c r="N89">
        <f t="shared" si="21"/>
        <v>21</v>
      </c>
      <c r="O89">
        <f t="shared" si="22"/>
        <v>8</v>
      </c>
      <c r="P89">
        <f t="shared" si="23"/>
        <v>20</v>
      </c>
      <c r="Q89">
        <f t="shared" si="24"/>
        <v>10</v>
      </c>
    </row>
    <row r="90" spans="1:17" x14ac:dyDescent="0.35">
      <c r="A90" t="s">
        <v>0</v>
      </c>
      <c r="B90">
        <v>45</v>
      </c>
      <c r="C90">
        <v>0.28999999999999998</v>
      </c>
      <c r="D90">
        <v>0.09</v>
      </c>
      <c r="E90">
        <v>0.2</v>
      </c>
      <c r="F90">
        <v>0.06</v>
      </c>
      <c r="G90">
        <v>0.22</v>
      </c>
      <c r="H90">
        <v>7.0000000000000007E-2</v>
      </c>
      <c r="L90">
        <f t="shared" si="19"/>
        <v>28.999999999999996</v>
      </c>
      <c r="M90">
        <f t="shared" si="20"/>
        <v>9</v>
      </c>
      <c r="N90">
        <f t="shared" si="21"/>
        <v>20</v>
      </c>
      <c r="O90">
        <f t="shared" si="22"/>
        <v>6</v>
      </c>
      <c r="P90">
        <f t="shared" si="23"/>
        <v>22</v>
      </c>
      <c r="Q90">
        <f t="shared" si="24"/>
        <v>7.0000000000000009</v>
      </c>
    </row>
    <row r="91" spans="1:17" x14ac:dyDescent="0.35">
      <c r="A91" t="s">
        <v>0</v>
      </c>
      <c r="B91">
        <v>46</v>
      </c>
      <c r="C91">
        <v>0.28000000000000003</v>
      </c>
      <c r="D91">
        <v>0.04</v>
      </c>
      <c r="E91">
        <v>0.2</v>
      </c>
      <c r="F91">
        <v>0.05</v>
      </c>
      <c r="G91">
        <v>0.23</v>
      </c>
      <c r="H91">
        <v>0.05</v>
      </c>
      <c r="L91">
        <f t="shared" si="19"/>
        <v>28.000000000000004</v>
      </c>
      <c r="M91">
        <f t="shared" si="20"/>
        <v>4</v>
      </c>
      <c r="N91">
        <f t="shared" si="21"/>
        <v>20</v>
      </c>
      <c r="O91">
        <f t="shared" si="22"/>
        <v>5</v>
      </c>
      <c r="P91">
        <f t="shared" si="23"/>
        <v>23</v>
      </c>
      <c r="Q91">
        <f t="shared" si="24"/>
        <v>5</v>
      </c>
    </row>
    <row r="92" spans="1:17" x14ac:dyDescent="0.35">
      <c r="A92" t="s">
        <v>1</v>
      </c>
      <c r="B92">
        <v>2</v>
      </c>
      <c r="C92">
        <v>0.19</v>
      </c>
      <c r="D92">
        <v>7.0000000000000007E-2</v>
      </c>
      <c r="E92">
        <v>0.14000000000000001</v>
      </c>
      <c r="F92">
        <v>0.05</v>
      </c>
      <c r="G92">
        <v>0.21</v>
      </c>
      <c r="H92">
        <v>0.11</v>
      </c>
      <c r="L92">
        <f t="shared" si="19"/>
        <v>19</v>
      </c>
      <c r="M92">
        <f t="shared" si="20"/>
        <v>7.0000000000000009</v>
      </c>
      <c r="N92">
        <f t="shared" si="21"/>
        <v>14.000000000000002</v>
      </c>
      <c r="O92">
        <f t="shared" si="22"/>
        <v>5</v>
      </c>
      <c r="P92">
        <f t="shared" si="23"/>
        <v>21</v>
      </c>
      <c r="Q92">
        <f t="shared" si="24"/>
        <v>11</v>
      </c>
    </row>
    <row r="93" spans="1:17" x14ac:dyDescent="0.35">
      <c r="A93" t="s">
        <v>1</v>
      </c>
      <c r="B93">
        <v>5</v>
      </c>
      <c r="C93">
        <v>0.18</v>
      </c>
      <c r="D93">
        <v>7.0000000000000007E-2</v>
      </c>
      <c r="E93">
        <v>0.17</v>
      </c>
      <c r="F93">
        <v>0.08</v>
      </c>
      <c r="G93">
        <v>0.2</v>
      </c>
      <c r="H93">
        <v>0.1</v>
      </c>
      <c r="L93">
        <f t="shared" si="19"/>
        <v>18</v>
      </c>
      <c r="M93">
        <f t="shared" si="20"/>
        <v>7.0000000000000009</v>
      </c>
      <c r="N93">
        <f t="shared" si="21"/>
        <v>17</v>
      </c>
      <c r="O93">
        <f t="shared" si="22"/>
        <v>8</v>
      </c>
      <c r="P93">
        <f t="shared" si="23"/>
        <v>20</v>
      </c>
      <c r="Q93">
        <f t="shared" si="24"/>
        <v>10</v>
      </c>
    </row>
    <row r="94" spans="1:17" x14ac:dyDescent="0.35">
      <c r="A94" t="s">
        <v>1</v>
      </c>
      <c r="B94">
        <v>9</v>
      </c>
      <c r="C94">
        <v>0.22</v>
      </c>
      <c r="D94">
        <v>0.09</v>
      </c>
      <c r="E94">
        <v>0.2</v>
      </c>
      <c r="F94">
        <v>0.09</v>
      </c>
      <c r="G94">
        <v>0.18</v>
      </c>
      <c r="H94">
        <v>0.09</v>
      </c>
      <c r="L94">
        <f t="shared" si="19"/>
        <v>22</v>
      </c>
      <c r="M94">
        <f t="shared" si="20"/>
        <v>9</v>
      </c>
      <c r="N94">
        <f t="shared" si="21"/>
        <v>20</v>
      </c>
      <c r="O94">
        <f t="shared" si="22"/>
        <v>9</v>
      </c>
      <c r="P94">
        <f t="shared" si="23"/>
        <v>18</v>
      </c>
      <c r="Q94">
        <f t="shared" si="24"/>
        <v>9</v>
      </c>
    </row>
    <row r="95" spans="1:17" x14ac:dyDescent="0.35">
      <c r="A95" t="s">
        <v>1</v>
      </c>
      <c r="B95">
        <v>13</v>
      </c>
      <c r="C95">
        <v>0.25</v>
      </c>
      <c r="D95">
        <v>0.11</v>
      </c>
      <c r="E95">
        <v>0.21</v>
      </c>
      <c r="F95">
        <v>0.1</v>
      </c>
      <c r="G95">
        <v>0.2</v>
      </c>
      <c r="H95">
        <v>0.09</v>
      </c>
      <c r="L95">
        <f t="shared" si="19"/>
        <v>25</v>
      </c>
      <c r="M95">
        <f t="shared" si="20"/>
        <v>11</v>
      </c>
      <c r="N95">
        <f t="shared" si="21"/>
        <v>21</v>
      </c>
      <c r="O95">
        <f t="shared" si="22"/>
        <v>10</v>
      </c>
      <c r="P95">
        <f t="shared" si="23"/>
        <v>20</v>
      </c>
      <c r="Q95">
        <f t="shared" si="24"/>
        <v>9</v>
      </c>
    </row>
    <row r="96" spans="1:17" x14ac:dyDescent="0.35">
      <c r="A96" t="s">
        <v>1</v>
      </c>
      <c r="B96">
        <v>18</v>
      </c>
      <c r="C96">
        <v>0.17</v>
      </c>
      <c r="D96">
        <v>0.06</v>
      </c>
      <c r="E96">
        <v>0.14000000000000001</v>
      </c>
      <c r="F96">
        <v>0.06</v>
      </c>
      <c r="G96">
        <v>0.18</v>
      </c>
      <c r="H96">
        <v>0.09</v>
      </c>
      <c r="L96">
        <f t="shared" si="19"/>
        <v>17</v>
      </c>
      <c r="M96">
        <f t="shared" si="20"/>
        <v>6</v>
      </c>
      <c r="N96">
        <f t="shared" si="21"/>
        <v>14.000000000000002</v>
      </c>
      <c r="O96">
        <f t="shared" si="22"/>
        <v>6</v>
      </c>
      <c r="P96">
        <f t="shared" si="23"/>
        <v>18</v>
      </c>
      <c r="Q96">
        <f t="shared" si="24"/>
        <v>9</v>
      </c>
    </row>
    <row r="97" spans="1:17" x14ac:dyDescent="0.35">
      <c r="A97" t="s">
        <v>1</v>
      </c>
      <c r="B97">
        <v>20</v>
      </c>
      <c r="C97">
        <v>0.17</v>
      </c>
      <c r="D97">
        <v>0.06</v>
      </c>
      <c r="E97">
        <v>0.14000000000000001</v>
      </c>
      <c r="F97">
        <v>0.05</v>
      </c>
      <c r="G97">
        <v>0.13</v>
      </c>
      <c r="H97">
        <v>0.04</v>
      </c>
      <c r="L97">
        <f t="shared" si="19"/>
        <v>17</v>
      </c>
      <c r="M97">
        <f t="shared" si="20"/>
        <v>6</v>
      </c>
      <c r="N97">
        <f t="shared" si="21"/>
        <v>14.000000000000002</v>
      </c>
      <c r="O97">
        <f t="shared" si="22"/>
        <v>5</v>
      </c>
      <c r="P97">
        <f t="shared" si="23"/>
        <v>13</v>
      </c>
      <c r="Q97">
        <f t="shared" si="24"/>
        <v>4</v>
      </c>
    </row>
    <row r="98" spans="1:17" x14ac:dyDescent="0.35">
      <c r="A98" t="s">
        <v>1</v>
      </c>
      <c r="B98">
        <v>26</v>
      </c>
      <c r="C98">
        <v>0.12</v>
      </c>
      <c r="D98">
        <v>0.05</v>
      </c>
      <c r="E98">
        <v>0.08</v>
      </c>
      <c r="F98">
        <v>0.04</v>
      </c>
      <c r="G98">
        <v>0.06</v>
      </c>
      <c r="H98">
        <v>0.04</v>
      </c>
      <c r="L98">
        <f t="shared" si="19"/>
        <v>12</v>
      </c>
      <c r="M98">
        <f t="shared" si="20"/>
        <v>5</v>
      </c>
      <c r="N98">
        <f t="shared" si="21"/>
        <v>8</v>
      </c>
      <c r="O98">
        <f t="shared" si="22"/>
        <v>4</v>
      </c>
      <c r="P98">
        <f t="shared" si="23"/>
        <v>6</v>
      </c>
      <c r="Q98">
        <f t="shared" si="24"/>
        <v>4</v>
      </c>
    </row>
    <row r="99" spans="1:17" x14ac:dyDescent="0.35">
      <c r="A99" t="s">
        <v>1</v>
      </c>
      <c r="B99">
        <v>28</v>
      </c>
      <c r="C99">
        <v>0.11</v>
      </c>
      <c r="D99">
        <v>0.05</v>
      </c>
      <c r="E99">
        <v>0.1</v>
      </c>
      <c r="F99">
        <v>0.04</v>
      </c>
      <c r="G99">
        <v>0.12</v>
      </c>
      <c r="H99">
        <v>0.05</v>
      </c>
      <c r="L99">
        <f t="shared" si="19"/>
        <v>11</v>
      </c>
      <c r="M99">
        <f t="shared" si="20"/>
        <v>5</v>
      </c>
      <c r="N99">
        <f t="shared" si="21"/>
        <v>10</v>
      </c>
      <c r="O99">
        <f t="shared" si="22"/>
        <v>4</v>
      </c>
      <c r="P99">
        <f t="shared" si="23"/>
        <v>12</v>
      </c>
      <c r="Q99">
        <f t="shared" si="24"/>
        <v>5</v>
      </c>
    </row>
    <row r="100" spans="1:17" x14ac:dyDescent="0.35">
      <c r="A100" t="s">
        <v>1</v>
      </c>
      <c r="B100">
        <v>29</v>
      </c>
      <c r="C100">
        <v>0.14000000000000001</v>
      </c>
      <c r="D100">
        <v>0.06</v>
      </c>
      <c r="E100">
        <v>0.14000000000000001</v>
      </c>
      <c r="F100">
        <v>0.06</v>
      </c>
      <c r="G100">
        <v>0.17</v>
      </c>
      <c r="H100">
        <v>0.08</v>
      </c>
      <c r="L100">
        <f t="shared" si="19"/>
        <v>14.000000000000002</v>
      </c>
      <c r="M100">
        <f t="shared" si="20"/>
        <v>6</v>
      </c>
      <c r="N100">
        <f t="shared" si="21"/>
        <v>14.000000000000002</v>
      </c>
      <c r="O100">
        <f t="shared" si="22"/>
        <v>6</v>
      </c>
      <c r="P100">
        <f t="shared" si="23"/>
        <v>17</v>
      </c>
      <c r="Q100">
        <f t="shared" si="24"/>
        <v>8</v>
      </c>
    </row>
    <row r="101" spans="1:17" x14ac:dyDescent="0.35">
      <c r="A101" t="s">
        <v>1</v>
      </c>
      <c r="B101">
        <v>31</v>
      </c>
      <c r="C101">
        <v>0.19</v>
      </c>
      <c r="D101">
        <v>0.08</v>
      </c>
      <c r="E101">
        <v>0.21</v>
      </c>
      <c r="F101">
        <v>0.11</v>
      </c>
      <c r="G101">
        <v>0.25</v>
      </c>
      <c r="H101">
        <v>0.15</v>
      </c>
      <c r="L101">
        <f t="shared" si="19"/>
        <v>19</v>
      </c>
      <c r="M101">
        <f t="shared" si="20"/>
        <v>8</v>
      </c>
      <c r="N101">
        <f t="shared" si="21"/>
        <v>21</v>
      </c>
      <c r="O101">
        <f t="shared" si="22"/>
        <v>11</v>
      </c>
      <c r="P101">
        <f t="shared" si="23"/>
        <v>25</v>
      </c>
      <c r="Q101">
        <f t="shared" si="24"/>
        <v>15</v>
      </c>
    </row>
    <row r="102" spans="1:17" x14ac:dyDescent="0.35">
      <c r="A102" t="s">
        <v>1</v>
      </c>
      <c r="B102">
        <v>41</v>
      </c>
      <c r="C102">
        <v>0.15</v>
      </c>
      <c r="D102">
        <v>0.06</v>
      </c>
      <c r="E102">
        <v>0.12</v>
      </c>
      <c r="F102">
        <v>0.05</v>
      </c>
      <c r="G102">
        <v>0.12</v>
      </c>
      <c r="H102">
        <v>0.05</v>
      </c>
      <c r="L102">
        <f t="shared" si="19"/>
        <v>15</v>
      </c>
      <c r="M102">
        <f t="shared" si="20"/>
        <v>6</v>
      </c>
      <c r="N102">
        <f t="shared" si="21"/>
        <v>12</v>
      </c>
      <c r="O102">
        <f t="shared" si="22"/>
        <v>5</v>
      </c>
      <c r="P102">
        <f t="shared" si="23"/>
        <v>12</v>
      </c>
      <c r="Q102">
        <f t="shared" si="24"/>
        <v>5</v>
      </c>
    </row>
    <row r="103" spans="1:17" x14ac:dyDescent="0.35">
      <c r="A103" t="s">
        <v>1</v>
      </c>
      <c r="B103">
        <v>42</v>
      </c>
      <c r="C103">
        <v>0.17</v>
      </c>
      <c r="D103">
        <v>7.0000000000000007E-2</v>
      </c>
      <c r="E103">
        <v>0.11</v>
      </c>
      <c r="F103">
        <v>0.06</v>
      </c>
      <c r="G103">
        <v>0.11</v>
      </c>
      <c r="H103">
        <v>0.05</v>
      </c>
      <c r="L103">
        <f t="shared" si="19"/>
        <v>17</v>
      </c>
      <c r="M103">
        <f t="shared" si="20"/>
        <v>7.0000000000000009</v>
      </c>
      <c r="N103">
        <f t="shared" si="21"/>
        <v>11</v>
      </c>
      <c r="O103">
        <f t="shared" si="22"/>
        <v>6</v>
      </c>
      <c r="P103">
        <f t="shared" si="23"/>
        <v>11</v>
      </c>
      <c r="Q103">
        <f t="shared" si="24"/>
        <v>5</v>
      </c>
    </row>
    <row r="104" spans="1:17" x14ac:dyDescent="0.35">
      <c r="A104" t="s">
        <v>1</v>
      </c>
      <c r="B104">
        <v>43</v>
      </c>
      <c r="C104">
        <v>0.27</v>
      </c>
      <c r="D104">
        <v>0.12</v>
      </c>
      <c r="E104">
        <v>0.18</v>
      </c>
      <c r="F104">
        <v>0.08</v>
      </c>
      <c r="G104">
        <v>0.16</v>
      </c>
      <c r="H104">
        <v>0.08</v>
      </c>
      <c r="L104">
        <f t="shared" si="19"/>
        <v>27</v>
      </c>
      <c r="M104">
        <f t="shared" si="20"/>
        <v>12</v>
      </c>
      <c r="N104">
        <f t="shared" si="21"/>
        <v>18</v>
      </c>
      <c r="O104">
        <f t="shared" si="22"/>
        <v>8</v>
      </c>
      <c r="P104">
        <f t="shared" si="23"/>
        <v>16</v>
      </c>
      <c r="Q104">
        <f t="shared" si="24"/>
        <v>8</v>
      </c>
    </row>
    <row r="105" spans="1:17" x14ac:dyDescent="0.35">
      <c r="A105" t="s">
        <v>1</v>
      </c>
      <c r="B105">
        <v>45</v>
      </c>
      <c r="C105">
        <v>0.18</v>
      </c>
      <c r="D105">
        <v>7.0000000000000007E-2</v>
      </c>
      <c r="E105">
        <v>0.16</v>
      </c>
      <c r="F105">
        <v>0.06</v>
      </c>
      <c r="G105">
        <v>0.17</v>
      </c>
      <c r="H105">
        <v>7.0000000000000007E-2</v>
      </c>
      <c r="L105">
        <f t="shared" si="19"/>
        <v>18</v>
      </c>
      <c r="M105">
        <f t="shared" si="20"/>
        <v>7.0000000000000009</v>
      </c>
      <c r="N105">
        <f t="shared" si="21"/>
        <v>16</v>
      </c>
      <c r="O105">
        <f t="shared" si="22"/>
        <v>6</v>
      </c>
      <c r="P105">
        <f t="shared" si="23"/>
        <v>17</v>
      </c>
      <c r="Q105">
        <f t="shared" si="24"/>
        <v>7.0000000000000009</v>
      </c>
    </row>
    <row r="106" spans="1:17" x14ac:dyDescent="0.35">
      <c r="A106" t="s">
        <v>1</v>
      </c>
      <c r="B106">
        <v>46</v>
      </c>
      <c r="C106">
        <v>0.16</v>
      </c>
      <c r="D106">
        <v>0.05</v>
      </c>
      <c r="E106">
        <v>0.15</v>
      </c>
      <c r="F106">
        <v>0.06</v>
      </c>
      <c r="G106">
        <v>0.16</v>
      </c>
      <c r="H106">
        <v>0.06</v>
      </c>
      <c r="L106">
        <f t="shared" si="19"/>
        <v>16</v>
      </c>
      <c r="M106">
        <f t="shared" si="20"/>
        <v>5</v>
      </c>
      <c r="N106">
        <f t="shared" si="21"/>
        <v>15</v>
      </c>
      <c r="O106">
        <f t="shared" si="22"/>
        <v>6</v>
      </c>
      <c r="P106">
        <f t="shared" si="23"/>
        <v>16</v>
      </c>
      <c r="Q106">
        <f t="shared" si="24"/>
        <v>6</v>
      </c>
    </row>
    <row r="107" spans="1:17" x14ac:dyDescent="0.35">
      <c r="A107" t="s">
        <v>2</v>
      </c>
      <c r="B107">
        <v>2</v>
      </c>
      <c r="C107">
        <v>0.19</v>
      </c>
      <c r="D107">
        <v>7.0000000000000007E-2</v>
      </c>
      <c r="E107">
        <v>0.14000000000000001</v>
      </c>
      <c r="F107">
        <v>0.05</v>
      </c>
      <c r="G107">
        <v>0.21</v>
      </c>
      <c r="H107">
        <v>0.11</v>
      </c>
      <c r="L107">
        <f t="shared" si="19"/>
        <v>19</v>
      </c>
      <c r="M107">
        <f t="shared" si="20"/>
        <v>7.0000000000000009</v>
      </c>
      <c r="N107">
        <f t="shared" si="21"/>
        <v>14.000000000000002</v>
      </c>
      <c r="O107">
        <f t="shared" si="22"/>
        <v>5</v>
      </c>
      <c r="P107">
        <f t="shared" si="23"/>
        <v>21</v>
      </c>
      <c r="Q107">
        <f t="shared" si="24"/>
        <v>11</v>
      </c>
    </row>
    <row r="108" spans="1:17" x14ac:dyDescent="0.35">
      <c r="A108" t="s">
        <v>2</v>
      </c>
      <c r="B108">
        <v>5</v>
      </c>
      <c r="C108">
        <v>0.18</v>
      </c>
      <c r="D108">
        <v>7.0000000000000007E-2</v>
      </c>
      <c r="E108">
        <v>0.17</v>
      </c>
      <c r="F108">
        <v>0.08</v>
      </c>
      <c r="G108">
        <v>0.2</v>
      </c>
      <c r="H108">
        <v>0.11</v>
      </c>
      <c r="L108">
        <f t="shared" si="19"/>
        <v>18</v>
      </c>
      <c r="M108">
        <f t="shared" si="20"/>
        <v>7.0000000000000009</v>
      </c>
      <c r="N108">
        <f t="shared" si="21"/>
        <v>17</v>
      </c>
      <c r="O108">
        <f t="shared" si="22"/>
        <v>8</v>
      </c>
      <c r="P108">
        <f t="shared" si="23"/>
        <v>20</v>
      </c>
      <c r="Q108">
        <f t="shared" si="24"/>
        <v>11</v>
      </c>
    </row>
    <row r="109" spans="1:17" x14ac:dyDescent="0.35">
      <c r="A109" t="s">
        <v>2</v>
      </c>
      <c r="B109">
        <v>9</v>
      </c>
      <c r="C109">
        <v>0.2</v>
      </c>
      <c r="D109">
        <v>0.09</v>
      </c>
      <c r="E109">
        <v>0.2</v>
      </c>
      <c r="F109">
        <v>0.1</v>
      </c>
      <c r="G109">
        <v>0.18</v>
      </c>
      <c r="H109">
        <v>0.09</v>
      </c>
      <c r="L109">
        <f t="shared" si="19"/>
        <v>20</v>
      </c>
      <c r="M109">
        <f t="shared" si="20"/>
        <v>9</v>
      </c>
      <c r="N109">
        <f t="shared" si="21"/>
        <v>20</v>
      </c>
      <c r="O109">
        <f t="shared" si="22"/>
        <v>10</v>
      </c>
      <c r="P109">
        <f t="shared" si="23"/>
        <v>18</v>
      </c>
      <c r="Q109">
        <f t="shared" si="24"/>
        <v>9</v>
      </c>
    </row>
    <row r="110" spans="1:17" x14ac:dyDescent="0.35">
      <c r="A110" t="s">
        <v>2</v>
      </c>
      <c r="B110">
        <v>13</v>
      </c>
      <c r="C110">
        <v>0.24</v>
      </c>
      <c r="D110">
        <v>0.11</v>
      </c>
      <c r="E110">
        <v>0.21</v>
      </c>
      <c r="F110">
        <v>0.11</v>
      </c>
      <c r="G110">
        <v>0.2</v>
      </c>
      <c r="H110">
        <v>0.09</v>
      </c>
      <c r="L110">
        <f t="shared" si="19"/>
        <v>24</v>
      </c>
      <c r="M110">
        <f t="shared" si="20"/>
        <v>11</v>
      </c>
      <c r="N110">
        <f t="shared" si="21"/>
        <v>21</v>
      </c>
      <c r="O110">
        <f t="shared" si="22"/>
        <v>11</v>
      </c>
      <c r="P110">
        <f t="shared" si="23"/>
        <v>20</v>
      </c>
      <c r="Q110">
        <f t="shared" si="24"/>
        <v>9</v>
      </c>
    </row>
    <row r="111" spans="1:17" x14ac:dyDescent="0.35">
      <c r="A111" t="s">
        <v>2</v>
      </c>
      <c r="B111">
        <v>18</v>
      </c>
      <c r="C111">
        <v>0.16</v>
      </c>
      <c r="D111">
        <v>0.06</v>
      </c>
      <c r="E111">
        <v>0.14000000000000001</v>
      </c>
      <c r="F111">
        <v>0.06</v>
      </c>
      <c r="G111">
        <v>0.18</v>
      </c>
      <c r="H111">
        <v>0.09</v>
      </c>
      <c r="L111">
        <f t="shared" si="19"/>
        <v>16</v>
      </c>
      <c r="M111">
        <f t="shared" si="20"/>
        <v>6</v>
      </c>
      <c r="N111">
        <f t="shared" si="21"/>
        <v>14.000000000000002</v>
      </c>
      <c r="O111">
        <f t="shared" si="22"/>
        <v>6</v>
      </c>
      <c r="P111">
        <f t="shared" si="23"/>
        <v>18</v>
      </c>
      <c r="Q111">
        <f t="shared" si="24"/>
        <v>9</v>
      </c>
    </row>
    <row r="112" spans="1:17" x14ac:dyDescent="0.35">
      <c r="A112" t="s">
        <v>2</v>
      </c>
      <c r="B112">
        <v>20</v>
      </c>
      <c r="C112">
        <v>0.17</v>
      </c>
      <c r="D112">
        <v>0.06</v>
      </c>
      <c r="E112">
        <v>0.15</v>
      </c>
      <c r="F112">
        <v>0.06</v>
      </c>
      <c r="G112">
        <v>0.14000000000000001</v>
      </c>
      <c r="H112">
        <v>0.04</v>
      </c>
      <c r="L112">
        <f t="shared" si="19"/>
        <v>17</v>
      </c>
      <c r="M112">
        <f t="shared" si="20"/>
        <v>6</v>
      </c>
      <c r="N112">
        <f t="shared" si="21"/>
        <v>15</v>
      </c>
      <c r="O112">
        <f t="shared" si="22"/>
        <v>6</v>
      </c>
      <c r="P112">
        <f t="shared" si="23"/>
        <v>14.000000000000002</v>
      </c>
      <c r="Q112">
        <f t="shared" si="24"/>
        <v>4</v>
      </c>
    </row>
    <row r="113" spans="1:17" x14ac:dyDescent="0.35">
      <c r="A113" t="s">
        <v>2</v>
      </c>
      <c r="B113">
        <v>26</v>
      </c>
      <c r="C113">
        <v>0.11</v>
      </c>
      <c r="D113">
        <v>0.05</v>
      </c>
      <c r="E113">
        <v>7.0000000000000007E-2</v>
      </c>
      <c r="F113">
        <v>0.04</v>
      </c>
      <c r="G113">
        <v>0.05</v>
      </c>
      <c r="H113">
        <v>0.03</v>
      </c>
      <c r="L113">
        <f t="shared" si="19"/>
        <v>11</v>
      </c>
      <c r="M113">
        <f t="shared" si="20"/>
        <v>5</v>
      </c>
      <c r="N113">
        <f t="shared" si="21"/>
        <v>7.0000000000000009</v>
      </c>
      <c r="O113">
        <f t="shared" si="22"/>
        <v>4</v>
      </c>
      <c r="P113">
        <f t="shared" si="23"/>
        <v>5</v>
      </c>
      <c r="Q113">
        <f t="shared" si="24"/>
        <v>3</v>
      </c>
    </row>
    <row r="114" spans="1:17" x14ac:dyDescent="0.35">
      <c r="A114" t="s">
        <v>2</v>
      </c>
      <c r="B114">
        <v>28</v>
      </c>
      <c r="C114">
        <v>0.1</v>
      </c>
      <c r="D114">
        <v>0.05</v>
      </c>
      <c r="E114">
        <v>0.09</v>
      </c>
      <c r="F114">
        <v>0.05</v>
      </c>
      <c r="G114">
        <v>0.11</v>
      </c>
      <c r="H114">
        <v>0.05</v>
      </c>
      <c r="L114">
        <f t="shared" si="19"/>
        <v>10</v>
      </c>
      <c r="M114">
        <f t="shared" si="20"/>
        <v>5</v>
      </c>
      <c r="N114">
        <f t="shared" si="21"/>
        <v>9</v>
      </c>
      <c r="O114">
        <f t="shared" si="22"/>
        <v>5</v>
      </c>
      <c r="P114">
        <f t="shared" si="23"/>
        <v>11</v>
      </c>
      <c r="Q114">
        <f t="shared" si="24"/>
        <v>5</v>
      </c>
    </row>
    <row r="115" spans="1:17" x14ac:dyDescent="0.35">
      <c r="A115" t="s">
        <v>2</v>
      </c>
      <c r="B115">
        <v>29</v>
      </c>
      <c r="C115">
        <v>0.13</v>
      </c>
      <c r="D115">
        <v>0.06</v>
      </c>
      <c r="E115">
        <v>0.13</v>
      </c>
      <c r="F115">
        <v>0.06</v>
      </c>
      <c r="G115">
        <v>0.16</v>
      </c>
      <c r="H115">
        <v>0.08</v>
      </c>
      <c r="L115">
        <f t="shared" si="19"/>
        <v>13</v>
      </c>
      <c r="M115">
        <f t="shared" si="20"/>
        <v>6</v>
      </c>
      <c r="N115">
        <f t="shared" si="21"/>
        <v>13</v>
      </c>
      <c r="O115">
        <f t="shared" si="22"/>
        <v>6</v>
      </c>
      <c r="P115">
        <f t="shared" si="23"/>
        <v>16</v>
      </c>
      <c r="Q115">
        <f t="shared" si="24"/>
        <v>8</v>
      </c>
    </row>
    <row r="116" spans="1:17" x14ac:dyDescent="0.35">
      <c r="A116" t="s">
        <v>2</v>
      </c>
      <c r="B116">
        <v>31</v>
      </c>
      <c r="C116">
        <v>0.19</v>
      </c>
      <c r="D116">
        <v>7.0000000000000007E-2</v>
      </c>
      <c r="E116">
        <v>0.21</v>
      </c>
      <c r="F116">
        <v>0.11</v>
      </c>
      <c r="G116">
        <v>0.25</v>
      </c>
      <c r="H116">
        <v>0.15</v>
      </c>
      <c r="L116">
        <f t="shared" si="19"/>
        <v>19</v>
      </c>
      <c r="M116">
        <f t="shared" si="20"/>
        <v>7.0000000000000009</v>
      </c>
      <c r="N116">
        <f t="shared" si="21"/>
        <v>21</v>
      </c>
      <c r="O116">
        <f t="shared" si="22"/>
        <v>11</v>
      </c>
      <c r="P116">
        <f t="shared" si="23"/>
        <v>25</v>
      </c>
      <c r="Q116">
        <f t="shared" si="24"/>
        <v>15</v>
      </c>
    </row>
    <row r="117" spans="1:17" x14ac:dyDescent="0.35">
      <c r="A117" t="s">
        <v>2</v>
      </c>
      <c r="B117">
        <v>41</v>
      </c>
      <c r="C117">
        <v>0.14000000000000001</v>
      </c>
      <c r="D117">
        <v>0.06</v>
      </c>
      <c r="E117">
        <v>0.13</v>
      </c>
      <c r="F117">
        <v>0.05</v>
      </c>
      <c r="G117">
        <v>0.13</v>
      </c>
      <c r="H117">
        <v>0.05</v>
      </c>
      <c r="L117">
        <f t="shared" si="19"/>
        <v>14.000000000000002</v>
      </c>
      <c r="M117">
        <f t="shared" si="20"/>
        <v>6</v>
      </c>
      <c r="N117">
        <f t="shared" si="21"/>
        <v>13</v>
      </c>
      <c r="O117">
        <f t="shared" si="22"/>
        <v>5</v>
      </c>
      <c r="P117">
        <f t="shared" si="23"/>
        <v>13</v>
      </c>
      <c r="Q117">
        <f t="shared" si="24"/>
        <v>5</v>
      </c>
    </row>
    <row r="118" spans="1:17" x14ac:dyDescent="0.35">
      <c r="A118" t="s">
        <v>2</v>
      </c>
      <c r="B118">
        <v>42</v>
      </c>
      <c r="C118">
        <v>0.15</v>
      </c>
      <c r="D118">
        <v>0.08</v>
      </c>
      <c r="E118">
        <v>0.08</v>
      </c>
      <c r="F118">
        <v>0.06</v>
      </c>
      <c r="G118">
        <v>0.1</v>
      </c>
      <c r="H118">
        <v>0.05</v>
      </c>
      <c r="L118">
        <f t="shared" si="19"/>
        <v>15</v>
      </c>
      <c r="M118">
        <f t="shared" si="20"/>
        <v>8</v>
      </c>
      <c r="N118">
        <f t="shared" si="21"/>
        <v>8</v>
      </c>
      <c r="O118">
        <f t="shared" si="22"/>
        <v>6</v>
      </c>
      <c r="P118">
        <f t="shared" si="23"/>
        <v>10</v>
      </c>
      <c r="Q118">
        <f t="shared" si="24"/>
        <v>5</v>
      </c>
    </row>
    <row r="119" spans="1:17" x14ac:dyDescent="0.35">
      <c r="A119" t="s">
        <v>2</v>
      </c>
      <c r="B119">
        <v>43</v>
      </c>
      <c r="C119">
        <v>0.26</v>
      </c>
      <c r="D119">
        <v>0.12</v>
      </c>
      <c r="E119">
        <v>0.17</v>
      </c>
      <c r="F119">
        <v>0.08</v>
      </c>
      <c r="G119">
        <v>0.16</v>
      </c>
      <c r="H119">
        <v>0.08</v>
      </c>
      <c r="L119">
        <f t="shared" si="19"/>
        <v>26</v>
      </c>
      <c r="M119">
        <f t="shared" si="20"/>
        <v>12</v>
      </c>
      <c r="N119">
        <f t="shared" si="21"/>
        <v>17</v>
      </c>
      <c r="O119">
        <f t="shared" si="22"/>
        <v>8</v>
      </c>
      <c r="P119">
        <f t="shared" si="23"/>
        <v>16</v>
      </c>
      <c r="Q119">
        <f t="shared" si="24"/>
        <v>8</v>
      </c>
    </row>
    <row r="120" spans="1:17" x14ac:dyDescent="0.35">
      <c r="A120" t="s">
        <v>2</v>
      </c>
      <c r="B120">
        <v>45</v>
      </c>
      <c r="C120">
        <v>0.18</v>
      </c>
      <c r="D120">
        <v>7.0000000000000007E-2</v>
      </c>
      <c r="E120">
        <v>0.16</v>
      </c>
      <c r="F120">
        <v>0.06</v>
      </c>
      <c r="G120">
        <v>0.17</v>
      </c>
      <c r="H120">
        <v>7.0000000000000007E-2</v>
      </c>
      <c r="L120">
        <f t="shared" si="19"/>
        <v>18</v>
      </c>
      <c r="M120">
        <f t="shared" si="20"/>
        <v>7.0000000000000009</v>
      </c>
      <c r="N120">
        <f t="shared" si="21"/>
        <v>16</v>
      </c>
      <c r="O120">
        <f t="shared" si="22"/>
        <v>6</v>
      </c>
      <c r="P120">
        <f t="shared" si="23"/>
        <v>17</v>
      </c>
      <c r="Q120">
        <f t="shared" si="24"/>
        <v>7.0000000000000009</v>
      </c>
    </row>
    <row r="121" spans="1:17" x14ac:dyDescent="0.35">
      <c r="A121" t="s">
        <v>2</v>
      </c>
      <c r="B121">
        <v>46</v>
      </c>
      <c r="C121">
        <v>0.14000000000000001</v>
      </c>
      <c r="D121">
        <v>0.05</v>
      </c>
      <c r="E121">
        <v>0.16</v>
      </c>
      <c r="F121">
        <v>0.06</v>
      </c>
      <c r="G121">
        <v>0.16</v>
      </c>
      <c r="H121">
        <v>0.06</v>
      </c>
      <c r="L121">
        <f t="shared" si="19"/>
        <v>14.000000000000002</v>
      </c>
      <c r="M121">
        <f t="shared" si="20"/>
        <v>5</v>
      </c>
      <c r="N121">
        <f t="shared" si="21"/>
        <v>16</v>
      </c>
      <c r="O121">
        <f t="shared" si="22"/>
        <v>6</v>
      </c>
      <c r="P121">
        <f t="shared" si="23"/>
        <v>16</v>
      </c>
      <c r="Q121">
        <f t="shared" si="24"/>
        <v>6</v>
      </c>
    </row>
    <row r="122" spans="1:17" x14ac:dyDescent="0.35">
      <c r="A122" t="s">
        <v>3</v>
      </c>
      <c r="B122">
        <v>2</v>
      </c>
      <c r="C122">
        <v>0.17</v>
      </c>
      <c r="D122">
        <v>7.0000000000000007E-2</v>
      </c>
      <c r="E122">
        <v>0.12</v>
      </c>
      <c r="F122">
        <v>0.06</v>
      </c>
      <c r="G122">
        <v>0.21</v>
      </c>
      <c r="H122">
        <v>0.11</v>
      </c>
      <c r="L122">
        <f t="shared" si="19"/>
        <v>17</v>
      </c>
      <c r="M122">
        <f t="shared" si="20"/>
        <v>7.0000000000000009</v>
      </c>
      <c r="N122">
        <f t="shared" si="21"/>
        <v>12</v>
      </c>
      <c r="O122">
        <f t="shared" si="22"/>
        <v>6</v>
      </c>
      <c r="P122">
        <f t="shared" si="23"/>
        <v>21</v>
      </c>
      <c r="Q122">
        <f t="shared" si="24"/>
        <v>11</v>
      </c>
    </row>
    <row r="123" spans="1:17" x14ac:dyDescent="0.35">
      <c r="A123" t="s">
        <v>3</v>
      </c>
      <c r="B123">
        <v>5</v>
      </c>
      <c r="C123">
        <v>0.16</v>
      </c>
      <c r="D123">
        <v>7.0000000000000007E-2</v>
      </c>
      <c r="E123">
        <v>0.17</v>
      </c>
      <c r="F123">
        <v>0.08</v>
      </c>
      <c r="G123">
        <v>0.21</v>
      </c>
      <c r="H123">
        <v>0.1</v>
      </c>
      <c r="L123">
        <f t="shared" si="19"/>
        <v>16</v>
      </c>
      <c r="M123">
        <f t="shared" si="20"/>
        <v>7.0000000000000009</v>
      </c>
      <c r="N123">
        <f t="shared" si="21"/>
        <v>17</v>
      </c>
      <c r="O123">
        <f t="shared" si="22"/>
        <v>8</v>
      </c>
      <c r="P123">
        <f t="shared" si="23"/>
        <v>21</v>
      </c>
      <c r="Q123">
        <f t="shared" si="24"/>
        <v>10</v>
      </c>
    </row>
    <row r="124" spans="1:17" x14ac:dyDescent="0.35">
      <c r="A124" t="s">
        <v>3</v>
      </c>
      <c r="B124">
        <v>9</v>
      </c>
      <c r="C124">
        <v>0.19</v>
      </c>
      <c r="D124">
        <v>0.08</v>
      </c>
      <c r="E124">
        <v>0.2</v>
      </c>
      <c r="F124">
        <v>0.1</v>
      </c>
      <c r="G124">
        <v>0.18</v>
      </c>
      <c r="H124">
        <v>0.09</v>
      </c>
      <c r="L124">
        <f t="shared" si="19"/>
        <v>19</v>
      </c>
      <c r="M124">
        <f t="shared" si="20"/>
        <v>8</v>
      </c>
      <c r="N124">
        <f t="shared" si="21"/>
        <v>20</v>
      </c>
      <c r="O124">
        <f t="shared" si="22"/>
        <v>10</v>
      </c>
      <c r="P124">
        <f t="shared" si="23"/>
        <v>18</v>
      </c>
      <c r="Q124">
        <f t="shared" si="24"/>
        <v>9</v>
      </c>
    </row>
    <row r="125" spans="1:17" x14ac:dyDescent="0.35">
      <c r="A125" t="s">
        <v>3</v>
      </c>
      <c r="B125">
        <v>13</v>
      </c>
      <c r="C125">
        <v>0.21</v>
      </c>
      <c r="D125">
        <v>0.1</v>
      </c>
      <c r="E125">
        <v>0.2</v>
      </c>
      <c r="F125">
        <v>0.1</v>
      </c>
      <c r="G125">
        <v>0.19</v>
      </c>
      <c r="H125">
        <v>0.09</v>
      </c>
      <c r="L125">
        <f t="shared" si="19"/>
        <v>21</v>
      </c>
      <c r="M125">
        <f t="shared" si="20"/>
        <v>10</v>
      </c>
      <c r="N125">
        <f t="shared" si="21"/>
        <v>20</v>
      </c>
      <c r="O125">
        <f t="shared" si="22"/>
        <v>10</v>
      </c>
      <c r="P125">
        <f t="shared" si="23"/>
        <v>19</v>
      </c>
      <c r="Q125">
        <f t="shared" si="24"/>
        <v>9</v>
      </c>
    </row>
    <row r="126" spans="1:17" x14ac:dyDescent="0.35">
      <c r="A126" t="s">
        <v>3</v>
      </c>
      <c r="B126">
        <v>18</v>
      </c>
      <c r="C126">
        <v>0.13</v>
      </c>
      <c r="D126">
        <v>0.06</v>
      </c>
      <c r="E126">
        <v>0.13</v>
      </c>
      <c r="F126">
        <v>0.06</v>
      </c>
      <c r="G126">
        <v>0.19</v>
      </c>
      <c r="H126">
        <v>0.09</v>
      </c>
      <c r="L126">
        <f t="shared" si="19"/>
        <v>13</v>
      </c>
      <c r="M126">
        <f t="shared" si="20"/>
        <v>6</v>
      </c>
      <c r="N126">
        <f t="shared" si="21"/>
        <v>13</v>
      </c>
      <c r="O126">
        <f t="shared" si="22"/>
        <v>6</v>
      </c>
      <c r="P126">
        <f t="shared" si="23"/>
        <v>19</v>
      </c>
      <c r="Q126">
        <f t="shared" si="24"/>
        <v>9</v>
      </c>
    </row>
    <row r="127" spans="1:17" x14ac:dyDescent="0.35">
      <c r="A127" t="s">
        <v>3</v>
      </c>
      <c r="B127">
        <v>20</v>
      </c>
      <c r="C127">
        <v>0.13</v>
      </c>
      <c r="D127">
        <v>0.06</v>
      </c>
      <c r="E127">
        <v>0.12</v>
      </c>
      <c r="F127">
        <v>0.06</v>
      </c>
      <c r="G127">
        <v>0.11</v>
      </c>
      <c r="H127">
        <v>0.05</v>
      </c>
      <c r="L127">
        <f t="shared" si="19"/>
        <v>13</v>
      </c>
      <c r="M127">
        <f t="shared" si="20"/>
        <v>6</v>
      </c>
      <c r="N127">
        <f t="shared" si="21"/>
        <v>12</v>
      </c>
      <c r="O127">
        <f t="shared" si="22"/>
        <v>6</v>
      </c>
      <c r="P127">
        <f t="shared" si="23"/>
        <v>11</v>
      </c>
      <c r="Q127">
        <f t="shared" si="24"/>
        <v>5</v>
      </c>
    </row>
    <row r="128" spans="1:17" x14ac:dyDescent="0.35">
      <c r="A128" t="s">
        <v>3</v>
      </c>
      <c r="B128">
        <v>26</v>
      </c>
      <c r="C128">
        <v>7.0000000000000007E-2</v>
      </c>
      <c r="D128">
        <v>0.05</v>
      </c>
      <c r="E128">
        <v>0.05</v>
      </c>
      <c r="F128">
        <v>0.05</v>
      </c>
      <c r="G128">
        <v>0.05</v>
      </c>
      <c r="H128">
        <v>0.05</v>
      </c>
      <c r="L128">
        <f t="shared" si="19"/>
        <v>7.0000000000000009</v>
      </c>
      <c r="M128">
        <f t="shared" si="20"/>
        <v>5</v>
      </c>
      <c r="N128">
        <f t="shared" si="21"/>
        <v>5</v>
      </c>
      <c r="O128">
        <f t="shared" si="22"/>
        <v>5</v>
      </c>
      <c r="P128">
        <f t="shared" si="23"/>
        <v>5</v>
      </c>
      <c r="Q128">
        <f t="shared" si="24"/>
        <v>5</v>
      </c>
    </row>
    <row r="129" spans="1:17" x14ac:dyDescent="0.35">
      <c r="A129" t="s">
        <v>3</v>
      </c>
      <c r="B129">
        <v>28</v>
      </c>
      <c r="C129">
        <v>0.06</v>
      </c>
      <c r="D129">
        <v>0.05</v>
      </c>
      <c r="E129">
        <v>0.06</v>
      </c>
      <c r="F129">
        <v>0.05</v>
      </c>
      <c r="G129">
        <v>0.09</v>
      </c>
      <c r="H129">
        <v>0.05</v>
      </c>
      <c r="L129">
        <f t="shared" si="19"/>
        <v>6</v>
      </c>
      <c r="M129">
        <f t="shared" si="20"/>
        <v>5</v>
      </c>
      <c r="N129">
        <f t="shared" si="21"/>
        <v>6</v>
      </c>
      <c r="O129">
        <f t="shared" si="22"/>
        <v>5</v>
      </c>
      <c r="P129">
        <f t="shared" si="23"/>
        <v>9</v>
      </c>
      <c r="Q129">
        <f t="shared" si="24"/>
        <v>5</v>
      </c>
    </row>
    <row r="130" spans="1:17" x14ac:dyDescent="0.35">
      <c r="A130" t="s">
        <v>3</v>
      </c>
      <c r="B130">
        <v>29</v>
      </c>
      <c r="C130">
        <v>0.1</v>
      </c>
      <c r="D130">
        <v>0.06</v>
      </c>
      <c r="E130">
        <v>0.13</v>
      </c>
      <c r="F130">
        <v>0.06</v>
      </c>
      <c r="G130">
        <v>0.17</v>
      </c>
      <c r="H130">
        <v>0.08</v>
      </c>
      <c r="L130">
        <f t="shared" si="19"/>
        <v>10</v>
      </c>
      <c r="M130">
        <f t="shared" si="20"/>
        <v>6</v>
      </c>
      <c r="N130">
        <f t="shared" si="21"/>
        <v>13</v>
      </c>
      <c r="O130">
        <f t="shared" si="22"/>
        <v>6</v>
      </c>
      <c r="P130">
        <f t="shared" si="23"/>
        <v>17</v>
      </c>
      <c r="Q130">
        <f t="shared" si="24"/>
        <v>8</v>
      </c>
    </row>
    <row r="131" spans="1:17" x14ac:dyDescent="0.35">
      <c r="A131" t="s">
        <v>3</v>
      </c>
      <c r="B131">
        <v>31</v>
      </c>
      <c r="C131">
        <v>0.17</v>
      </c>
      <c r="D131">
        <v>7.0000000000000007E-2</v>
      </c>
      <c r="E131">
        <v>0.22</v>
      </c>
      <c r="F131">
        <v>0.11</v>
      </c>
      <c r="G131">
        <v>0.25</v>
      </c>
      <c r="H131">
        <v>0.14000000000000001</v>
      </c>
      <c r="L131">
        <f t="shared" ref="L131:L136" si="25">C131*100</f>
        <v>17</v>
      </c>
      <c r="M131">
        <f t="shared" ref="M131:M136" si="26">D131*100</f>
        <v>7.0000000000000009</v>
      </c>
      <c r="N131">
        <f t="shared" ref="N131:N136" si="27">E131*100</f>
        <v>22</v>
      </c>
      <c r="O131">
        <f t="shared" ref="O131:O136" si="28">F131*100</f>
        <v>11</v>
      </c>
      <c r="P131">
        <f t="shared" ref="P131:P136" si="29">G131*100</f>
        <v>25</v>
      </c>
      <c r="Q131">
        <f t="shared" ref="Q131:Q136" si="30">H131*100</f>
        <v>14.000000000000002</v>
      </c>
    </row>
    <row r="132" spans="1:17" x14ac:dyDescent="0.35">
      <c r="A132" t="s">
        <v>3</v>
      </c>
      <c r="B132">
        <v>41</v>
      </c>
      <c r="C132">
        <v>0.1</v>
      </c>
      <c r="D132">
        <v>0.06</v>
      </c>
      <c r="E132">
        <v>0.09</v>
      </c>
      <c r="F132">
        <v>0.05</v>
      </c>
      <c r="G132">
        <v>7.0000000000000007E-2</v>
      </c>
      <c r="H132">
        <v>0.05</v>
      </c>
      <c r="L132">
        <f t="shared" si="25"/>
        <v>10</v>
      </c>
      <c r="M132">
        <f t="shared" si="26"/>
        <v>6</v>
      </c>
      <c r="N132">
        <f t="shared" si="27"/>
        <v>9</v>
      </c>
      <c r="O132">
        <f t="shared" si="28"/>
        <v>5</v>
      </c>
      <c r="P132">
        <f t="shared" si="29"/>
        <v>7.0000000000000009</v>
      </c>
      <c r="Q132">
        <f t="shared" si="30"/>
        <v>5</v>
      </c>
    </row>
    <row r="133" spans="1:17" x14ac:dyDescent="0.35">
      <c r="A133" t="s">
        <v>3</v>
      </c>
      <c r="B133">
        <v>42</v>
      </c>
      <c r="C133">
        <v>0.14000000000000001</v>
      </c>
      <c r="D133">
        <v>7.0000000000000007E-2</v>
      </c>
      <c r="E133">
        <v>0.08</v>
      </c>
      <c r="F133">
        <v>0.06</v>
      </c>
      <c r="G133">
        <v>0.09</v>
      </c>
      <c r="H133">
        <v>0.05</v>
      </c>
      <c r="L133">
        <f t="shared" si="25"/>
        <v>14.000000000000002</v>
      </c>
      <c r="M133">
        <f t="shared" si="26"/>
        <v>7.0000000000000009</v>
      </c>
      <c r="N133">
        <f t="shared" si="27"/>
        <v>8</v>
      </c>
      <c r="O133">
        <f t="shared" si="28"/>
        <v>6</v>
      </c>
      <c r="P133">
        <f t="shared" si="29"/>
        <v>9</v>
      </c>
      <c r="Q133">
        <f t="shared" si="30"/>
        <v>5</v>
      </c>
    </row>
    <row r="134" spans="1:17" x14ac:dyDescent="0.35">
      <c r="A134" t="s">
        <v>3</v>
      </c>
      <c r="B134">
        <v>43</v>
      </c>
      <c r="C134">
        <v>0.22</v>
      </c>
      <c r="D134">
        <v>0.1</v>
      </c>
      <c r="E134">
        <v>0.15</v>
      </c>
      <c r="F134">
        <v>7.0000000000000007E-2</v>
      </c>
      <c r="G134">
        <v>0.15</v>
      </c>
      <c r="H134">
        <v>7.0000000000000007E-2</v>
      </c>
      <c r="L134">
        <f t="shared" si="25"/>
        <v>22</v>
      </c>
      <c r="M134">
        <f t="shared" si="26"/>
        <v>10</v>
      </c>
      <c r="N134">
        <f t="shared" si="27"/>
        <v>15</v>
      </c>
      <c r="O134">
        <f t="shared" si="28"/>
        <v>7.0000000000000009</v>
      </c>
      <c r="P134">
        <f t="shared" si="29"/>
        <v>15</v>
      </c>
      <c r="Q134">
        <f t="shared" si="30"/>
        <v>7.0000000000000009</v>
      </c>
    </row>
    <row r="135" spans="1:17" x14ac:dyDescent="0.35">
      <c r="A135" t="s">
        <v>3</v>
      </c>
      <c r="B135">
        <v>45</v>
      </c>
      <c r="C135">
        <v>0.15</v>
      </c>
      <c r="D135">
        <v>0.06</v>
      </c>
      <c r="E135">
        <v>0.14000000000000001</v>
      </c>
      <c r="F135">
        <v>0.06</v>
      </c>
      <c r="G135">
        <v>0.16</v>
      </c>
      <c r="H135">
        <v>7.0000000000000007E-2</v>
      </c>
      <c r="L135">
        <f t="shared" si="25"/>
        <v>15</v>
      </c>
      <c r="M135">
        <f t="shared" si="26"/>
        <v>6</v>
      </c>
      <c r="N135">
        <f t="shared" si="27"/>
        <v>14.000000000000002</v>
      </c>
      <c r="O135">
        <f t="shared" si="28"/>
        <v>6</v>
      </c>
      <c r="P135">
        <f t="shared" si="29"/>
        <v>16</v>
      </c>
      <c r="Q135">
        <f t="shared" si="30"/>
        <v>7.0000000000000009</v>
      </c>
    </row>
    <row r="136" spans="1:17" x14ac:dyDescent="0.35">
      <c r="A136" t="s">
        <v>3</v>
      </c>
      <c r="B136">
        <v>46</v>
      </c>
      <c r="C136">
        <v>0.13</v>
      </c>
      <c r="D136">
        <v>0.06</v>
      </c>
      <c r="E136">
        <v>0.14000000000000001</v>
      </c>
      <c r="F136">
        <v>0.06</v>
      </c>
      <c r="G136">
        <v>0.15</v>
      </c>
      <c r="H136">
        <v>7.0000000000000007E-2</v>
      </c>
      <c r="L136">
        <f t="shared" si="25"/>
        <v>13</v>
      </c>
      <c r="M136">
        <f t="shared" si="26"/>
        <v>6</v>
      </c>
      <c r="N136">
        <f t="shared" si="27"/>
        <v>14.000000000000002</v>
      </c>
      <c r="O136">
        <f t="shared" si="28"/>
        <v>6</v>
      </c>
      <c r="P136">
        <f t="shared" si="29"/>
        <v>15</v>
      </c>
      <c r="Q136">
        <f t="shared" si="30"/>
        <v>7.0000000000000009</v>
      </c>
    </row>
  </sheetData>
  <pageMargins left="0.7" right="0.7" top="0.75" bottom="0.75" header="0.3" footer="0.3"/>
  <pageSetup paperSize="9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07587-5A72-4F1E-84CE-AE9DD0D5F3B5}">
  <dimension ref="A1:BI50"/>
  <sheetViews>
    <sheetView tabSelected="1" topLeftCell="A4" zoomScale="104" zoomScaleNormal="104" workbookViewId="0">
      <selection activeCell="AK59" sqref="AK59"/>
    </sheetView>
  </sheetViews>
  <sheetFormatPr defaultRowHeight="14.5" x14ac:dyDescent="0.35"/>
  <cols>
    <col min="12" max="12" width="6.08984375" customWidth="1"/>
  </cols>
  <sheetData>
    <row r="1" spans="1:61" x14ac:dyDescent="0.35">
      <c r="A1" t="s">
        <v>39</v>
      </c>
      <c r="M1" t="s">
        <v>42</v>
      </c>
      <c r="O1" s="3" t="s">
        <v>43</v>
      </c>
      <c r="Q1" s="3" t="s">
        <v>44</v>
      </c>
      <c r="S1" s="3" t="s">
        <v>45</v>
      </c>
      <c r="U1" s="3"/>
      <c r="BH1" t="s">
        <v>35</v>
      </c>
    </row>
    <row r="2" spans="1:61" x14ac:dyDescent="0.35">
      <c r="A2" t="s">
        <v>4</v>
      </c>
      <c r="B2" t="s">
        <v>5</v>
      </c>
      <c r="C2" t="s">
        <v>40</v>
      </c>
      <c r="D2" t="s">
        <v>7</v>
      </c>
      <c r="E2" t="s">
        <v>41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M2" t="s">
        <v>40</v>
      </c>
      <c r="N2" t="s">
        <v>7</v>
      </c>
      <c r="O2" t="s">
        <v>41</v>
      </c>
      <c r="P2" t="s">
        <v>18</v>
      </c>
      <c r="Q2" t="s">
        <v>19</v>
      </c>
      <c r="R2" t="s">
        <v>20</v>
      </c>
      <c r="S2" t="s">
        <v>21</v>
      </c>
      <c r="T2" t="s">
        <v>22</v>
      </c>
      <c r="AP2" t="s">
        <v>26</v>
      </c>
      <c r="BC2" t="s">
        <v>38</v>
      </c>
      <c r="BH2" t="s">
        <v>26</v>
      </c>
      <c r="BI2" t="s">
        <v>36</v>
      </c>
    </row>
    <row r="3" spans="1:61" x14ac:dyDescent="0.35">
      <c r="A3">
        <v>0</v>
      </c>
      <c r="B3">
        <v>1</v>
      </c>
      <c r="C3">
        <v>0.32</v>
      </c>
      <c r="D3">
        <v>0.16</v>
      </c>
      <c r="E3">
        <v>0.28000000000000003</v>
      </c>
      <c r="F3">
        <v>0.15</v>
      </c>
      <c r="G3">
        <v>0.24</v>
      </c>
      <c r="H3">
        <v>0.12</v>
      </c>
      <c r="I3">
        <v>0.24</v>
      </c>
      <c r="J3">
        <v>0.12</v>
      </c>
      <c r="M3">
        <f t="shared" ref="M3:M47" si="0">C3*100</f>
        <v>32</v>
      </c>
      <c r="N3">
        <f t="shared" ref="N3:N47" si="1">D3*100</f>
        <v>16</v>
      </c>
      <c r="O3">
        <f t="shared" ref="O3:O47" si="2">E3*100</f>
        <v>28.000000000000004</v>
      </c>
      <c r="P3">
        <f t="shared" ref="P3:P47" si="3">F3*100</f>
        <v>15</v>
      </c>
      <c r="Q3">
        <f t="shared" ref="Q3:Q47" si="4">G3*100</f>
        <v>24</v>
      </c>
      <c r="R3">
        <f t="shared" ref="R3:R47" si="5">H3*100</f>
        <v>12</v>
      </c>
      <c r="S3">
        <f t="shared" ref="S3:S47" si="6">I3*100</f>
        <v>24</v>
      </c>
      <c r="T3">
        <f t="shared" ref="T3:T47" si="7">J3*100</f>
        <v>12</v>
      </c>
      <c r="X3" t="s">
        <v>12</v>
      </c>
      <c r="AH3" t="s">
        <v>26</v>
      </c>
      <c r="AP3" s="3" t="s">
        <v>28</v>
      </c>
      <c r="BB3" t="s">
        <v>6</v>
      </c>
      <c r="BC3">
        <f>AVERAGE(BH3:BH7)*100</f>
        <v>29.084305822921142</v>
      </c>
      <c r="BE3">
        <v>23</v>
      </c>
      <c r="BF3">
        <v>1</v>
      </c>
      <c r="BG3" t="s">
        <v>27</v>
      </c>
      <c r="BH3">
        <v>0.26800000000000002</v>
      </c>
      <c r="BI3">
        <v>9.11E-2</v>
      </c>
    </row>
    <row r="4" spans="1:61" x14ac:dyDescent="0.35">
      <c r="A4">
        <v>0</v>
      </c>
      <c r="B4">
        <v>2</v>
      </c>
      <c r="C4">
        <v>0.33</v>
      </c>
      <c r="D4">
        <v>0.12</v>
      </c>
      <c r="E4">
        <v>0.49</v>
      </c>
      <c r="F4">
        <v>0.31</v>
      </c>
      <c r="G4">
        <v>0.26</v>
      </c>
      <c r="H4">
        <v>0.11</v>
      </c>
      <c r="I4">
        <v>0.24</v>
      </c>
      <c r="J4">
        <v>0.08</v>
      </c>
      <c r="M4">
        <f t="shared" si="0"/>
        <v>33</v>
      </c>
      <c r="N4">
        <f t="shared" si="1"/>
        <v>12</v>
      </c>
      <c r="O4">
        <f t="shared" si="2"/>
        <v>49</v>
      </c>
      <c r="P4">
        <f t="shared" si="3"/>
        <v>31</v>
      </c>
      <c r="Q4">
        <f t="shared" si="4"/>
        <v>26</v>
      </c>
      <c r="R4">
        <f t="shared" si="5"/>
        <v>11</v>
      </c>
      <c r="S4">
        <f t="shared" si="6"/>
        <v>24</v>
      </c>
      <c r="T4">
        <f t="shared" si="7"/>
        <v>8</v>
      </c>
      <c r="X4" t="s">
        <v>13</v>
      </c>
      <c r="AH4" s="2" t="s">
        <v>27</v>
      </c>
      <c r="BB4" t="s">
        <v>7</v>
      </c>
      <c r="BC4">
        <f>AVERAGE(BI3:BI7)*100</f>
        <v>8.4566925273873963</v>
      </c>
      <c r="BE4">
        <v>15</v>
      </c>
      <c r="BF4">
        <v>2</v>
      </c>
      <c r="BG4" t="s">
        <v>27</v>
      </c>
      <c r="BH4">
        <v>0.2732</v>
      </c>
      <c r="BI4">
        <v>7.4900000000000008E-2</v>
      </c>
    </row>
    <row r="5" spans="1:61" x14ac:dyDescent="0.35">
      <c r="A5">
        <v>0</v>
      </c>
      <c r="B5">
        <v>3</v>
      </c>
      <c r="C5">
        <v>0.33</v>
      </c>
      <c r="D5">
        <v>0.12</v>
      </c>
      <c r="E5">
        <v>0.49</v>
      </c>
      <c r="F5">
        <v>0.31</v>
      </c>
      <c r="G5">
        <v>0.4</v>
      </c>
      <c r="H5">
        <v>0.19</v>
      </c>
      <c r="I5">
        <v>0.28999999999999998</v>
      </c>
      <c r="J5">
        <v>0.09</v>
      </c>
      <c r="M5">
        <f t="shared" si="0"/>
        <v>33</v>
      </c>
      <c r="N5">
        <f t="shared" si="1"/>
        <v>12</v>
      </c>
      <c r="O5">
        <f t="shared" si="2"/>
        <v>49</v>
      </c>
      <c r="P5">
        <f t="shared" si="3"/>
        <v>31</v>
      </c>
      <c r="Q5">
        <f t="shared" si="4"/>
        <v>40</v>
      </c>
      <c r="R5">
        <f t="shared" si="5"/>
        <v>19</v>
      </c>
      <c r="S5">
        <f t="shared" si="6"/>
        <v>28.999999999999996</v>
      </c>
      <c r="T5">
        <f t="shared" si="7"/>
        <v>9</v>
      </c>
      <c r="X5" t="s">
        <v>15</v>
      </c>
      <c r="BB5" s="5" t="s">
        <v>17</v>
      </c>
      <c r="BC5">
        <f>AVERAGE(BH8:BH12)*100</f>
        <v>29.084305822921142</v>
      </c>
      <c r="BE5">
        <v>13</v>
      </c>
      <c r="BF5">
        <v>3</v>
      </c>
      <c r="BG5" t="s">
        <v>27</v>
      </c>
      <c r="BH5">
        <v>0.29630000000000001</v>
      </c>
      <c r="BI5">
        <v>7.6999999999999999E-2</v>
      </c>
    </row>
    <row r="6" spans="1:61" x14ac:dyDescent="0.35">
      <c r="A6">
        <v>0</v>
      </c>
      <c r="B6">
        <v>4</v>
      </c>
      <c r="C6">
        <v>0.33</v>
      </c>
      <c r="D6">
        <v>0.12</v>
      </c>
      <c r="E6">
        <v>0.4</v>
      </c>
      <c r="F6">
        <v>0.19</v>
      </c>
      <c r="G6">
        <v>0.4</v>
      </c>
      <c r="H6">
        <v>0.19</v>
      </c>
      <c r="I6">
        <v>0.28999999999999998</v>
      </c>
      <c r="J6">
        <v>0.09</v>
      </c>
      <c r="M6">
        <f t="shared" si="0"/>
        <v>33</v>
      </c>
      <c r="N6">
        <f t="shared" si="1"/>
        <v>12</v>
      </c>
      <c r="O6">
        <f t="shared" si="2"/>
        <v>40</v>
      </c>
      <c r="P6">
        <f t="shared" si="3"/>
        <v>19</v>
      </c>
      <c r="Q6">
        <f t="shared" si="4"/>
        <v>40</v>
      </c>
      <c r="R6">
        <f t="shared" si="5"/>
        <v>19</v>
      </c>
      <c r="S6">
        <f t="shared" si="6"/>
        <v>28.999999999999996</v>
      </c>
      <c r="T6">
        <f t="shared" si="7"/>
        <v>9</v>
      </c>
      <c r="X6" t="s">
        <v>14</v>
      </c>
      <c r="BB6" s="5" t="s">
        <v>18</v>
      </c>
      <c r="BC6">
        <f>AVERAGE(BI8:BI12)*100</f>
        <v>8.4566925273873963</v>
      </c>
      <c r="BE6">
        <v>11</v>
      </c>
      <c r="BF6">
        <v>4</v>
      </c>
      <c r="BG6" t="s">
        <v>27</v>
      </c>
      <c r="BH6">
        <v>0.32061529114605714</v>
      </c>
      <c r="BI6">
        <v>0.10733462636936984</v>
      </c>
    </row>
    <row r="7" spans="1:61" x14ac:dyDescent="0.35">
      <c r="A7">
        <v>0</v>
      </c>
      <c r="B7">
        <v>5</v>
      </c>
      <c r="C7">
        <v>0.32</v>
      </c>
      <c r="D7">
        <v>0.09</v>
      </c>
      <c r="E7">
        <v>0.32</v>
      </c>
      <c r="F7">
        <v>0.09</v>
      </c>
      <c r="G7">
        <v>0.34</v>
      </c>
      <c r="H7">
        <v>0.12</v>
      </c>
      <c r="I7">
        <v>0.21</v>
      </c>
      <c r="J7">
        <v>0.06</v>
      </c>
      <c r="M7">
        <f t="shared" si="0"/>
        <v>32</v>
      </c>
      <c r="N7">
        <f t="shared" si="1"/>
        <v>9</v>
      </c>
      <c r="O7">
        <f t="shared" si="2"/>
        <v>32</v>
      </c>
      <c r="P7">
        <f t="shared" si="3"/>
        <v>9</v>
      </c>
      <c r="Q7">
        <f t="shared" si="4"/>
        <v>34</v>
      </c>
      <c r="R7">
        <f t="shared" si="5"/>
        <v>12</v>
      </c>
      <c r="S7">
        <f t="shared" si="6"/>
        <v>21</v>
      </c>
      <c r="T7">
        <f t="shared" si="7"/>
        <v>6</v>
      </c>
      <c r="X7" t="s">
        <v>16</v>
      </c>
      <c r="BB7" t="s">
        <v>19</v>
      </c>
      <c r="BC7">
        <v>29.26</v>
      </c>
      <c r="BE7">
        <v>26</v>
      </c>
      <c r="BF7">
        <v>5</v>
      </c>
      <c r="BG7" t="s">
        <v>27</v>
      </c>
      <c r="BH7">
        <v>0.29609999999999997</v>
      </c>
      <c r="BI7">
        <v>7.2499999999999995E-2</v>
      </c>
    </row>
    <row r="8" spans="1:61" x14ac:dyDescent="0.35">
      <c r="A8">
        <v>1</v>
      </c>
      <c r="B8">
        <v>1</v>
      </c>
      <c r="C8">
        <v>0.27</v>
      </c>
      <c r="D8">
        <v>0.12</v>
      </c>
      <c r="E8">
        <v>0.23</v>
      </c>
      <c r="F8">
        <v>0.12</v>
      </c>
      <c r="G8">
        <v>0.22</v>
      </c>
      <c r="H8">
        <v>0.11</v>
      </c>
      <c r="I8">
        <v>0.21</v>
      </c>
      <c r="J8">
        <v>0.1</v>
      </c>
      <c r="M8">
        <f t="shared" si="0"/>
        <v>27</v>
      </c>
      <c r="N8">
        <f t="shared" si="1"/>
        <v>12</v>
      </c>
      <c r="O8">
        <f t="shared" si="2"/>
        <v>23</v>
      </c>
      <c r="P8">
        <f t="shared" si="3"/>
        <v>12</v>
      </c>
      <c r="Q8">
        <f t="shared" si="4"/>
        <v>22</v>
      </c>
      <c r="R8">
        <f t="shared" si="5"/>
        <v>11</v>
      </c>
      <c r="S8">
        <f t="shared" si="6"/>
        <v>21</v>
      </c>
      <c r="T8">
        <f t="shared" si="7"/>
        <v>10</v>
      </c>
      <c r="X8" t="s">
        <v>0</v>
      </c>
      <c r="BB8" t="s">
        <v>20</v>
      </c>
      <c r="BC8">
        <v>10.199999999999999</v>
      </c>
      <c r="BE8">
        <v>23</v>
      </c>
      <c r="BF8">
        <v>1</v>
      </c>
      <c r="BG8" t="s">
        <v>28</v>
      </c>
      <c r="BH8">
        <v>0.26800000000000002</v>
      </c>
      <c r="BI8">
        <v>9.11E-2</v>
      </c>
    </row>
    <row r="9" spans="1:61" x14ac:dyDescent="0.35">
      <c r="A9">
        <v>1</v>
      </c>
      <c r="B9">
        <v>2</v>
      </c>
      <c r="C9">
        <v>0.27</v>
      </c>
      <c r="D9">
        <v>0.12</v>
      </c>
      <c r="E9">
        <v>0.28000000000000003</v>
      </c>
      <c r="F9">
        <v>0.16</v>
      </c>
      <c r="G9">
        <v>0.22</v>
      </c>
      <c r="H9">
        <v>0.11</v>
      </c>
      <c r="I9">
        <v>0.19</v>
      </c>
      <c r="J9">
        <v>0.09</v>
      </c>
      <c r="M9">
        <f t="shared" si="0"/>
        <v>27</v>
      </c>
      <c r="N9">
        <f t="shared" si="1"/>
        <v>12</v>
      </c>
      <c r="O9">
        <f t="shared" si="2"/>
        <v>28.000000000000004</v>
      </c>
      <c r="P9">
        <f t="shared" si="3"/>
        <v>16</v>
      </c>
      <c r="Q9">
        <f t="shared" si="4"/>
        <v>22</v>
      </c>
      <c r="R9">
        <f t="shared" si="5"/>
        <v>11</v>
      </c>
      <c r="S9">
        <f t="shared" si="6"/>
        <v>19</v>
      </c>
      <c r="T9">
        <f t="shared" si="7"/>
        <v>9</v>
      </c>
      <c r="X9" t="s">
        <v>1</v>
      </c>
      <c r="BB9" s="5" t="s">
        <v>21</v>
      </c>
      <c r="BE9">
        <v>15</v>
      </c>
      <c r="BF9">
        <v>2</v>
      </c>
      <c r="BG9" t="s">
        <v>28</v>
      </c>
      <c r="BH9">
        <v>0.2732</v>
      </c>
      <c r="BI9">
        <v>7.4900000000000008E-2</v>
      </c>
    </row>
    <row r="10" spans="1:61" x14ac:dyDescent="0.35">
      <c r="A10">
        <v>1</v>
      </c>
      <c r="B10">
        <v>3</v>
      </c>
      <c r="C10">
        <v>0.27</v>
      </c>
      <c r="D10">
        <v>0.12</v>
      </c>
      <c r="E10">
        <v>0.28000000000000003</v>
      </c>
      <c r="F10">
        <v>0.16</v>
      </c>
      <c r="G10">
        <v>0.24</v>
      </c>
      <c r="H10">
        <v>0.13</v>
      </c>
      <c r="I10">
        <v>0.18</v>
      </c>
      <c r="J10">
        <v>0.09</v>
      </c>
      <c r="M10">
        <f t="shared" si="0"/>
        <v>27</v>
      </c>
      <c r="N10">
        <f t="shared" si="1"/>
        <v>12</v>
      </c>
      <c r="O10">
        <f t="shared" si="2"/>
        <v>28.000000000000004</v>
      </c>
      <c r="P10">
        <f t="shared" si="3"/>
        <v>16</v>
      </c>
      <c r="Q10">
        <f t="shared" si="4"/>
        <v>24</v>
      </c>
      <c r="R10">
        <f t="shared" si="5"/>
        <v>13</v>
      </c>
      <c r="S10">
        <f t="shared" si="6"/>
        <v>18</v>
      </c>
      <c r="T10">
        <f t="shared" si="7"/>
        <v>9</v>
      </c>
      <c r="X10" t="s">
        <v>2</v>
      </c>
      <c r="BB10" s="5" t="s">
        <v>22</v>
      </c>
      <c r="BE10">
        <v>13</v>
      </c>
      <c r="BF10">
        <v>3</v>
      </c>
      <c r="BG10" t="s">
        <v>28</v>
      </c>
      <c r="BH10">
        <v>0.29630000000000001</v>
      </c>
      <c r="BI10">
        <v>7.6999999999999999E-2</v>
      </c>
    </row>
    <row r="11" spans="1:61" x14ac:dyDescent="0.35">
      <c r="A11">
        <v>1</v>
      </c>
      <c r="B11">
        <v>4</v>
      </c>
      <c r="C11">
        <v>0.26</v>
      </c>
      <c r="D11">
        <v>0.12</v>
      </c>
      <c r="E11">
        <v>0.26</v>
      </c>
      <c r="F11">
        <v>0.14000000000000001</v>
      </c>
      <c r="G11">
        <v>0.25</v>
      </c>
      <c r="H11">
        <v>0.14000000000000001</v>
      </c>
      <c r="I11">
        <v>0.2</v>
      </c>
      <c r="J11">
        <v>0.09</v>
      </c>
      <c r="M11">
        <f t="shared" si="0"/>
        <v>26</v>
      </c>
      <c r="N11">
        <f t="shared" si="1"/>
        <v>12</v>
      </c>
      <c r="O11">
        <f t="shared" si="2"/>
        <v>26</v>
      </c>
      <c r="P11">
        <f t="shared" si="3"/>
        <v>14.000000000000002</v>
      </c>
      <c r="Q11">
        <f t="shared" si="4"/>
        <v>25</v>
      </c>
      <c r="R11">
        <f t="shared" si="5"/>
        <v>14.000000000000002</v>
      </c>
      <c r="S11">
        <f t="shared" si="6"/>
        <v>20</v>
      </c>
      <c r="T11">
        <f t="shared" si="7"/>
        <v>9</v>
      </c>
      <c r="X11" t="s">
        <v>3</v>
      </c>
      <c r="BE11">
        <v>11</v>
      </c>
      <c r="BF11">
        <v>4</v>
      </c>
      <c r="BG11" t="s">
        <v>28</v>
      </c>
      <c r="BH11">
        <v>0.32061529114605714</v>
      </c>
      <c r="BI11">
        <v>0.10733462636936984</v>
      </c>
    </row>
    <row r="12" spans="1:61" x14ac:dyDescent="0.35">
      <c r="A12">
        <v>1</v>
      </c>
      <c r="B12">
        <v>5</v>
      </c>
      <c r="C12">
        <v>0.24</v>
      </c>
      <c r="D12">
        <v>0.09</v>
      </c>
      <c r="E12">
        <v>0.24</v>
      </c>
      <c r="F12">
        <v>0.1</v>
      </c>
      <c r="G12">
        <v>0.26</v>
      </c>
      <c r="H12">
        <v>0.12</v>
      </c>
      <c r="I12">
        <v>0.16</v>
      </c>
      <c r="J12">
        <v>0.06</v>
      </c>
      <c r="M12">
        <f t="shared" si="0"/>
        <v>24</v>
      </c>
      <c r="N12">
        <f t="shared" si="1"/>
        <v>9</v>
      </c>
      <c r="O12">
        <f t="shared" si="2"/>
        <v>24</v>
      </c>
      <c r="P12">
        <f t="shared" si="3"/>
        <v>10</v>
      </c>
      <c r="Q12">
        <f t="shared" si="4"/>
        <v>26</v>
      </c>
      <c r="R12">
        <f t="shared" si="5"/>
        <v>12</v>
      </c>
      <c r="S12">
        <f t="shared" si="6"/>
        <v>16</v>
      </c>
      <c r="T12">
        <f t="shared" si="7"/>
        <v>6</v>
      </c>
      <c r="BE12">
        <v>26</v>
      </c>
      <c r="BF12">
        <v>5</v>
      </c>
      <c r="BG12" t="s">
        <v>28</v>
      </c>
      <c r="BH12">
        <v>0.29609999999999997</v>
      </c>
      <c r="BI12">
        <v>7.2499999999999995E-2</v>
      </c>
    </row>
    <row r="13" spans="1:61" x14ac:dyDescent="0.35">
      <c r="A13">
        <v>2</v>
      </c>
      <c r="B13">
        <v>1</v>
      </c>
      <c r="C13">
        <v>0.18</v>
      </c>
      <c r="D13">
        <v>0.11</v>
      </c>
      <c r="E13">
        <v>0.17</v>
      </c>
      <c r="F13">
        <v>0.1</v>
      </c>
      <c r="G13">
        <v>0.16</v>
      </c>
      <c r="H13">
        <v>0.09</v>
      </c>
      <c r="I13">
        <v>0.15</v>
      </c>
      <c r="J13">
        <v>0.09</v>
      </c>
      <c r="M13">
        <f t="shared" si="0"/>
        <v>18</v>
      </c>
      <c r="N13">
        <f t="shared" si="1"/>
        <v>11</v>
      </c>
      <c r="O13">
        <f t="shared" si="2"/>
        <v>17</v>
      </c>
      <c r="P13">
        <f t="shared" si="3"/>
        <v>10</v>
      </c>
      <c r="Q13">
        <f t="shared" si="4"/>
        <v>16</v>
      </c>
      <c r="R13">
        <f t="shared" si="5"/>
        <v>9</v>
      </c>
      <c r="S13">
        <f t="shared" si="6"/>
        <v>15</v>
      </c>
      <c r="T13">
        <f t="shared" si="7"/>
        <v>9</v>
      </c>
      <c r="BB13" s="4" t="s">
        <v>34</v>
      </c>
      <c r="BC13" s="4"/>
      <c r="BE13">
        <v>23</v>
      </c>
      <c r="BF13">
        <v>1</v>
      </c>
      <c r="BG13" t="s">
        <v>29</v>
      </c>
      <c r="BH13">
        <v>0.27690000000000003</v>
      </c>
      <c r="BI13">
        <v>0.10859999999999999</v>
      </c>
    </row>
    <row r="14" spans="1:61" x14ac:dyDescent="0.35">
      <c r="A14">
        <v>2</v>
      </c>
      <c r="B14">
        <v>2</v>
      </c>
      <c r="C14">
        <v>0.2</v>
      </c>
      <c r="D14">
        <v>0.11</v>
      </c>
      <c r="E14">
        <v>0.2</v>
      </c>
      <c r="F14">
        <v>0.13</v>
      </c>
      <c r="G14">
        <v>0.15</v>
      </c>
      <c r="H14">
        <v>0.09</v>
      </c>
      <c r="I14">
        <v>0.13</v>
      </c>
      <c r="J14">
        <v>7.0000000000000007E-2</v>
      </c>
      <c r="M14">
        <f t="shared" si="0"/>
        <v>20</v>
      </c>
      <c r="N14">
        <f t="shared" si="1"/>
        <v>11</v>
      </c>
      <c r="O14">
        <f t="shared" si="2"/>
        <v>20</v>
      </c>
      <c r="P14">
        <f t="shared" si="3"/>
        <v>13</v>
      </c>
      <c r="Q14">
        <f t="shared" si="4"/>
        <v>15</v>
      </c>
      <c r="R14">
        <f t="shared" si="5"/>
        <v>9</v>
      </c>
      <c r="S14">
        <f t="shared" si="6"/>
        <v>13</v>
      </c>
      <c r="T14">
        <f t="shared" si="7"/>
        <v>7.0000000000000009</v>
      </c>
      <c r="BB14" t="s">
        <v>6</v>
      </c>
      <c r="BC14" s="4">
        <f>BC3-BC4</f>
        <v>20.627613295533745</v>
      </c>
      <c r="BE14">
        <v>15</v>
      </c>
      <c r="BF14">
        <v>2</v>
      </c>
      <c r="BG14" t="s">
        <v>29</v>
      </c>
      <c r="BH14">
        <v>0.27910000000000001</v>
      </c>
      <c r="BI14">
        <v>8.3499999999999991E-2</v>
      </c>
    </row>
    <row r="15" spans="1:61" x14ac:dyDescent="0.35">
      <c r="A15">
        <v>2</v>
      </c>
      <c r="B15">
        <v>3</v>
      </c>
      <c r="C15">
        <v>0.2</v>
      </c>
      <c r="D15">
        <v>0.11</v>
      </c>
      <c r="E15">
        <v>0.2</v>
      </c>
      <c r="F15">
        <v>0.13</v>
      </c>
      <c r="G15">
        <v>0.17</v>
      </c>
      <c r="H15">
        <v>0.11</v>
      </c>
      <c r="I15">
        <v>0.13</v>
      </c>
      <c r="J15">
        <v>7.0000000000000007E-2</v>
      </c>
      <c r="M15">
        <f t="shared" si="0"/>
        <v>20</v>
      </c>
      <c r="N15">
        <f t="shared" si="1"/>
        <v>11</v>
      </c>
      <c r="O15">
        <f t="shared" si="2"/>
        <v>20</v>
      </c>
      <c r="P15">
        <f t="shared" si="3"/>
        <v>13</v>
      </c>
      <c r="Q15">
        <f t="shared" si="4"/>
        <v>17</v>
      </c>
      <c r="R15">
        <f t="shared" si="5"/>
        <v>11</v>
      </c>
      <c r="S15">
        <f t="shared" si="6"/>
        <v>13</v>
      </c>
      <c r="T15">
        <f t="shared" si="7"/>
        <v>7.0000000000000009</v>
      </c>
      <c r="BB15" t="s">
        <v>7</v>
      </c>
      <c r="BC15" s="4">
        <f>BC4</f>
        <v>8.4566925273873963</v>
      </c>
      <c r="BE15">
        <v>13</v>
      </c>
      <c r="BF15">
        <v>3</v>
      </c>
      <c r="BG15" t="s">
        <v>29</v>
      </c>
      <c r="BH15">
        <v>0.31690000000000002</v>
      </c>
      <c r="BI15">
        <v>9.6999999999999989E-2</v>
      </c>
    </row>
    <row r="16" spans="1:61" x14ac:dyDescent="0.35">
      <c r="A16">
        <v>2</v>
      </c>
      <c r="B16">
        <v>4</v>
      </c>
      <c r="C16">
        <v>0.18</v>
      </c>
      <c r="D16">
        <v>0.1</v>
      </c>
      <c r="E16">
        <v>0.19</v>
      </c>
      <c r="F16">
        <v>0.11</v>
      </c>
      <c r="G16">
        <v>0.18</v>
      </c>
      <c r="H16">
        <v>0.11</v>
      </c>
      <c r="I16">
        <v>0.14000000000000001</v>
      </c>
      <c r="J16">
        <v>0.08</v>
      </c>
      <c r="M16">
        <f t="shared" si="0"/>
        <v>18</v>
      </c>
      <c r="N16">
        <f t="shared" si="1"/>
        <v>10</v>
      </c>
      <c r="O16">
        <f t="shared" si="2"/>
        <v>19</v>
      </c>
      <c r="P16">
        <f t="shared" si="3"/>
        <v>11</v>
      </c>
      <c r="Q16">
        <f t="shared" si="4"/>
        <v>18</v>
      </c>
      <c r="R16">
        <f t="shared" si="5"/>
        <v>11</v>
      </c>
      <c r="S16">
        <f t="shared" si="6"/>
        <v>14.000000000000002</v>
      </c>
      <c r="T16">
        <f t="shared" si="7"/>
        <v>8</v>
      </c>
      <c r="BB16" s="5" t="s">
        <v>17</v>
      </c>
      <c r="BC16" s="4">
        <f>BC5-BC6</f>
        <v>20.627613295533745</v>
      </c>
      <c r="BE16">
        <v>11</v>
      </c>
      <c r="BF16">
        <v>4</v>
      </c>
      <c r="BG16" t="s">
        <v>29</v>
      </c>
      <c r="BH16">
        <v>0.28419347236654313</v>
      </c>
      <c r="BI16">
        <v>0.11243917102117955</v>
      </c>
    </row>
    <row r="17" spans="1:61" x14ac:dyDescent="0.35">
      <c r="A17">
        <v>2</v>
      </c>
      <c r="B17">
        <v>5</v>
      </c>
      <c r="C17">
        <v>0.13</v>
      </c>
      <c r="D17">
        <v>0.08</v>
      </c>
      <c r="E17">
        <v>0.15</v>
      </c>
      <c r="F17">
        <v>0.08</v>
      </c>
      <c r="G17">
        <v>0.18</v>
      </c>
      <c r="H17">
        <v>0.1</v>
      </c>
      <c r="I17">
        <v>0.08</v>
      </c>
      <c r="J17">
        <v>0.04</v>
      </c>
      <c r="M17">
        <f t="shared" si="0"/>
        <v>13</v>
      </c>
      <c r="N17">
        <f t="shared" si="1"/>
        <v>8</v>
      </c>
      <c r="O17">
        <f t="shared" si="2"/>
        <v>15</v>
      </c>
      <c r="P17">
        <f t="shared" si="3"/>
        <v>8</v>
      </c>
      <c r="Q17">
        <f t="shared" si="4"/>
        <v>18</v>
      </c>
      <c r="R17">
        <f t="shared" si="5"/>
        <v>10</v>
      </c>
      <c r="S17">
        <f t="shared" si="6"/>
        <v>8</v>
      </c>
      <c r="T17">
        <f t="shared" si="7"/>
        <v>4</v>
      </c>
      <c r="BB17" s="5" t="s">
        <v>18</v>
      </c>
      <c r="BC17" s="4">
        <f t="shared" ref="BC17" si="8">BC6</f>
        <v>8.4566925273873963</v>
      </c>
      <c r="BE17">
        <v>26</v>
      </c>
      <c r="BF17">
        <v>5</v>
      </c>
      <c r="BG17" t="s">
        <v>29</v>
      </c>
      <c r="BH17">
        <v>0.2571</v>
      </c>
      <c r="BI17">
        <v>7.0499999999999993E-2</v>
      </c>
    </row>
    <row r="18" spans="1:61" x14ac:dyDescent="0.35">
      <c r="A18">
        <v>3</v>
      </c>
      <c r="B18">
        <v>1</v>
      </c>
      <c r="C18">
        <v>0.21</v>
      </c>
      <c r="D18">
        <v>0.11</v>
      </c>
      <c r="E18">
        <v>0.2</v>
      </c>
      <c r="F18">
        <v>0.1</v>
      </c>
      <c r="G18">
        <v>0.18</v>
      </c>
      <c r="H18">
        <v>0.09</v>
      </c>
      <c r="I18">
        <v>0.17</v>
      </c>
      <c r="J18">
        <v>0.09</v>
      </c>
      <c r="M18">
        <f t="shared" si="0"/>
        <v>21</v>
      </c>
      <c r="N18">
        <f t="shared" si="1"/>
        <v>11</v>
      </c>
      <c r="O18">
        <f t="shared" si="2"/>
        <v>20</v>
      </c>
      <c r="P18">
        <f t="shared" si="3"/>
        <v>10</v>
      </c>
      <c r="Q18">
        <f t="shared" si="4"/>
        <v>18</v>
      </c>
      <c r="R18">
        <f t="shared" si="5"/>
        <v>9</v>
      </c>
      <c r="S18">
        <f t="shared" si="6"/>
        <v>17</v>
      </c>
      <c r="T18">
        <f t="shared" si="7"/>
        <v>9</v>
      </c>
      <c r="BB18" t="s">
        <v>19</v>
      </c>
      <c r="BC18" s="4">
        <f>BC7-BC8</f>
        <v>19.060000000000002</v>
      </c>
      <c r="BE18">
        <v>23</v>
      </c>
      <c r="BF18">
        <v>1</v>
      </c>
      <c r="BG18" t="s">
        <v>30</v>
      </c>
      <c r="BH18">
        <v>0.26634999999999998</v>
      </c>
      <c r="BI18">
        <v>9.3299999999999994E-2</v>
      </c>
    </row>
    <row r="19" spans="1:61" x14ac:dyDescent="0.35">
      <c r="A19">
        <v>3</v>
      </c>
      <c r="B19">
        <v>2</v>
      </c>
      <c r="C19">
        <v>0.22</v>
      </c>
      <c r="D19">
        <v>0.11</v>
      </c>
      <c r="E19">
        <v>0.25</v>
      </c>
      <c r="F19">
        <v>0.13</v>
      </c>
      <c r="G19">
        <v>0.17</v>
      </c>
      <c r="H19">
        <v>0.09</v>
      </c>
      <c r="I19">
        <v>0.14000000000000001</v>
      </c>
      <c r="J19">
        <v>7.0000000000000007E-2</v>
      </c>
      <c r="M19">
        <f t="shared" si="0"/>
        <v>22</v>
      </c>
      <c r="N19">
        <f t="shared" si="1"/>
        <v>11</v>
      </c>
      <c r="O19">
        <f t="shared" si="2"/>
        <v>25</v>
      </c>
      <c r="P19">
        <f t="shared" si="3"/>
        <v>13</v>
      </c>
      <c r="Q19">
        <f t="shared" si="4"/>
        <v>17</v>
      </c>
      <c r="R19">
        <f t="shared" si="5"/>
        <v>9</v>
      </c>
      <c r="S19">
        <f t="shared" si="6"/>
        <v>14.000000000000002</v>
      </c>
      <c r="T19">
        <f t="shared" si="7"/>
        <v>7.0000000000000009</v>
      </c>
      <c r="BB19" t="s">
        <v>20</v>
      </c>
      <c r="BC19" s="4">
        <f t="shared" ref="BC19" si="9">BC8</f>
        <v>10.199999999999999</v>
      </c>
      <c r="BE19">
        <v>15</v>
      </c>
      <c r="BF19">
        <v>2</v>
      </c>
      <c r="BG19" t="s">
        <v>30</v>
      </c>
      <c r="BH19">
        <v>0.28945399999999999</v>
      </c>
      <c r="BI19">
        <v>8.3872000000000002E-2</v>
      </c>
    </row>
    <row r="20" spans="1:61" x14ac:dyDescent="0.35">
      <c r="A20">
        <v>3</v>
      </c>
      <c r="B20">
        <v>3</v>
      </c>
      <c r="C20">
        <v>0.22</v>
      </c>
      <c r="D20">
        <v>0.11</v>
      </c>
      <c r="E20">
        <v>0.25</v>
      </c>
      <c r="F20">
        <v>0.13</v>
      </c>
      <c r="G20">
        <v>0.2</v>
      </c>
      <c r="H20">
        <v>0.11</v>
      </c>
      <c r="I20">
        <v>0.14000000000000001</v>
      </c>
      <c r="J20">
        <v>7.0000000000000007E-2</v>
      </c>
      <c r="M20">
        <f t="shared" si="0"/>
        <v>22</v>
      </c>
      <c r="N20">
        <f t="shared" si="1"/>
        <v>11</v>
      </c>
      <c r="O20">
        <f t="shared" si="2"/>
        <v>25</v>
      </c>
      <c r="P20">
        <f t="shared" si="3"/>
        <v>13</v>
      </c>
      <c r="Q20">
        <f t="shared" si="4"/>
        <v>20</v>
      </c>
      <c r="R20">
        <f t="shared" si="5"/>
        <v>11</v>
      </c>
      <c r="S20">
        <f t="shared" si="6"/>
        <v>14.000000000000002</v>
      </c>
      <c r="T20">
        <f t="shared" si="7"/>
        <v>7.0000000000000009</v>
      </c>
      <c r="BB20" s="5" t="s">
        <v>21</v>
      </c>
      <c r="BC20" s="4"/>
      <c r="BE20">
        <v>13</v>
      </c>
      <c r="BF20">
        <v>3</v>
      </c>
      <c r="BG20" t="s">
        <v>30</v>
      </c>
      <c r="BH20">
        <v>0.31963799999999998</v>
      </c>
      <c r="BI20">
        <v>9.5075999999999994E-2</v>
      </c>
    </row>
    <row r="21" spans="1:61" x14ac:dyDescent="0.35">
      <c r="A21">
        <v>3</v>
      </c>
      <c r="B21">
        <v>4</v>
      </c>
      <c r="C21">
        <v>0.2</v>
      </c>
      <c r="D21">
        <v>0.1</v>
      </c>
      <c r="E21">
        <v>0.22</v>
      </c>
      <c r="F21">
        <v>0.11</v>
      </c>
      <c r="G21">
        <v>0.22</v>
      </c>
      <c r="H21">
        <v>0.11</v>
      </c>
      <c r="I21">
        <v>0.16</v>
      </c>
      <c r="J21">
        <v>0.08</v>
      </c>
      <c r="M21">
        <f t="shared" si="0"/>
        <v>20</v>
      </c>
      <c r="N21">
        <f t="shared" si="1"/>
        <v>10</v>
      </c>
      <c r="O21">
        <f t="shared" si="2"/>
        <v>22</v>
      </c>
      <c r="P21">
        <f t="shared" si="3"/>
        <v>11</v>
      </c>
      <c r="Q21">
        <f t="shared" si="4"/>
        <v>22</v>
      </c>
      <c r="R21">
        <f t="shared" si="5"/>
        <v>11</v>
      </c>
      <c r="S21">
        <f t="shared" si="6"/>
        <v>16</v>
      </c>
      <c r="T21">
        <f t="shared" si="7"/>
        <v>8</v>
      </c>
      <c r="BB21" s="5" t="s">
        <v>22</v>
      </c>
      <c r="BC21" s="4"/>
      <c r="BE21">
        <v>11</v>
      </c>
      <c r="BF21">
        <v>4</v>
      </c>
      <c r="BG21" t="s">
        <v>30</v>
      </c>
      <c r="BH21">
        <v>0.27042092602657342</v>
      </c>
      <c r="BI21">
        <v>0.10647705734550214</v>
      </c>
    </row>
    <row r="22" spans="1:61" x14ac:dyDescent="0.35">
      <c r="A22">
        <v>3</v>
      </c>
      <c r="B22">
        <v>5</v>
      </c>
      <c r="C22">
        <v>0.14000000000000001</v>
      </c>
      <c r="D22">
        <v>0.08</v>
      </c>
      <c r="E22">
        <v>0.16</v>
      </c>
      <c r="F22">
        <v>0.08</v>
      </c>
      <c r="G22">
        <v>0.2</v>
      </c>
      <c r="H22">
        <v>0.1</v>
      </c>
      <c r="I22">
        <v>0.08</v>
      </c>
      <c r="J22">
        <v>0.04</v>
      </c>
      <c r="M22">
        <f t="shared" si="0"/>
        <v>14.000000000000002</v>
      </c>
      <c r="N22">
        <f t="shared" si="1"/>
        <v>8</v>
      </c>
      <c r="O22">
        <f t="shared" si="2"/>
        <v>16</v>
      </c>
      <c r="P22">
        <f t="shared" si="3"/>
        <v>8</v>
      </c>
      <c r="Q22">
        <f t="shared" si="4"/>
        <v>20</v>
      </c>
      <c r="R22">
        <f t="shared" si="5"/>
        <v>10</v>
      </c>
      <c r="S22">
        <f t="shared" si="6"/>
        <v>8</v>
      </c>
      <c r="T22">
        <f t="shared" si="7"/>
        <v>4</v>
      </c>
      <c r="AR22" t="s">
        <v>30</v>
      </c>
      <c r="BE22">
        <v>26</v>
      </c>
      <c r="BF22">
        <v>5</v>
      </c>
      <c r="BG22" t="s">
        <v>30</v>
      </c>
      <c r="BH22">
        <v>0.292514</v>
      </c>
      <c r="BI22">
        <v>0.100787</v>
      </c>
    </row>
    <row r="23" spans="1:61" x14ac:dyDescent="0.35">
      <c r="A23">
        <v>4</v>
      </c>
      <c r="B23">
        <v>1</v>
      </c>
      <c r="C23">
        <v>0.25</v>
      </c>
      <c r="D23">
        <v>0.12</v>
      </c>
      <c r="E23">
        <v>0.24</v>
      </c>
      <c r="F23">
        <v>0.12</v>
      </c>
      <c r="G23">
        <v>0.23</v>
      </c>
      <c r="H23">
        <v>0.11</v>
      </c>
      <c r="I23">
        <v>0.22</v>
      </c>
      <c r="J23">
        <v>0.1</v>
      </c>
      <c r="M23">
        <f t="shared" si="0"/>
        <v>25</v>
      </c>
      <c r="N23">
        <f t="shared" si="1"/>
        <v>12</v>
      </c>
      <c r="O23">
        <f t="shared" si="2"/>
        <v>24</v>
      </c>
      <c r="P23">
        <f t="shared" si="3"/>
        <v>12</v>
      </c>
      <c r="Q23">
        <f t="shared" si="4"/>
        <v>23</v>
      </c>
      <c r="R23">
        <f t="shared" si="5"/>
        <v>11</v>
      </c>
      <c r="S23">
        <f t="shared" si="6"/>
        <v>22</v>
      </c>
      <c r="T23">
        <f t="shared" si="7"/>
        <v>10</v>
      </c>
      <c r="AR23" t="s">
        <v>26</v>
      </c>
      <c r="AY23" t="s">
        <v>34</v>
      </c>
      <c r="BE23">
        <v>23</v>
      </c>
      <c r="BF23">
        <v>1</v>
      </c>
      <c r="BG23" t="s">
        <v>31</v>
      </c>
      <c r="BH23">
        <v>0.25579999999999997</v>
      </c>
      <c r="BI23">
        <v>7.8E-2</v>
      </c>
    </row>
    <row r="24" spans="1:61" x14ac:dyDescent="0.35">
      <c r="A24">
        <v>4</v>
      </c>
      <c r="B24">
        <v>2</v>
      </c>
      <c r="C24">
        <v>0.26</v>
      </c>
      <c r="D24">
        <v>0.12</v>
      </c>
      <c r="E24">
        <v>0.28000000000000003</v>
      </c>
      <c r="F24">
        <v>0.16</v>
      </c>
      <c r="G24">
        <v>0.22</v>
      </c>
      <c r="H24">
        <v>0.11</v>
      </c>
      <c r="I24">
        <v>0.2</v>
      </c>
      <c r="J24">
        <v>0.09</v>
      </c>
      <c r="M24">
        <f t="shared" si="0"/>
        <v>26</v>
      </c>
      <c r="N24">
        <f t="shared" si="1"/>
        <v>12</v>
      </c>
      <c r="O24">
        <f t="shared" si="2"/>
        <v>28.000000000000004</v>
      </c>
      <c r="P24">
        <f t="shared" si="3"/>
        <v>16</v>
      </c>
      <c r="Q24">
        <f t="shared" si="4"/>
        <v>22</v>
      </c>
      <c r="R24">
        <f t="shared" si="5"/>
        <v>11</v>
      </c>
      <c r="S24">
        <f t="shared" si="6"/>
        <v>20</v>
      </c>
      <c r="T24">
        <f t="shared" si="7"/>
        <v>9</v>
      </c>
      <c r="AY24" t="s">
        <v>12</v>
      </c>
      <c r="AZ24" t="s">
        <v>15</v>
      </c>
      <c r="BA24" t="s">
        <v>1</v>
      </c>
      <c r="BB24" t="s">
        <v>2</v>
      </c>
      <c r="BC24" t="s">
        <v>38</v>
      </c>
      <c r="BE24">
        <v>15</v>
      </c>
      <c r="BF24">
        <v>2</v>
      </c>
      <c r="BG24" t="s">
        <v>31</v>
      </c>
      <c r="BH24">
        <v>0.26598799999999995</v>
      </c>
      <c r="BI24">
        <v>7.2209999999999996E-2</v>
      </c>
    </row>
    <row r="25" spans="1:61" x14ac:dyDescent="0.35">
      <c r="A25">
        <v>4</v>
      </c>
      <c r="B25">
        <v>3</v>
      </c>
      <c r="C25">
        <v>0.26</v>
      </c>
      <c r="D25">
        <v>0.11</v>
      </c>
      <c r="E25">
        <v>0.28000000000000003</v>
      </c>
      <c r="F25">
        <v>0.16</v>
      </c>
      <c r="G25">
        <v>0.24</v>
      </c>
      <c r="H25">
        <v>0.13</v>
      </c>
      <c r="I25">
        <v>0.2</v>
      </c>
      <c r="J25">
        <v>0.09</v>
      </c>
      <c r="M25">
        <f t="shared" si="0"/>
        <v>26</v>
      </c>
      <c r="N25">
        <f t="shared" si="1"/>
        <v>11</v>
      </c>
      <c r="O25">
        <f t="shared" si="2"/>
        <v>28.000000000000004</v>
      </c>
      <c r="P25">
        <f t="shared" si="3"/>
        <v>16</v>
      </c>
      <c r="Q25">
        <f t="shared" si="4"/>
        <v>24</v>
      </c>
      <c r="R25">
        <f t="shared" si="5"/>
        <v>13</v>
      </c>
      <c r="S25">
        <f t="shared" si="6"/>
        <v>20</v>
      </c>
      <c r="T25">
        <f t="shared" si="7"/>
        <v>9</v>
      </c>
      <c r="AY25">
        <v>20.400000000000002</v>
      </c>
      <c r="AZ25">
        <v>7.6000000000000014</v>
      </c>
      <c r="BA25">
        <v>13.8</v>
      </c>
      <c r="BB25">
        <v>13</v>
      </c>
      <c r="BC25">
        <v>20.627613295533745</v>
      </c>
      <c r="BE25">
        <v>13</v>
      </c>
      <c r="BF25">
        <v>3</v>
      </c>
      <c r="BG25" t="s">
        <v>31</v>
      </c>
      <c r="BH25">
        <v>0.28747</v>
      </c>
      <c r="BI25">
        <v>7.9619999999999996E-2</v>
      </c>
    </row>
    <row r="26" spans="1:61" x14ac:dyDescent="0.35">
      <c r="A26">
        <v>4</v>
      </c>
      <c r="B26">
        <v>4</v>
      </c>
      <c r="C26">
        <v>0.24</v>
      </c>
      <c r="D26">
        <v>0.11</v>
      </c>
      <c r="E26">
        <v>0.26</v>
      </c>
      <c r="F26">
        <v>0.14000000000000001</v>
      </c>
      <c r="G26">
        <v>0.25</v>
      </c>
      <c r="H26">
        <v>0.14000000000000001</v>
      </c>
      <c r="I26">
        <v>0.21</v>
      </c>
      <c r="J26">
        <v>0.1</v>
      </c>
      <c r="M26">
        <f t="shared" si="0"/>
        <v>24</v>
      </c>
      <c r="N26">
        <f t="shared" si="1"/>
        <v>11</v>
      </c>
      <c r="O26">
        <f t="shared" si="2"/>
        <v>26</v>
      </c>
      <c r="P26">
        <f t="shared" si="3"/>
        <v>14.000000000000002</v>
      </c>
      <c r="Q26">
        <f t="shared" si="4"/>
        <v>25</v>
      </c>
      <c r="R26">
        <f t="shared" si="5"/>
        <v>14.000000000000002</v>
      </c>
      <c r="S26">
        <f t="shared" si="6"/>
        <v>21</v>
      </c>
      <c r="T26">
        <f t="shared" si="7"/>
        <v>10</v>
      </c>
      <c r="AB26" t="s">
        <v>12</v>
      </c>
      <c r="AC26" t="s">
        <v>13</v>
      </c>
      <c r="AD26" t="s">
        <v>15</v>
      </c>
      <c r="AE26" t="s">
        <v>14</v>
      </c>
      <c r="AF26" t="s">
        <v>16</v>
      </c>
      <c r="AY26">
        <v>12.2</v>
      </c>
      <c r="AZ26">
        <v>10.199999999999999</v>
      </c>
      <c r="BA26">
        <v>11</v>
      </c>
      <c r="BB26">
        <v>11.2</v>
      </c>
      <c r="BC26">
        <v>8.4566925273873963</v>
      </c>
      <c r="BE26">
        <v>11</v>
      </c>
      <c r="BF26">
        <v>4</v>
      </c>
      <c r="BG26" t="s">
        <v>31</v>
      </c>
      <c r="BH26">
        <v>0.26343018913119814</v>
      </c>
      <c r="BI26">
        <v>7.7863463613327508E-2</v>
      </c>
    </row>
    <row r="27" spans="1:61" x14ac:dyDescent="0.35">
      <c r="A27">
        <v>4</v>
      </c>
      <c r="B27">
        <v>5</v>
      </c>
      <c r="C27">
        <v>0.2</v>
      </c>
      <c r="D27">
        <v>0.1</v>
      </c>
      <c r="E27">
        <v>0.22</v>
      </c>
      <c r="F27">
        <v>0.1</v>
      </c>
      <c r="G27">
        <v>0.24</v>
      </c>
      <c r="H27">
        <v>0.12</v>
      </c>
      <c r="I27">
        <v>0.14000000000000001</v>
      </c>
      <c r="J27">
        <v>7.0000000000000007E-2</v>
      </c>
      <c r="M27">
        <f t="shared" si="0"/>
        <v>20</v>
      </c>
      <c r="N27">
        <f t="shared" si="1"/>
        <v>10</v>
      </c>
      <c r="O27">
        <f t="shared" si="2"/>
        <v>22</v>
      </c>
      <c r="P27">
        <f t="shared" si="3"/>
        <v>10</v>
      </c>
      <c r="Q27">
        <f t="shared" si="4"/>
        <v>24</v>
      </c>
      <c r="R27">
        <f t="shared" si="5"/>
        <v>12</v>
      </c>
      <c r="S27">
        <f t="shared" si="6"/>
        <v>14.000000000000002</v>
      </c>
      <c r="T27">
        <f t="shared" si="7"/>
        <v>7.0000000000000009</v>
      </c>
      <c r="AB27">
        <v>0</v>
      </c>
      <c r="AC27">
        <v>1</v>
      </c>
      <c r="AD27">
        <v>2</v>
      </c>
      <c r="AE27">
        <v>3</v>
      </c>
      <c r="AF27">
        <v>4</v>
      </c>
      <c r="AG27" t="s">
        <v>0</v>
      </c>
      <c r="AH27" t="s">
        <v>3</v>
      </c>
      <c r="AI27" t="s">
        <v>1</v>
      </c>
      <c r="AJ27" t="s">
        <v>2</v>
      </c>
      <c r="AY27">
        <v>18.600000000000001</v>
      </c>
      <c r="AZ27">
        <v>7.1999999999999993</v>
      </c>
      <c r="BA27">
        <v>12.2</v>
      </c>
      <c r="BB27">
        <v>12.200000000000001</v>
      </c>
      <c r="BC27">
        <v>20.627613295533745</v>
      </c>
      <c r="BE27">
        <v>26</v>
      </c>
      <c r="BF27">
        <v>5</v>
      </c>
      <c r="BG27" t="s">
        <v>31</v>
      </c>
      <c r="BH27">
        <v>0.24730199999999999</v>
      </c>
      <c r="BI27">
        <v>4.2042000000000003E-2</v>
      </c>
    </row>
    <row r="28" spans="1:61" x14ac:dyDescent="0.35">
      <c r="A28" t="s">
        <v>0</v>
      </c>
      <c r="B28">
        <v>1</v>
      </c>
      <c r="C28">
        <v>0.28000000000000003</v>
      </c>
      <c r="D28">
        <v>0.13</v>
      </c>
      <c r="E28">
        <v>0.25</v>
      </c>
      <c r="F28">
        <v>0.14000000000000001</v>
      </c>
      <c r="G28">
        <v>0.26</v>
      </c>
      <c r="H28">
        <v>0.13</v>
      </c>
      <c r="I28">
        <v>0.24</v>
      </c>
      <c r="J28">
        <v>0.13</v>
      </c>
      <c r="M28">
        <f t="shared" si="0"/>
        <v>28.000000000000004</v>
      </c>
      <c r="N28">
        <f t="shared" si="1"/>
        <v>13</v>
      </c>
      <c r="O28">
        <f t="shared" si="2"/>
        <v>25</v>
      </c>
      <c r="P28">
        <f t="shared" si="3"/>
        <v>14.000000000000002</v>
      </c>
      <c r="Q28">
        <f t="shared" si="4"/>
        <v>26</v>
      </c>
      <c r="R28">
        <f t="shared" si="5"/>
        <v>13</v>
      </c>
      <c r="S28">
        <f t="shared" si="6"/>
        <v>24</v>
      </c>
      <c r="T28">
        <f t="shared" si="7"/>
        <v>13</v>
      </c>
      <c r="AA28" t="s">
        <v>6</v>
      </c>
      <c r="AB28" s="4">
        <f t="shared" ref="AB28:AJ28" si="10">AVERAGEIF($A$3:$A$47,AB$27,$M$3:$M$47)</f>
        <v>32.6</v>
      </c>
      <c r="AC28" s="4">
        <f t="shared" si="10"/>
        <v>26.2</v>
      </c>
      <c r="AD28" s="4">
        <f t="shared" si="10"/>
        <v>17.8</v>
      </c>
      <c r="AE28" s="4">
        <f t="shared" si="10"/>
        <v>19.8</v>
      </c>
      <c r="AF28" s="4">
        <f t="shared" si="10"/>
        <v>24.2</v>
      </c>
      <c r="AG28" s="4">
        <f t="shared" si="10"/>
        <v>30.4</v>
      </c>
      <c r="AH28" s="4">
        <f t="shared" si="10"/>
        <v>23</v>
      </c>
      <c r="AI28" s="4">
        <f t="shared" si="10"/>
        <v>24.8</v>
      </c>
      <c r="AJ28" s="4">
        <f t="shared" si="10"/>
        <v>24.2</v>
      </c>
      <c r="AY28">
        <v>21</v>
      </c>
      <c r="AZ28">
        <v>11</v>
      </c>
      <c r="BA28">
        <v>14.2</v>
      </c>
      <c r="BB28">
        <v>13.4</v>
      </c>
      <c r="BC28">
        <v>8.4566925273873963</v>
      </c>
      <c r="BE28">
        <v>23</v>
      </c>
      <c r="BF28">
        <v>1</v>
      </c>
      <c r="BG28" t="s">
        <v>37</v>
      </c>
      <c r="BH28">
        <v>0.25579999999999997</v>
      </c>
      <c r="BI28">
        <v>7.8E-2</v>
      </c>
    </row>
    <row r="29" spans="1:61" x14ac:dyDescent="0.35">
      <c r="A29" t="s">
        <v>0</v>
      </c>
      <c r="B29">
        <v>2</v>
      </c>
      <c r="C29">
        <v>0.32</v>
      </c>
      <c r="D29">
        <v>0.12</v>
      </c>
      <c r="E29">
        <v>0.34</v>
      </c>
      <c r="F29">
        <v>0.2</v>
      </c>
      <c r="G29">
        <v>0.26</v>
      </c>
      <c r="H29">
        <v>0.14000000000000001</v>
      </c>
      <c r="I29">
        <v>0.26</v>
      </c>
      <c r="J29">
        <v>0.13</v>
      </c>
      <c r="M29">
        <f t="shared" si="0"/>
        <v>32</v>
      </c>
      <c r="N29">
        <f t="shared" si="1"/>
        <v>12</v>
      </c>
      <c r="O29">
        <f t="shared" si="2"/>
        <v>34</v>
      </c>
      <c r="P29">
        <f t="shared" si="3"/>
        <v>20</v>
      </c>
      <c r="Q29">
        <f t="shared" si="4"/>
        <v>26</v>
      </c>
      <c r="R29">
        <f t="shared" si="5"/>
        <v>14.000000000000002</v>
      </c>
      <c r="S29">
        <f t="shared" si="6"/>
        <v>26</v>
      </c>
      <c r="T29">
        <f t="shared" si="7"/>
        <v>13</v>
      </c>
      <c r="AA29" t="s">
        <v>7</v>
      </c>
      <c r="AB29" s="4">
        <f t="shared" ref="AB29:AJ29" si="11">AVERAGEIF($A$3:$A$47,AB$27,$N$3:$N$47)</f>
        <v>12.2</v>
      </c>
      <c r="AC29" s="4">
        <f t="shared" si="11"/>
        <v>11.4</v>
      </c>
      <c r="AD29" s="4">
        <f t="shared" si="11"/>
        <v>10.199999999999999</v>
      </c>
      <c r="AE29" s="4">
        <f t="shared" si="11"/>
        <v>10.199999999999999</v>
      </c>
      <c r="AF29" s="4">
        <f t="shared" si="11"/>
        <v>11.2</v>
      </c>
      <c r="AG29" s="4">
        <f t="shared" si="11"/>
        <v>11.8</v>
      </c>
      <c r="AH29" s="4">
        <f t="shared" si="11"/>
        <v>10.6</v>
      </c>
      <c r="AI29" s="4">
        <f t="shared" si="11"/>
        <v>11</v>
      </c>
      <c r="AJ29" s="4">
        <f t="shared" si="11"/>
        <v>11.2</v>
      </c>
      <c r="AY29">
        <v>18.199999999999996</v>
      </c>
      <c r="AZ29">
        <v>6.8000000000000007</v>
      </c>
      <c r="BA29">
        <v>12.399999999999999</v>
      </c>
      <c r="BB29">
        <v>11.600000000000001</v>
      </c>
      <c r="BC29">
        <v>19.060000000000002</v>
      </c>
      <c r="BE29">
        <v>15</v>
      </c>
      <c r="BF29">
        <v>2</v>
      </c>
      <c r="BG29" t="s">
        <v>37</v>
      </c>
      <c r="BH29">
        <v>0.24440000000000001</v>
      </c>
      <c r="BI29">
        <v>6.3600000000000004E-2</v>
      </c>
    </row>
    <row r="30" spans="1:61" x14ac:dyDescent="0.35">
      <c r="A30" t="s">
        <v>0</v>
      </c>
      <c r="B30">
        <v>3</v>
      </c>
      <c r="C30">
        <v>0.3</v>
      </c>
      <c r="D30">
        <v>0.12</v>
      </c>
      <c r="E30">
        <v>0.33</v>
      </c>
      <c r="F30">
        <v>0.2</v>
      </c>
      <c r="G30">
        <v>0.32</v>
      </c>
      <c r="H30">
        <v>0.15</v>
      </c>
      <c r="I30">
        <v>0.31</v>
      </c>
      <c r="J30">
        <v>0.13</v>
      </c>
      <c r="M30">
        <f t="shared" si="0"/>
        <v>30</v>
      </c>
      <c r="N30">
        <f t="shared" si="1"/>
        <v>12</v>
      </c>
      <c r="O30">
        <f t="shared" si="2"/>
        <v>33</v>
      </c>
      <c r="P30">
        <f t="shared" si="3"/>
        <v>20</v>
      </c>
      <c r="Q30">
        <f t="shared" si="4"/>
        <v>32</v>
      </c>
      <c r="R30">
        <f t="shared" si="5"/>
        <v>15</v>
      </c>
      <c r="S30">
        <f t="shared" si="6"/>
        <v>31</v>
      </c>
      <c r="T30">
        <f t="shared" si="7"/>
        <v>13</v>
      </c>
      <c r="AA30" s="5" t="s">
        <v>17</v>
      </c>
      <c r="AB30" s="6">
        <f t="shared" ref="AB30:AJ30" si="12">AVERAGEIF($A$3:$A$47,AB$27,$O$3:$O$47)</f>
        <v>39.6</v>
      </c>
      <c r="AC30" s="6">
        <f t="shared" si="12"/>
        <v>25.8</v>
      </c>
      <c r="AD30" s="6">
        <f t="shared" si="12"/>
        <v>18.2</v>
      </c>
      <c r="AE30" s="6">
        <f t="shared" si="12"/>
        <v>21.6</v>
      </c>
      <c r="AF30" s="6">
        <f t="shared" si="12"/>
        <v>25.6</v>
      </c>
      <c r="AG30" s="6">
        <f t="shared" si="12"/>
        <v>30</v>
      </c>
      <c r="AH30" s="6">
        <f t="shared" si="12"/>
        <v>24.4</v>
      </c>
      <c r="AI30" s="6">
        <f t="shared" si="12"/>
        <v>26.4</v>
      </c>
      <c r="AJ30" s="6">
        <f t="shared" si="12"/>
        <v>25.6</v>
      </c>
      <c r="AY30">
        <v>14.6</v>
      </c>
      <c r="AZ30">
        <v>10</v>
      </c>
      <c r="BA30">
        <v>12</v>
      </c>
      <c r="BB30">
        <v>12.2</v>
      </c>
      <c r="BC30">
        <v>10.199999999999999</v>
      </c>
      <c r="BE30">
        <v>13</v>
      </c>
      <c r="BF30">
        <v>3</v>
      </c>
      <c r="BG30" t="s">
        <v>37</v>
      </c>
      <c r="BH30">
        <v>0.26079999999999998</v>
      </c>
      <c r="BI30">
        <v>7.0800000000000002E-2</v>
      </c>
    </row>
    <row r="31" spans="1:61" x14ac:dyDescent="0.35">
      <c r="A31" t="s">
        <v>0</v>
      </c>
      <c r="B31">
        <v>4</v>
      </c>
      <c r="C31">
        <v>0.35</v>
      </c>
      <c r="D31">
        <v>0.12</v>
      </c>
      <c r="E31">
        <v>0.32</v>
      </c>
      <c r="F31">
        <v>0.14000000000000001</v>
      </c>
      <c r="G31">
        <v>0.31</v>
      </c>
      <c r="H31">
        <v>0.19</v>
      </c>
      <c r="I31">
        <v>0.28000000000000003</v>
      </c>
      <c r="J31">
        <v>0.13</v>
      </c>
      <c r="M31">
        <f t="shared" si="0"/>
        <v>35</v>
      </c>
      <c r="N31">
        <f t="shared" si="1"/>
        <v>12</v>
      </c>
      <c r="O31">
        <f t="shared" si="2"/>
        <v>32</v>
      </c>
      <c r="P31">
        <f t="shared" si="3"/>
        <v>14.000000000000002</v>
      </c>
      <c r="Q31">
        <f t="shared" si="4"/>
        <v>31</v>
      </c>
      <c r="R31">
        <f t="shared" si="5"/>
        <v>19</v>
      </c>
      <c r="S31">
        <f t="shared" si="6"/>
        <v>28.000000000000004</v>
      </c>
      <c r="T31">
        <f t="shared" si="7"/>
        <v>13</v>
      </c>
      <c r="AA31" s="5" t="s">
        <v>18</v>
      </c>
      <c r="AB31" s="6">
        <f t="shared" ref="AB31:AJ31" si="13">AVERAGEIF($A$3:$A$47,AB$27,$P$3:$P$47)</f>
        <v>21</v>
      </c>
      <c r="AC31" s="6">
        <f t="shared" si="13"/>
        <v>13.6</v>
      </c>
      <c r="AD31" s="6">
        <f t="shared" si="13"/>
        <v>11</v>
      </c>
      <c r="AE31" s="6">
        <f t="shared" si="13"/>
        <v>11</v>
      </c>
      <c r="AF31" s="6">
        <f t="shared" si="13"/>
        <v>13.6</v>
      </c>
      <c r="AG31" s="6">
        <f t="shared" si="13"/>
        <v>15.6</v>
      </c>
      <c r="AH31" s="6">
        <f t="shared" si="13"/>
        <v>13</v>
      </c>
      <c r="AI31" s="6">
        <f t="shared" si="13"/>
        <v>14.2</v>
      </c>
      <c r="AJ31" s="6">
        <f t="shared" si="13"/>
        <v>13.4</v>
      </c>
      <c r="AY31">
        <v>16.599999999999998</v>
      </c>
      <c r="AZ31">
        <v>5.6</v>
      </c>
      <c r="BA31">
        <v>10.799999999999999</v>
      </c>
      <c r="BB31">
        <v>10.200000000000001</v>
      </c>
      <c r="BE31">
        <v>11</v>
      </c>
      <c r="BF31">
        <v>4</v>
      </c>
      <c r="BG31" t="s">
        <v>37</v>
      </c>
      <c r="BH31">
        <v>0.26343018913119814</v>
      </c>
      <c r="BI31">
        <v>7.7863463613327508E-2</v>
      </c>
    </row>
    <row r="32" spans="1:61" x14ac:dyDescent="0.35">
      <c r="A32" t="s">
        <v>0</v>
      </c>
      <c r="B32">
        <v>5</v>
      </c>
      <c r="C32">
        <v>0.27</v>
      </c>
      <c r="D32">
        <v>0.1</v>
      </c>
      <c r="E32">
        <v>0.26</v>
      </c>
      <c r="F32">
        <v>0.1</v>
      </c>
      <c r="G32">
        <v>0.32</v>
      </c>
      <c r="H32">
        <v>0.12</v>
      </c>
      <c r="I32">
        <v>0.2</v>
      </c>
      <c r="J32">
        <v>0.04</v>
      </c>
      <c r="M32">
        <f t="shared" si="0"/>
        <v>27</v>
      </c>
      <c r="N32">
        <f t="shared" si="1"/>
        <v>10</v>
      </c>
      <c r="O32">
        <f t="shared" si="2"/>
        <v>26</v>
      </c>
      <c r="P32">
        <f t="shared" si="3"/>
        <v>10</v>
      </c>
      <c r="Q32">
        <f t="shared" si="4"/>
        <v>32</v>
      </c>
      <c r="R32">
        <f t="shared" si="5"/>
        <v>12</v>
      </c>
      <c r="S32">
        <f t="shared" si="6"/>
        <v>20</v>
      </c>
      <c r="T32">
        <f t="shared" si="7"/>
        <v>4</v>
      </c>
      <c r="AA32" t="s">
        <v>19</v>
      </c>
      <c r="AB32" s="4">
        <f t="shared" ref="AB32:AJ32" si="14">AVERAGEIF($A$3:$A$47,AB$27,$Q$3:$Q$47)</f>
        <v>32.799999999999997</v>
      </c>
      <c r="AC32" s="4">
        <f t="shared" si="14"/>
        <v>23.8</v>
      </c>
      <c r="AD32" s="4">
        <f t="shared" si="14"/>
        <v>16.8</v>
      </c>
      <c r="AE32" s="4">
        <f t="shared" si="14"/>
        <v>19.399999999999999</v>
      </c>
      <c r="AF32" s="4">
        <f t="shared" si="14"/>
        <v>23.6</v>
      </c>
      <c r="AG32" s="4">
        <f t="shared" si="14"/>
        <v>29.4</v>
      </c>
      <c r="AH32" s="4">
        <f t="shared" si="14"/>
        <v>24.2</v>
      </c>
      <c r="AI32" s="4">
        <f t="shared" si="14"/>
        <v>24.4</v>
      </c>
      <c r="AJ32" s="4">
        <f t="shared" si="14"/>
        <v>23.8</v>
      </c>
      <c r="AY32">
        <v>8.8000000000000007</v>
      </c>
      <c r="AZ32">
        <v>7</v>
      </c>
      <c r="BA32">
        <v>8.6</v>
      </c>
      <c r="BB32">
        <v>8.6</v>
      </c>
      <c r="BE32">
        <v>26</v>
      </c>
      <c r="BF32">
        <v>5</v>
      </c>
      <c r="BG32" t="s">
        <v>37</v>
      </c>
      <c r="BH32">
        <v>0.26800000000000002</v>
      </c>
      <c r="BI32">
        <v>3.5099999999999999E-2</v>
      </c>
    </row>
    <row r="33" spans="1:37" x14ac:dyDescent="0.35">
      <c r="A33" t="s">
        <v>1</v>
      </c>
      <c r="B33">
        <v>1</v>
      </c>
      <c r="C33">
        <v>0.25</v>
      </c>
      <c r="D33">
        <v>0.12</v>
      </c>
      <c r="E33">
        <v>0.23</v>
      </c>
      <c r="F33">
        <v>0.12</v>
      </c>
      <c r="G33">
        <v>0.22</v>
      </c>
      <c r="H33">
        <v>0.11</v>
      </c>
      <c r="I33">
        <v>0.21</v>
      </c>
      <c r="J33">
        <v>0.1</v>
      </c>
      <c r="M33">
        <f t="shared" si="0"/>
        <v>25</v>
      </c>
      <c r="N33">
        <f t="shared" si="1"/>
        <v>12</v>
      </c>
      <c r="O33">
        <f t="shared" si="2"/>
        <v>23</v>
      </c>
      <c r="P33">
        <f t="shared" si="3"/>
        <v>12</v>
      </c>
      <c r="Q33">
        <f t="shared" si="4"/>
        <v>22</v>
      </c>
      <c r="R33">
        <f t="shared" si="5"/>
        <v>11</v>
      </c>
      <c r="S33">
        <f t="shared" si="6"/>
        <v>21</v>
      </c>
      <c r="T33">
        <f t="shared" si="7"/>
        <v>10</v>
      </c>
      <c r="AA33" t="s">
        <v>20</v>
      </c>
      <c r="AB33" s="4">
        <f t="shared" ref="AB33:AJ33" si="15">AVERAGEIF($A$3:$A$47,AB$27,$R$3:$R$47)</f>
        <v>14.6</v>
      </c>
      <c r="AC33" s="4">
        <f t="shared" si="15"/>
        <v>12.2</v>
      </c>
      <c r="AD33" s="4">
        <f t="shared" si="15"/>
        <v>10</v>
      </c>
      <c r="AE33" s="4">
        <f t="shared" si="15"/>
        <v>10</v>
      </c>
      <c r="AF33" s="4">
        <f t="shared" si="15"/>
        <v>12.2</v>
      </c>
      <c r="AG33" s="4">
        <f t="shared" si="15"/>
        <v>14.6</v>
      </c>
      <c r="AH33" s="4">
        <f t="shared" si="15"/>
        <v>12</v>
      </c>
      <c r="AI33" s="4">
        <f t="shared" si="15"/>
        <v>12</v>
      </c>
      <c r="AJ33" s="4">
        <f t="shared" si="15"/>
        <v>12.2</v>
      </c>
    </row>
    <row r="34" spans="1:37" x14ac:dyDescent="0.35">
      <c r="A34" t="s">
        <v>1</v>
      </c>
      <c r="B34">
        <v>2</v>
      </c>
      <c r="C34">
        <v>0.26</v>
      </c>
      <c r="D34">
        <v>0.12</v>
      </c>
      <c r="E34">
        <v>0.3</v>
      </c>
      <c r="F34">
        <v>0.18</v>
      </c>
      <c r="G34">
        <v>0.22</v>
      </c>
      <c r="H34">
        <v>0.11</v>
      </c>
      <c r="I34">
        <v>0.2</v>
      </c>
      <c r="J34">
        <v>0.09</v>
      </c>
      <c r="M34">
        <f t="shared" si="0"/>
        <v>26</v>
      </c>
      <c r="N34">
        <f t="shared" si="1"/>
        <v>12</v>
      </c>
      <c r="O34">
        <f t="shared" si="2"/>
        <v>30</v>
      </c>
      <c r="P34">
        <f t="shared" si="3"/>
        <v>18</v>
      </c>
      <c r="Q34">
        <f t="shared" si="4"/>
        <v>22</v>
      </c>
      <c r="R34">
        <f t="shared" si="5"/>
        <v>11</v>
      </c>
      <c r="S34">
        <f t="shared" si="6"/>
        <v>20</v>
      </c>
      <c r="T34">
        <f t="shared" si="7"/>
        <v>9</v>
      </c>
      <c r="AA34" s="5" t="s">
        <v>21</v>
      </c>
      <c r="AB34" s="6">
        <f t="shared" ref="AB34:AJ34" si="16">AVERAGEIF($A$3:$A$47,AB$27,$S$3:$S$47)</f>
        <v>25.4</v>
      </c>
      <c r="AC34" s="6">
        <f t="shared" si="16"/>
        <v>18.8</v>
      </c>
      <c r="AD34" s="6">
        <f t="shared" si="16"/>
        <v>12.6</v>
      </c>
      <c r="AE34" s="6">
        <f t="shared" si="16"/>
        <v>13.8</v>
      </c>
      <c r="AF34" s="6">
        <f t="shared" si="16"/>
        <v>19.399999999999999</v>
      </c>
      <c r="AG34" s="6">
        <f t="shared" si="16"/>
        <v>25.8</v>
      </c>
      <c r="AH34" s="6">
        <f t="shared" si="16"/>
        <v>18.600000000000001</v>
      </c>
      <c r="AI34" s="6">
        <f t="shared" si="16"/>
        <v>19.399999999999999</v>
      </c>
      <c r="AJ34" s="6">
        <f t="shared" si="16"/>
        <v>18.8</v>
      </c>
    </row>
    <row r="35" spans="1:37" x14ac:dyDescent="0.35">
      <c r="A35" t="s">
        <v>1</v>
      </c>
      <c r="B35">
        <v>3</v>
      </c>
      <c r="C35">
        <v>0.26</v>
      </c>
      <c r="D35">
        <v>0.11</v>
      </c>
      <c r="E35">
        <v>0.3</v>
      </c>
      <c r="F35">
        <v>0.18</v>
      </c>
      <c r="G35">
        <v>0.26</v>
      </c>
      <c r="H35">
        <v>0.13</v>
      </c>
      <c r="I35">
        <v>0.21</v>
      </c>
      <c r="J35">
        <v>0.09</v>
      </c>
      <c r="M35">
        <f t="shared" si="0"/>
        <v>26</v>
      </c>
      <c r="N35">
        <f t="shared" si="1"/>
        <v>11</v>
      </c>
      <c r="O35">
        <f t="shared" si="2"/>
        <v>30</v>
      </c>
      <c r="P35">
        <f t="shared" si="3"/>
        <v>18</v>
      </c>
      <c r="Q35">
        <f t="shared" si="4"/>
        <v>26</v>
      </c>
      <c r="R35">
        <f t="shared" si="5"/>
        <v>13</v>
      </c>
      <c r="S35">
        <f t="shared" si="6"/>
        <v>21</v>
      </c>
      <c r="T35">
        <f t="shared" si="7"/>
        <v>9</v>
      </c>
      <c r="AA35" s="5" t="s">
        <v>22</v>
      </c>
      <c r="AB35" s="6">
        <f t="shared" ref="AB35:AJ35" si="17">AVERAGEIF($A$3:$A$47,AB$27,$T$3:$T$47)</f>
        <v>8.8000000000000007</v>
      </c>
      <c r="AC35" s="6">
        <f t="shared" si="17"/>
        <v>8.6</v>
      </c>
      <c r="AD35" s="6">
        <f t="shared" si="17"/>
        <v>7</v>
      </c>
      <c r="AE35" s="6">
        <f t="shared" si="17"/>
        <v>7</v>
      </c>
      <c r="AF35" s="6">
        <f t="shared" si="17"/>
        <v>9</v>
      </c>
      <c r="AG35" s="6">
        <f t="shared" si="17"/>
        <v>11.2</v>
      </c>
      <c r="AH35" s="6">
        <f t="shared" si="17"/>
        <v>9.4</v>
      </c>
      <c r="AI35" s="6">
        <f t="shared" si="17"/>
        <v>8.6</v>
      </c>
      <c r="AJ35" s="6">
        <f t="shared" si="17"/>
        <v>8.6</v>
      </c>
    </row>
    <row r="36" spans="1:37" x14ac:dyDescent="0.35">
      <c r="A36" t="s">
        <v>1</v>
      </c>
      <c r="B36">
        <v>4</v>
      </c>
      <c r="C36">
        <v>0.26</v>
      </c>
      <c r="D36">
        <v>0.11</v>
      </c>
      <c r="E36">
        <v>0.27</v>
      </c>
      <c r="F36">
        <v>0.14000000000000001</v>
      </c>
      <c r="G36">
        <v>0.26</v>
      </c>
      <c r="H36">
        <v>0.14000000000000001</v>
      </c>
      <c r="I36">
        <v>0.21</v>
      </c>
      <c r="J36">
        <v>0.1</v>
      </c>
      <c r="M36">
        <f t="shared" si="0"/>
        <v>26</v>
      </c>
      <c r="N36">
        <f t="shared" si="1"/>
        <v>11</v>
      </c>
      <c r="O36">
        <f t="shared" si="2"/>
        <v>27</v>
      </c>
      <c r="P36">
        <f t="shared" si="3"/>
        <v>14.000000000000002</v>
      </c>
      <c r="Q36">
        <f t="shared" si="4"/>
        <v>26</v>
      </c>
      <c r="R36">
        <f t="shared" si="5"/>
        <v>14.000000000000002</v>
      </c>
      <c r="S36">
        <f t="shared" si="6"/>
        <v>21</v>
      </c>
      <c r="T36">
        <f t="shared" si="7"/>
        <v>10</v>
      </c>
      <c r="AB36" s="4"/>
    </row>
    <row r="37" spans="1:37" x14ac:dyDescent="0.35">
      <c r="A37" t="s">
        <v>1</v>
      </c>
      <c r="B37">
        <v>5</v>
      </c>
      <c r="C37">
        <v>0.21</v>
      </c>
      <c r="D37">
        <v>0.09</v>
      </c>
      <c r="E37">
        <v>0.22</v>
      </c>
      <c r="F37">
        <v>0.09</v>
      </c>
      <c r="G37">
        <v>0.26</v>
      </c>
      <c r="H37">
        <v>0.11</v>
      </c>
      <c r="I37">
        <v>0.14000000000000001</v>
      </c>
      <c r="J37">
        <v>0.05</v>
      </c>
      <c r="M37">
        <f t="shared" si="0"/>
        <v>21</v>
      </c>
      <c r="N37">
        <f t="shared" si="1"/>
        <v>9</v>
      </c>
      <c r="O37">
        <f t="shared" si="2"/>
        <v>22</v>
      </c>
      <c r="P37">
        <f t="shared" si="3"/>
        <v>9</v>
      </c>
      <c r="Q37">
        <f t="shared" si="4"/>
        <v>26</v>
      </c>
      <c r="R37">
        <f t="shared" si="5"/>
        <v>11</v>
      </c>
      <c r="S37">
        <f t="shared" si="6"/>
        <v>14.000000000000002</v>
      </c>
      <c r="T37">
        <f t="shared" si="7"/>
        <v>5</v>
      </c>
      <c r="AB37" s="4"/>
    </row>
    <row r="38" spans="1:37" x14ac:dyDescent="0.35">
      <c r="A38" t="s">
        <v>2</v>
      </c>
      <c r="B38">
        <v>1</v>
      </c>
      <c r="C38">
        <v>0.25</v>
      </c>
      <c r="D38">
        <v>0.12</v>
      </c>
      <c r="E38">
        <v>0.24</v>
      </c>
      <c r="F38">
        <v>0.12</v>
      </c>
      <c r="G38">
        <v>0.23</v>
      </c>
      <c r="H38">
        <v>0.11</v>
      </c>
      <c r="I38">
        <v>0.21</v>
      </c>
      <c r="J38">
        <v>0.1</v>
      </c>
      <c r="M38">
        <f t="shared" si="0"/>
        <v>25</v>
      </c>
      <c r="N38">
        <f t="shared" si="1"/>
        <v>12</v>
      </c>
      <c r="O38">
        <f t="shared" si="2"/>
        <v>24</v>
      </c>
      <c r="P38">
        <f t="shared" si="3"/>
        <v>12</v>
      </c>
      <c r="Q38">
        <f t="shared" si="4"/>
        <v>23</v>
      </c>
      <c r="R38">
        <f t="shared" si="5"/>
        <v>11</v>
      </c>
      <c r="S38">
        <f t="shared" si="6"/>
        <v>21</v>
      </c>
      <c r="T38">
        <f t="shared" si="7"/>
        <v>10</v>
      </c>
      <c r="AB38" s="4"/>
    </row>
    <row r="39" spans="1:37" x14ac:dyDescent="0.35">
      <c r="A39" t="s">
        <v>2</v>
      </c>
      <c r="B39">
        <v>2</v>
      </c>
      <c r="C39">
        <v>0.26</v>
      </c>
      <c r="D39">
        <v>0.12</v>
      </c>
      <c r="E39">
        <v>0.28000000000000003</v>
      </c>
      <c r="F39">
        <v>0.16</v>
      </c>
      <c r="G39">
        <v>0.22</v>
      </c>
      <c r="H39">
        <v>0.11</v>
      </c>
      <c r="I39">
        <v>0.2</v>
      </c>
      <c r="J39">
        <v>0.09</v>
      </c>
      <c r="M39">
        <f t="shared" si="0"/>
        <v>26</v>
      </c>
      <c r="N39">
        <f t="shared" si="1"/>
        <v>12</v>
      </c>
      <c r="O39">
        <f t="shared" si="2"/>
        <v>28.000000000000004</v>
      </c>
      <c r="P39">
        <f t="shared" si="3"/>
        <v>16</v>
      </c>
      <c r="Q39">
        <f t="shared" si="4"/>
        <v>22</v>
      </c>
      <c r="R39">
        <f t="shared" si="5"/>
        <v>11</v>
      </c>
      <c r="S39">
        <f t="shared" si="6"/>
        <v>20</v>
      </c>
      <c r="T39">
        <f t="shared" si="7"/>
        <v>9</v>
      </c>
    </row>
    <row r="40" spans="1:37" x14ac:dyDescent="0.35">
      <c r="A40" t="s">
        <v>2</v>
      </c>
      <c r="B40">
        <v>3</v>
      </c>
      <c r="C40">
        <v>0.26</v>
      </c>
      <c r="D40">
        <v>0.11</v>
      </c>
      <c r="E40">
        <v>0.28000000000000003</v>
      </c>
      <c r="F40">
        <v>0.16</v>
      </c>
      <c r="G40">
        <v>0.24</v>
      </c>
      <c r="H40">
        <v>0.13</v>
      </c>
      <c r="I40">
        <v>0.19</v>
      </c>
      <c r="J40">
        <v>0.09</v>
      </c>
      <c r="M40">
        <f t="shared" si="0"/>
        <v>26</v>
      </c>
      <c r="N40">
        <f t="shared" si="1"/>
        <v>11</v>
      </c>
      <c r="O40">
        <f t="shared" si="2"/>
        <v>28.000000000000004</v>
      </c>
      <c r="P40">
        <f t="shared" si="3"/>
        <v>16</v>
      </c>
      <c r="Q40">
        <f t="shared" si="4"/>
        <v>24</v>
      </c>
      <c r="R40">
        <f t="shared" si="5"/>
        <v>13</v>
      </c>
      <c r="S40">
        <f t="shared" si="6"/>
        <v>19</v>
      </c>
      <c r="T40">
        <f t="shared" si="7"/>
        <v>9</v>
      </c>
    </row>
    <row r="41" spans="1:37" x14ac:dyDescent="0.35">
      <c r="A41" t="s">
        <v>2</v>
      </c>
      <c r="B41">
        <v>4</v>
      </c>
      <c r="C41">
        <v>0.24</v>
      </c>
      <c r="D41">
        <v>0.12</v>
      </c>
      <c r="E41">
        <v>0.26</v>
      </c>
      <c r="F41">
        <v>0.14000000000000001</v>
      </c>
      <c r="G41">
        <v>0.25</v>
      </c>
      <c r="H41">
        <v>0.14000000000000001</v>
      </c>
      <c r="I41">
        <v>0.2</v>
      </c>
      <c r="J41">
        <v>0.09</v>
      </c>
      <c r="M41">
        <f t="shared" si="0"/>
        <v>24</v>
      </c>
      <c r="N41">
        <f t="shared" si="1"/>
        <v>12</v>
      </c>
      <c r="O41">
        <f t="shared" si="2"/>
        <v>26</v>
      </c>
      <c r="P41">
        <f t="shared" si="3"/>
        <v>14.000000000000002</v>
      </c>
      <c r="Q41">
        <f t="shared" si="4"/>
        <v>25</v>
      </c>
      <c r="R41">
        <f t="shared" si="5"/>
        <v>14.000000000000002</v>
      </c>
      <c r="S41">
        <f t="shared" si="6"/>
        <v>20</v>
      </c>
      <c r="T41">
        <f t="shared" si="7"/>
        <v>9</v>
      </c>
    </row>
    <row r="42" spans="1:37" x14ac:dyDescent="0.35">
      <c r="A42" t="s">
        <v>2</v>
      </c>
      <c r="B42">
        <v>5</v>
      </c>
      <c r="C42">
        <v>0.2</v>
      </c>
      <c r="D42">
        <v>0.09</v>
      </c>
      <c r="E42">
        <v>0.22</v>
      </c>
      <c r="F42">
        <v>0.09</v>
      </c>
      <c r="G42">
        <v>0.25</v>
      </c>
      <c r="H42">
        <v>0.12</v>
      </c>
      <c r="I42">
        <v>0.14000000000000001</v>
      </c>
      <c r="J42">
        <v>0.06</v>
      </c>
      <c r="M42">
        <f t="shared" si="0"/>
        <v>20</v>
      </c>
      <c r="N42">
        <f t="shared" si="1"/>
        <v>9</v>
      </c>
      <c r="O42">
        <f t="shared" si="2"/>
        <v>22</v>
      </c>
      <c r="P42">
        <f t="shared" si="3"/>
        <v>9</v>
      </c>
      <c r="Q42">
        <f t="shared" si="4"/>
        <v>25</v>
      </c>
      <c r="R42">
        <f t="shared" si="5"/>
        <v>12</v>
      </c>
      <c r="S42">
        <f t="shared" si="6"/>
        <v>14.000000000000002</v>
      </c>
      <c r="T42">
        <f t="shared" si="7"/>
        <v>6</v>
      </c>
      <c r="AB42" s="4" t="s">
        <v>34</v>
      </c>
      <c r="AC42" s="4"/>
      <c r="AD42" s="4"/>
      <c r="AE42" s="4"/>
      <c r="AF42" s="4"/>
      <c r="AG42" s="4"/>
      <c r="AH42" s="4"/>
      <c r="AI42" s="4"/>
      <c r="AJ42" s="4"/>
    </row>
    <row r="43" spans="1:37" x14ac:dyDescent="0.35">
      <c r="A43" t="s">
        <v>3</v>
      </c>
      <c r="B43">
        <v>1</v>
      </c>
      <c r="C43">
        <v>0.23</v>
      </c>
      <c r="D43">
        <v>0.12</v>
      </c>
      <c r="E43">
        <v>0.22</v>
      </c>
      <c r="F43">
        <v>0.13</v>
      </c>
      <c r="G43">
        <v>0.21</v>
      </c>
      <c r="H43">
        <v>0.12</v>
      </c>
      <c r="I43">
        <v>0.2</v>
      </c>
      <c r="J43">
        <v>0.12</v>
      </c>
      <c r="M43">
        <f t="shared" si="0"/>
        <v>23</v>
      </c>
      <c r="N43">
        <f t="shared" si="1"/>
        <v>12</v>
      </c>
      <c r="O43">
        <f t="shared" si="2"/>
        <v>22</v>
      </c>
      <c r="P43">
        <f t="shared" si="3"/>
        <v>13</v>
      </c>
      <c r="Q43">
        <f t="shared" si="4"/>
        <v>21</v>
      </c>
      <c r="R43">
        <f t="shared" si="5"/>
        <v>12</v>
      </c>
      <c r="S43">
        <f t="shared" si="6"/>
        <v>20</v>
      </c>
      <c r="T43">
        <f t="shared" si="7"/>
        <v>12</v>
      </c>
      <c r="AA43" t="s">
        <v>6</v>
      </c>
      <c r="AB43" s="4">
        <f t="shared" ref="AB43:AJ43" si="18">AB28-AB29</f>
        <v>20.400000000000002</v>
      </c>
      <c r="AC43" s="4">
        <f t="shared" si="18"/>
        <v>14.799999999999999</v>
      </c>
      <c r="AD43" s="4">
        <f t="shared" si="18"/>
        <v>7.6000000000000014</v>
      </c>
      <c r="AE43" s="4">
        <f t="shared" si="18"/>
        <v>9.6000000000000014</v>
      </c>
      <c r="AF43" s="4">
        <f t="shared" si="18"/>
        <v>13</v>
      </c>
      <c r="AG43" s="4">
        <f t="shared" si="18"/>
        <v>18.599999999999998</v>
      </c>
      <c r="AH43" s="4">
        <f t="shared" si="18"/>
        <v>12.4</v>
      </c>
      <c r="AI43" s="4">
        <f t="shared" si="18"/>
        <v>13.8</v>
      </c>
      <c r="AJ43" s="4">
        <f t="shared" si="18"/>
        <v>13</v>
      </c>
      <c r="AK43" s="4"/>
    </row>
    <row r="44" spans="1:37" x14ac:dyDescent="0.35">
      <c r="A44" t="s">
        <v>3</v>
      </c>
      <c r="B44">
        <v>2</v>
      </c>
      <c r="C44">
        <v>0.25</v>
      </c>
      <c r="D44">
        <v>0.11</v>
      </c>
      <c r="E44">
        <v>0.28000000000000003</v>
      </c>
      <c r="F44">
        <v>0.15</v>
      </c>
      <c r="G44">
        <v>0.23</v>
      </c>
      <c r="H44">
        <v>0.11</v>
      </c>
      <c r="I44">
        <v>0.19</v>
      </c>
      <c r="J44">
        <v>0.1</v>
      </c>
      <c r="M44">
        <f t="shared" si="0"/>
        <v>25</v>
      </c>
      <c r="N44">
        <f t="shared" si="1"/>
        <v>11</v>
      </c>
      <c r="O44">
        <f t="shared" si="2"/>
        <v>28.000000000000004</v>
      </c>
      <c r="P44">
        <f t="shared" si="3"/>
        <v>15</v>
      </c>
      <c r="Q44">
        <f t="shared" si="4"/>
        <v>23</v>
      </c>
      <c r="R44">
        <f t="shared" si="5"/>
        <v>11</v>
      </c>
      <c r="S44">
        <f t="shared" si="6"/>
        <v>19</v>
      </c>
      <c r="T44">
        <f t="shared" si="7"/>
        <v>10</v>
      </c>
      <c r="AA44" t="s">
        <v>7</v>
      </c>
      <c r="AB44" s="4">
        <f t="shared" ref="AB44:AJ44" si="19">AB29</f>
        <v>12.2</v>
      </c>
      <c r="AC44" s="4">
        <f t="shared" si="19"/>
        <v>11.4</v>
      </c>
      <c r="AD44" s="4">
        <f t="shared" si="19"/>
        <v>10.199999999999999</v>
      </c>
      <c r="AE44" s="4">
        <f t="shared" si="19"/>
        <v>10.199999999999999</v>
      </c>
      <c r="AF44" s="4">
        <f t="shared" si="19"/>
        <v>11.2</v>
      </c>
      <c r="AG44" s="4">
        <f t="shared" si="19"/>
        <v>11.8</v>
      </c>
      <c r="AH44" s="4">
        <f t="shared" si="19"/>
        <v>10.6</v>
      </c>
      <c r="AI44" s="4">
        <f t="shared" si="19"/>
        <v>11</v>
      </c>
      <c r="AJ44" s="4">
        <f t="shared" si="19"/>
        <v>11.2</v>
      </c>
    </row>
    <row r="45" spans="1:37" x14ac:dyDescent="0.35">
      <c r="A45" t="s">
        <v>3</v>
      </c>
      <c r="B45">
        <v>3</v>
      </c>
      <c r="C45">
        <v>0.24</v>
      </c>
      <c r="D45">
        <v>0.11</v>
      </c>
      <c r="E45">
        <v>0.27</v>
      </c>
      <c r="F45">
        <v>0.15</v>
      </c>
      <c r="G45">
        <v>0.26</v>
      </c>
      <c r="H45">
        <v>0.13</v>
      </c>
      <c r="I45">
        <v>0.21</v>
      </c>
      <c r="J45">
        <v>0.09</v>
      </c>
      <c r="M45">
        <f t="shared" si="0"/>
        <v>24</v>
      </c>
      <c r="N45">
        <f t="shared" si="1"/>
        <v>11</v>
      </c>
      <c r="O45">
        <f t="shared" si="2"/>
        <v>27</v>
      </c>
      <c r="P45">
        <f t="shared" si="3"/>
        <v>15</v>
      </c>
      <c r="Q45">
        <f t="shared" si="4"/>
        <v>26</v>
      </c>
      <c r="R45">
        <f t="shared" si="5"/>
        <v>13</v>
      </c>
      <c r="S45">
        <f t="shared" si="6"/>
        <v>21</v>
      </c>
      <c r="T45">
        <f t="shared" si="7"/>
        <v>9</v>
      </c>
      <c r="AA45" t="s">
        <v>17</v>
      </c>
      <c r="AB45" s="6">
        <f t="shared" ref="AB45:AJ45" si="20">AB30-AB31</f>
        <v>18.600000000000001</v>
      </c>
      <c r="AC45" s="6">
        <f t="shared" si="20"/>
        <v>12.200000000000001</v>
      </c>
      <c r="AD45" s="6">
        <f t="shared" si="20"/>
        <v>7.1999999999999993</v>
      </c>
      <c r="AE45" s="6">
        <f t="shared" si="20"/>
        <v>10.600000000000001</v>
      </c>
      <c r="AF45" s="6">
        <f t="shared" si="20"/>
        <v>12.000000000000002</v>
      </c>
      <c r="AG45" s="6">
        <f t="shared" si="20"/>
        <v>14.4</v>
      </c>
      <c r="AH45" s="6">
        <f t="shared" si="20"/>
        <v>11.399999999999999</v>
      </c>
      <c r="AI45" s="6">
        <f t="shared" si="20"/>
        <v>12.2</v>
      </c>
      <c r="AJ45" s="6">
        <f t="shared" si="20"/>
        <v>12.200000000000001</v>
      </c>
    </row>
    <row r="46" spans="1:37" x14ac:dyDescent="0.35">
      <c r="A46" t="s">
        <v>3</v>
      </c>
      <c r="B46">
        <v>4</v>
      </c>
      <c r="C46">
        <v>0.25</v>
      </c>
      <c r="D46">
        <v>0.11</v>
      </c>
      <c r="E46">
        <v>0.25</v>
      </c>
      <c r="F46">
        <v>0.13</v>
      </c>
      <c r="G46">
        <v>0.26</v>
      </c>
      <c r="H46">
        <v>0.13</v>
      </c>
      <c r="I46">
        <v>0.21</v>
      </c>
      <c r="J46">
        <v>0.1</v>
      </c>
      <c r="M46">
        <f t="shared" si="0"/>
        <v>25</v>
      </c>
      <c r="N46">
        <f t="shared" si="1"/>
        <v>11</v>
      </c>
      <c r="O46">
        <f t="shared" si="2"/>
        <v>25</v>
      </c>
      <c r="P46">
        <f t="shared" si="3"/>
        <v>13</v>
      </c>
      <c r="Q46">
        <f t="shared" si="4"/>
        <v>26</v>
      </c>
      <c r="R46">
        <f t="shared" si="5"/>
        <v>13</v>
      </c>
      <c r="S46">
        <f t="shared" si="6"/>
        <v>21</v>
      </c>
      <c r="T46">
        <f t="shared" si="7"/>
        <v>10</v>
      </c>
      <c r="AA46" t="s">
        <v>18</v>
      </c>
      <c r="AB46" s="6">
        <f t="shared" ref="AB46:AJ46" si="21">AB31</f>
        <v>21</v>
      </c>
      <c r="AC46" s="6">
        <f t="shared" si="21"/>
        <v>13.6</v>
      </c>
      <c r="AD46" s="6">
        <f t="shared" si="21"/>
        <v>11</v>
      </c>
      <c r="AE46" s="6">
        <f t="shared" si="21"/>
        <v>11</v>
      </c>
      <c r="AF46" s="6">
        <f t="shared" si="21"/>
        <v>13.6</v>
      </c>
      <c r="AG46" s="6">
        <f t="shared" si="21"/>
        <v>15.6</v>
      </c>
      <c r="AH46" s="6">
        <f t="shared" si="21"/>
        <v>13</v>
      </c>
      <c r="AI46" s="6">
        <f t="shared" si="21"/>
        <v>14.2</v>
      </c>
      <c r="AJ46" s="6">
        <f t="shared" si="21"/>
        <v>13.4</v>
      </c>
    </row>
    <row r="47" spans="1:37" x14ac:dyDescent="0.35">
      <c r="A47" t="s">
        <v>3</v>
      </c>
      <c r="B47">
        <v>5</v>
      </c>
      <c r="C47">
        <v>0.18</v>
      </c>
      <c r="D47">
        <v>0.08</v>
      </c>
      <c r="E47">
        <v>0.2</v>
      </c>
      <c r="F47">
        <v>0.09</v>
      </c>
      <c r="G47">
        <v>0.25</v>
      </c>
      <c r="H47">
        <v>0.11</v>
      </c>
      <c r="I47">
        <v>0.12</v>
      </c>
      <c r="J47">
        <v>0.06</v>
      </c>
      <c r="M47">
        <f t="shared" si="0"/>
        <v>18</v>
      </c>
      <c r="N47">
        <f t="shared" si="1"/>
        <v>8</v>
      </c>
      <c r="O47">
        <f t="shared" si="2"/>
        <v>20</v>
      </c>
      <c r="P47">
        <f t="shared" si="3"/>
        <v>9</v>
      </c>
      <c r="Q47">
        <f t="shared" si="4"/>
        <v>25</v>
      </c>
      <c r="R47">
        <f t="shared" si="5"/>
        <v>11</v>
      </c>
      <c r="S47">
        <f t="shared" si="6"/>
        <v>12</v>
      </c>
      <c r="T47">
        <f t="shared" si="7"/>
        <v>6</v>
      </c>
      <c r="AA47" t="s">
        <v>19</v>
      </c>
      <c r="AB47" s="4">
        <f t="shared" ref="AB47:AJ47" si="22">AB32-AB33</f>
        <v>18.199999999999996</v>
      </c>
      <c r="AC47" s="4">
        <f t="shared" si="22"/>
        <v>11.600000000000001</v>
      </c>
      <c r="AD47" s="4">
        <f t="shared" si="22"/>
        <v>6.8000000000000007</v>
      </c>
      <c r="AE47" s="4">
        <f t="shared" si="22"/>
        <v>9.3999999999999986</v>
      </c>
      <c r="AF47" s="4">
        <f t="shared" si="22"/>
        <v>11.400000000000002</v>
      </c>
      <c r="AG47" s="4">
        <f t="shared" si="22"/>
        <v>14.799999999999999</v>
      </c>
      <c r="AH47" s="4">
        <f t="shared" si="22"/>
        <v>12.2</v>
      </c>
      <c r="AI47" s="4">
        <f t="shared" si="22"/>
        <v>12.399999999999999</v>
      </c>
      <c r="AJ47" s="4">
        <f t="shared" si="22"/>
        <v>11.600000000000001</v>
      </c>
    </row>
    <row r="48" spans="1:37" x14ac:dyDescent="0.35">
      <c r="AA48" t="s">
        <v>20</v>
      </c>
      <c r="AB48" s="4">
        <f t="shared" ref="AB48:AJ48" si="23">AB33</f>
        <v>14.6</v>
      </c>
      <c r="AC48" s="4">
        <f t="shared" si="23"/>
        <v>12.2</v>
      </c>
      <c r="AD48" s="4">
        <f t="shared" si="23"/>
        <v>10</v>
      </c>
      <c r="AE48" s="4">
        <f t="shared" si="23"/>
        <v>10</v>
      </c>
      <c r="AF48" s="4">
        <f t="shared" si="23"/>
        <v>12.2</v>
      </c>
      <c r="AG48" s="4">
        <f t="shared" si="23"/>
        <v>14.6</v>
      </c>
      <c r="AH48" s="4">
        <f t="shared" si="23"/>
        <v>12</v>
      </c>
      <c r="AI48" s="4">
        <f t="shared" si="23"/>
        <v>12</v>
      </c>
      <c r="AJ48" s="4">
        <f t="shared" si="23"/>
        <v>12.2</v>
      </c>
    </row>
    <row r="49" spans="27:36" x14ac:dyDescent="0.35">
      <c r="AA49" t="s">
        <v>21</v>
      </c>
      <c r="AB49" s="6">
        <f t="shared" ref="AB49:AJ49" si="24">AB34-AB35</f>
        <v>16.599999999999998</v>
      </c>
      <c r="AC49" s="6">
        <f t="shared" si="24"/>
        <v>10.200000000000001</v>
      </c>
      <c r="AD49" s="6">
        <f t="shared" si="24"/>
        <v>5.6</v>
      </c>
      <c r="AE49" s="6">
        <f t="shared" si="24"/>
        <v>6.8000000000000007</v>
      </c>
      <c r="AF49" s="6">
        <f t="shared" si="24"/>
        <v>10.399999999999999</v>
      </c>
      <c r="AG49" s="6">
        <f t="shared" si="24"/>
        <v>14.600000000000001</v>
      </c>
      <c r="AH49" s="6">
        <f t="shared" si="24"/>
        <v>9.2000000000000011</v>
      </c>
      <c r="AI49" s="6">
        <f t="shared" si="24"/>
        <v>10.799999999999999</v>
      </c>
      <c r="AJ49" s="6">
        <f t="shared" si="24"/>
        <v>10.200000000000001</v>
      </c>
    </row>
    <row r="50" spans="27:36" x14ac:dyDescent="0.35">
      <c r="AA50" t="s">
        <v>22</v>
      </c>
      <c r="AB50" s="6">
        <f t="shared" ref="AB50:AJ50" si="25">AB35</f>
        <v>8.8000000000000007</v>
      </c>
      <c r="AC50" s="6">
        <f t="shared" si="25"/>
        <v>8.6</v>
      </c>
      <c r="AD50" s="6">
        <f t="shared" si="25"/>
        <v>7</v>
      </c>
      <c r="AE50" s="6">
        <f t="shared" si="25"/>
        <v>7</v>
      </c>
      <c r="AF50" s="6">
        <f t="shared" si="25"/>
        <v>9</v>
      </c>
      <c r="AG50" s="6">
        <f t="shared" si="25"/>
        <v>11.2</v>
      </c>
      <c r="AH50" s="6">
        <f t="shared" si="25"/>
        <v>9.4</v>
      </c>
      <c r="AI50" s="6">
        <f t="shared" si="25"/>
        <v>8.6</v>
      </c>
      <c r="AJ50" s="6">
        <f t="shared" si="25"/>
        <v>8.6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549F8-E551-4E90-804F-362ED92E0626}">
  <dimension ref="A1:AC82"/>
  <sheetViews>
    <sheetView zoomScale="104" zoomScaleNormal="104" workbookViewId="0">
      <selection activeCell="AD53" sqref="AD53"/>
    </sheetView>
  </sheetViews>
  <sheetFormatPr defaultRowHeight="14.5" x14ac:dyDescent="0.35"/>
  <cols>
    <col min="11" max="11" width="6.08984375" customWidth="1"/>
  </cols>
  <sheetData>
    <row r="1" spans="1:27" x14ac:dyDescent="0.35">
      <c r="A1" t="s">
        <v>4</v>
      </c>
      <c r="B1" t="s">
        <v>23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AA1" t="s">
        <v>25</v>
      </c>
    </row>
    <row r="2" spans="1:27" x14ac:dyDescent="0.35">
      <c r="A2">
        <v>0</v>
      </c>
      <c r="B2">
        <v>15</v>
      </c>
      <c r="C2">
        <v>0.33</v>
      </c>
      <c r="D2">
        <v>0.11</v>
      </c>
      <c r="E2">
        <v>0.36</v>
      </c>
      <c r="F2">
        <v>0.15</v>
      </c>
      <c r="G2">
        <v>0.37</v>
      </c>
      <c r="H2">
        <v>0.2</v>
      </c>
      <c r="J2" t="s">
        <v>12</v>
      </c>
      <c r="L2">
        <f>C2*100</f>
        <v>33</v>
      </c>
      <c r="M2">
        <f t="shared" ref="M2:Q17" si="0">D2*100</f>
        <v>11</v>
      </c>
      <c r="N2">
        <f t="shared" si="0"/>
        <v>36</v>
      </c>
      <c r="O2">
        <f t="shared" si="0"/>
        <v>15</v>
      </c>
      <c r="P2">
        <f t="shared" si="0"/>
        <v>37</v>
      </c>
      <c r="Q2">
        <f t="shared" si="0"/>
        <v>20</v>
      </c>
    </row>
    <row r="3" spans="1:27" x14ac:dyDescent="0.35">
      <c r="A3">
        <v>0</v>
      </c>
      <c r="B3">
        <v>16</v>
      </c>
      <c r="C3">
        <v>0.36</v>
      </c>
      <c r="D3">
        <v>0.12</v>
      </c>
      <c r="E3">
        <v>0.36</v>
      </c>
      <c r="F3">
        <v>0.15</v>
      </c>
      <c r="G3">
        <v>0.36</v>
      </c>
      <c r="H3">
        <v>0.15</v>
      </c>
      <c r="J3" t="s">
        <v>13</v>
      </c>
      <c r="L3">
        <f t="shared" ref="L3:Q57" si="1">C3*100</f>
        <v>36</v>
      </c>
      <c r="M3">
        <f t="shared" si="0"/>
        <v>12</v>
      </c>
      <c r="N3">
        <f t="shared" si="0"/>
        <v>36</v>
      </c>
      <c r="O3">
        <f t="shared" si="0"/>
        <v>15</v>
      </c>
      <c r="P3">
        <f t="shared" si="0"/>
        <v>36</v>
      </c>
      <c r="Q3">
        <f t="shared" si="0"/>
        <v>15</v>
      </c>
    </row>
    <row r="4" spans="1:27" x14ac:dyDescent="0.35">
      <c r="A4">
        <v>0</v>
      </c>
      <c r="B4">
        <v>23</v>
      </c>
      <c r="C4">
        <v>0.33</v>
      </c>
      <c r="D4">
        <v>0.11</v>
      </c>
      <c r="E4">
        <v>0.36</v>
      </c>
      <c r="F4">
        <v>0.15</v>
      </c>
      <c r="G4">
        <v>0.37</v>
      </c>
      <c r="H4">
        <v>0.2</v>
      </c>
      <c r="J4" t="s">
        <v>15</v>
      </c>
      <c r="L4">
        <f t="shared" si="1"/>
        <v>33</v>
      </c>
      <c r="M4">
        <f t="shared" si="0"/>
        <v>11</v>
      </c>
      <c r="N4">
        <f t="shared" si="0"/>
        <v>36</v>
      </c>
      <c r="O4">
        <f t="shared" si="0"/>
        <v>15</v>
      </c>
      <c r="P4">
        <f t="shared" si="0"/>
        <v>37</v>
      </c>
      <c r="Q4">
        <f t="shared" si="0"/>
        <v>20</v>
      </c>
    </row>
    <row r="5" spans="1:27" x14ac:dyDescent="0.35">
      <c r="A5">
        <v>0</v>
      </c>
      <c r="B5">
        <v>29</v>
      </c>
      <c r="C5">
        <v>0.33</v>
      </c>
      <c r="D5">
        <v>0.11</v>
      </c>
      <c r="E5">
        <v>0.36</v>
      </c>
      <c r="F5">
        <v>0.15</v>
      </c>
      <c r="G5">
        <v>0.37</v>
      </c>
      <c r="H5">
        <v>0.2</v>
      </c>
      <c r="J5" t="s">
        <v>14</v>
      </c>
      <c r="L5">
        <f t="shared" si="1"/>
        <v>33</v>
      </c>
      <c r="M5">
        <f t="shared" si="0"/>
        <v>11</v>
      </c>
      <c r="N5">
        <f t="shared" si="0"/>
        <v>36</v>
      </c>
      <c r="O5">
        <f t="shared" si="0"/>
        <v>15</v>
      </c>
      <c r="P5">
        <f t="shared" si="0"/>
        <v>37</v>
      </c>
      <c r="Q5">
        <f t="shared" si="0"/>
        <v>20</v>
      </c>
    </row>
    <row r="6" spans="1:27" x14ac:dyDescent="0.35">
      <c r="A6">
        <v>0</v>
      </c>
      <c r="B6">
        <v>30</v>
      </c>
      <c r="C6">
        <v>0.36</v>
      </c>
      <c r="D6">
        <v>0.12</v>
      </c>
      <c r="E6">
        <v>0.36</v>
      </c>
      <c r="F6">
        <v>0.15</v>
      </c>
      <c r="G6">
        <v>0.36</v>
      </c>
      <c r="H6">
        <v>0.15</v>
      </c>
      <c r="J6" t="s">
        <v>16</v>
      </c>
      <c r="L6">
        <f t="shared" si="1"/>
        <v>36</v>
      </c>
      <c r="M6">
        <f t="shared" si="0"/>
        <v>12</v>
      </c>
      <c r="N6">
        <f t="shared" si="0"/>
        <v>36</v>
      </c>
      <c r="O6">
        <f t="shared" si="0"/>
        <v>15</v>
      </c>
      <c r="P6">
        <f t="shared" si="0"/>
        <v>36</v>
      </c>
      <c r="Q6">
        <f t="shared" si="0"/>
        <v>15</v>
      </c>
    </row>
    <row r="7" spans="1:27" x14ac:dyDescent="0.35">
      <c r="A7">
        <v>0</v>
      </c>
      <c r="B7">
        <v>37</v>
      </c>
      <c r="C7">
        <v>0.33</v>
      </c>
      <c r="D7">
        <v>0.11</v>
      </c>
      <c r="E7">
        <v>0.36</v>
      </c>
      <c r="F7">
        <v>0.15</v>
      </c>
      <c r="G7">
        <v>0.37</v>
      </c>
      <c r="H7">
        <v>0.2</v>
      </c>
      <c r="J7" t="s">
        <v>0</v>
      </c>
      <c r="L7">
        <f t="shared" si="1"/>
        <v>33</v>
      </c>
      <c r="M7">
        <f t="shared" si="0"/>
        <v>11</v>
      </c>
      <c r="N7">
        <f t="shared" si="0"/>
        <v>36</v>
      </c>
      <c r="O7">
        <f t="shared" si="0"/>
        <v>15</v>
      </c>
      <c r="P7">
        <f t="shared" si="0"/>
        <v>37</v>
      </c>
      <c r="Q7">
        <f t="shared" si="0"/>
        <v>20</v>
      </c>
    </row>
    <row r="8" spans="1:27" x14ac:dyDescent="0.35">
      <c r="A8">
        <v>0</v>
      </c>
      <c r="B8">
        <v>43</v>
      </c>
      <c r="C8">
        <v>0.36</v>
      </c>
      <c r="D8">
        <v>0.12</v>
      </c>
      <c r="E8">
        <v>0.36</v>
      </c>
      <c r="F8">
        <v>0.15</v>
      </c>
      <c r="G8">
        <v>0.36</v>
      </c>
      <c r="H8">
        <v>0.15</v>
      </c>
      <c r="J8" t="s">
        <v>1</v>
      </c>
      <c r="L8">
        <f t="shared" si="1"/>
        <v>36</v>
      </c>
      <c r="M8">
        <f t="shared" si="0"/>
        <v>12</v>
      </c>
      <c r="N8">
        <f t="shared" si="0"/>
        <v>36</v>
      </c>
      <c r="O8">
        <f t="shared" si="0"/>
        <v>15</v>
      </c>
      <c r="P8">
        <f t="shared" si="0"/>
        <v>36</v>
      </c>
      <c r="Q8">
        <f t="shared" si="0"/>
        <v>15</v>
      </c>
    </row>
    <row r="9" spans="1:27" x14ac:dyDescent="0.35">
      <c r="A9">
        <v>0</v>
      </c>
      <c r="B9">
        <v>44</v>
      </c>
      <c r="C9">
        <v>0.36</v>
      </c>
      <c r="D9">
        <v>0.12</v>
      </c>
      <c r="E9">
        <v>0.36</v>
      </c>
      <c r="F9">
        <v>0.12</v>
      </c>
      <c r="G9">
        <v>0.36</v>
      </c>
      <c r="H9">
        <v>0.15</v>
      </c>
      <c r="J9" t="s">
        <v>2</v>
      </c>
      <c r="L9">
        <f t="shared" si="1"/>
        <v>36</v>
      </c>
      <c r="M9">
        <f t="shared" si="0"/>
        <v>12</v>
      </c>
      <c r="N9">
        <f t="shared" si="0"/>
        <v>36</v>
      </c>
      <c r="O9">
        <f t="shared" si="0"/>
        <v>12</v>
      </c>
      <c r="P9">
        <f t="shared" si="0"/>
        <v>36</v>
      </c>
      <c r="Q9">
        <f t="shared" si="0"/>
        <v>15</v>
      </c>
    </row>
    <row r="10" spans="1:27" x14ac:dyDescent="0.35">
      <c r="A10">
        <v>0</v>
      </c>
      <c r="B10">
        <v>51</v>
      </c>
      <c r="C10">
        <v>0.33</v>
      </c>
      <c r="D10">
        <v>0.11</v>
      </c>
      <c r="E10">
        <v>0.36</v>
      </c>
      <c r="F10">
        <v>0.15</v>
      </c>
      <c r="G10">
        <v>0.36</v>
      </c>
      <c r="H10">
        <v>0.15</v>
      </c>
      <c r="J10" t="s">
        <v>3</v>
      </c>
      <c r="L10">
        <f t="shared" si="1"/>
        <v>33</v>
      </c>
      <c r="M10">
        <f t="shared" si="0"/>
        <v>11</v>
      </c>
      <c r="N10">
        <f t="shared" si="0"/>
        <v>36</v>
      </c>
      <c r="O10">
        <f t="shared" si="0"/>
        <v>15</v>
      </c>
      <c r="P10">
        <f t="shared" si="0"/>
        <v>36</v>
      </c>
      <c r="Q10">
        <f t="shared" si="0"/>
        <v>15</v>
      </c>
    </row>
    <row r="11" spans="1:27" x14ac:dyDescent="0.35">
      <c r="A11" s="1">
        <v>1</v>
      </c>
      <c r="B11" s="1">
        <v>15</v>
      </c>
      <c r="C11" s="1">
        <v>0.32</v>
      </c>
      <c r="D11" s="1">
        <v>0.13</v>
      </c>
      <c r="E11" s="1">
        <v>0.33</v>
      </c>
      <c r="F11" s="1">
        <v>0.16</v>
      </c>
      <c r="G11" s="1">
        <v>0.33</v>
      </c>
      <c r="H11" s="1">
        <v>0.19</v>
      </c>
      <c r="I11" s="1"/>
      <c r="J11" s="1"/>
      <c r="K11" s="1"/>
      <c r="L11" s="1">
        <f t="shared" si="1"/>
        <v>32</v>
      </c>
      <c r="M11" s="1">
        <f t="shared" si="0"/>
        <v>13</v>
      </c>
      <c r="N11" s="1">
        <f t="shared" si="0"/>
        <v>33</v>
      </c>
      <c r="O11" s="1">
        <f t="shared" si="0"/>
        <v>16</v>
      </c>
      <c r="P11" s="1">
        <f t="shared" si="0"/>
        <v>33</v>
      </c>
      <c r="Q11" s="1">
        <f t="shared" si="0"/>
        <v>19</v>
      </c>
    </row>
    <row r="12" spans="1:27" x14ac:dyDescent="0.35">
      <c r="A12" s="1">
        <v>1</v>
      </c>
      <c r="B12" s="1">
        <v>16</v>
      </c>
      <c r="C12" s="1">
        <v>0.33</v>
      </c>
      <c r="D12" s="1">
        <v>0.13</v>
      </c>
      <c r="E12" s="1">
        <v>0.33</v>
      </c>
      <c r="F12" s="1">
        <v>0.15</v>
      </c>
      <c r="G12" s="1">
        <v>0.32</v>
      </c>
      <c r="H12" s="1">
        <v>0.18</v>
      </c>
      <c r="I12" s="1"/>
      <c r="J12" s="1"/>
      <c r="K12" s="1"/>
      <c r="L12" s="1">
        <f t="shared" si="1"/>
        <v>33</v>
      </c>
      <c r="M12" s="1">
        <f t="shared" si="0"/>
        <v>13</v>
      </c>
      <c r="N12" s="1">
        <f t="shared" si="0"/>
        <v>33</v>
      </c>
      <c r="O12" s="1">
        <f t="shared" si="0"/>
        <v>15</v>
      </c>
      <c r="P12" s="1">
        <f t="shared" si="0"/>
        <v>32</v>
      </c>
      <c r="Q12" s="1">
        <f t="shared" si="0"/>
        <v>18</v>
      </c>
    </row>
    <row r="13" spans="1:27" x14ac:dyDescent="0.35">
      <c r="A13" s="1">
        <v>1</v>
      </c>
      <c r="B13" s="1">
        <v>23</v>
      </c>
      <c r="C13" s="1">
        <v>0.32</v>
      </c>
      <c r="D13" s="1">
        <v>0.13</v>
      </c>
      <c r="E13" s="1">
        <v>0.33</v>
      </c>
      <c r="F13" s="1">
        <v>0.16</v>
      </c>
      <c r="G13" s="1">
        <v>0.32</v>
      </c>
      <c r="H13" s="1">
        <v>0.19</v>
      </c>
      <c r="I13" s="1"/>
      <c r="J13" s="1"/>
      <c r="K13" s="1"/>
      <c r="L13" s="1">
        <f t="shared" si="1"/>
        <v>32</v>
      </c>
      <c r="M13" s="1">
        <f t="shared" si="0"/>
        <v>13</v>
      </c>
      <c r="N13" s="1">
        <f t="shared" si="0"/>
        <v>33</v>
      </c>
      <c r="O13" s="1">
        <f t="shared" si="0"/>
        <v>16</v>
      </c>
      <c r="P13" s="1">
        <f t="shared" si="0"/>
        <v>32</v>
      </c>
      <c r="Q13" s="1">
        <f t="shared" si="0"/>
        <v>19</v>
      </c>
    </row>
    <row r="14" spans="1:27" x14ac:dyDescent="0.35">
      <c r="A14" s="1">
        <v>1</v>
      </c>
      <c r="B14" s="1">
        <v>29</v>
      </c>
      <c r="C14" s="1">
        <v>0.32</v>
      </c>
      <c r="D14" s="1">
        <v>0.13</v>
      </c>
      <c r="E14" s="1">
        <v>0.33</v>
      </c>
      <c r="F14" s="1">
        <v>0.17</v>
      </c>
      <c r="G14" s="1">
        <v>0.33</v>
      </c>
      <c r="H14" s="1">
        <v>0.2</v>
      </c>
      <c r="I14" s="1"/>
      <c r="J14" s="1"/>
      <c r="K14" s="1"/>
      <c r="L14" s="1">
        <f t="shared" si="1"/>
        <v>32</v>
      </c>
      <c r="M14" s="1">
        <f t="shared" si="0"/>
        <v>13</v>
      </c>
      <c r="N14" s="1">
        <f t="shared" si="0"/>
        <v>33</v>
      </c>
      <c r="O14" s="1">
        <f t="shared" si="0"/>
        <v>17</v>
      </c>
      <c r="P14" s="1">
        <f t="shared" si="0"/>
        <v>33</v>
      </c>
      <c r="Q14" s="1">
        <f t="shared" si="0"/>
        <v>20</v>
      </c>
    </row>
    <row r="15" spans="1:27" x14ac:dyDescent="0.35">
      <c r="A15" s="1">
        <v>1</v>
      </c>
      <c r="B15" s="1">
        <v>30</v>
      </c>
      <c r="C15" s="1">
        <v>0.32</v>
      </c>
      <c r="D15" s="1">
        <v>0.12</v>
      </c>
      <c r="E15" s="1">
        <v>0.33</v>
      </c>
      <c r="F15" s="1">
        <v>0.16</v>
      </c>
      <c r="G15" s="1">
        <v>0.33</v>
      </c>
      <c r="H15" s="1">
        <v>0.19</v>
      </c>
      <c r="I15" s="1"/>
      <c r="J15" s="1"/>
      <c r="K15" s="1"/>
      <c r="L15" s="1">
        <f t="shared" si="1"/>
        <v>32</v>
      </c>
      <c r="M15" s="1">
        <f t="shared" si="0"/>
        <v>12</v>
      </c>
      <c r="N15" s="1">
        <f t="shared" si="0"/>
        <v>33</v>
      </c>
      <c r="O15" s="1">
        <f t="shared" si="0"/>
        <v>16</v>
      </c>
      <c r="P15" s="1">
        <f t="shared" si="0"/>
        <v>33</v>
      </c>
      <c r="Q15" s="1">
        <f t="shared" si="0"/>
        <v>19</v>
      </c>
    </row>
    <row r="16" spans="1:27" x14ac:dyDescent="0.35">
      <c r="A16" s="1">
        <v>1</v>
      </c>
      <c r="B16" s="1">
        <v>37</v>
      </c>
      <c r="C16" s="1">
        <v>0.32</v>
      </c>
      <c r="D16" s="1">
        <v>0.13</v>
      </c>
      <c r="E16" s="1">
        <v>0.33</v>
      </c>
      <c r="F16" s="1">
        <v>0.17</v>
      </c>
      <c r="G16" s="1">
        <v>0.33</v>
      </c>
      <c r="H16" s="1">
        <v>0.2</v>
      </c>
      <c r="I16" s="1"/>
      <c r="J16" s="1"/>
      <c r="K16" s="1"/>
      <c r="L16" s="1">
        <f t="shared" si="1"/>
        <v>32</v>
      </c>
      <c r="M16" s="1">
        <f t="shared" si="0"/>
        <v>13</v>
      </c>
      <c r="N16" s="1">
        <f t="shared" si="0"/>
        <v>33</v>
      </c>
      <c r="O16" s="1">
        <f t="shared" si="0"/>
        <v>17</v>
      </c>
      <c r="P16" s="1">
        <f t="shared" si="0"/>
        <v>33</v>
      </c>
      <c r="Q16" s="1">
        <f t="shared" si="0"/>
        <v>20</v>
      </c>
    </row>
    <row r="17" spans="1:28" x14ac:dyDescent="0.35">
      <c r="A17" s="1">
        <v>1</v>
      </c>
      <c r="B17" s="1">
        <v>43</v>
      </c>
      <c r="C17" s="1">
        <v>0.32</v>
      </c>
      <c r="D17" s="1">
        <v>0.12</v>
      </c>
      <c r="E17" s="1">
        <v>0.33</v>
      </c>
      <c r="F17" s="1">
        <v>0.15</v>
      </c>
      <c r="G17" s="1">
        <v>0.32</v>
      </c>
      <c r="H17" s="1">
        <v>0.17</v>
      </c>
      <c r="I17" s="1"/>
      <c r="J17" s="1"/>
      <c r="K17" s="1"/>
      <c r="L17" s="1">
        <f t="shared" si="1"/>
        <v>32</v>
      </c>
      <c r="M17" s="1">
        <f t="shared" si="0"/>
        <v>12</v>
      </c>
      <c r="N17" s="1">
        <f t="shared" si="0"/>
        <v>33</v>
      </c>
      <c r="O17" s="1">
        <f t="shared" si="0"/>
        <v>15</v>
      </c>
      <c r="P17" s="1">
        <f t="shared" si="0"/>
        <v>32</v>
      </c>
      <c r="Q17" s="1">
        <f t="shared" si="0"/>
        <v>17</v>
      </c>
    </row>
    <row r="18" spans="1:28" x14ac:dyDescent="0.35">
      <c r="A18" s="1">
        <v>1</v>
      </c>
      <c r="B18" s="1">
        <v>44</v>
      </c>
      <c r="C18" s="1">
        <v>0.32</v>
      </c>
      <c r="D18" s="1">
        <v>0.12</v>
      </c>
      <c r="E18" s="1">
        <v>0.33</v>
      </c>
      <c r="F18" s="1">
        <v>0.14000000000000001</v>
      </c>
      <c r="G18" s="1">
        <v>0.32</v>
      </c>
      <c r="H18" s="1">
        <v>0.15</v>
      </c>
      <c r="I18" s="1"/>
      <c r="J18" s="1"/>
      <c r="K18" s="1"/>
      <c r="L18" s="1">
        <f t="shared" si="1"/>
        <v>32</v>
      </c>
      <c r="M18" s="1">
        <f t="shared" si="1"/>
        <v>12</v>
      </c>
      <c r="N18" s="1">
        <f t="shared" si="1"/>
        <v>33</v>
      </c>
      <c r="O18" s="1">
        <f t="shared" si="1"/>
        <v>14.000000000000002</v>
      </c>
      <c r="P18" s="1">
        <f t="shared" si="1"/>
        <v>32</v>
      </c>
      <c r="Q18" s="1">
        <f t="shared" si="1"/>
        <v>15</v>
      </c>
    </row>
    <row r="19" spans="1:28" x14ac:dyDescent="0.35">
      <c r="A19" s="1">
        <v>1</v>
      </c>
      <c r="B19" s="1">
        <v>51</v>
      </c>
      <c r="C19" s="1">
        <v>0.32</v>
      </c>
      <c r="D19" s="1">
        <v>0.13</v>
      </c>
      <c r="E19" s="1">
        <v>0.33</v>
      </c>
      <c r="F19" s="1">
        <v>0.15</v>
      </c>
      <c r="G19" s="1">
        <v>0.32</v>
      </c>
      <c r="H19" s="1">
        <v>0.18</v>
      </c>
      <c r="I19" s="1"/>
      <c r="J19" s="1"/>
      <c r="K19" s="1"/>
      <c r="L19" s="1">
        <f t="shared" si="1"/>
        <v>32</v>
      </c>
      <c r="M19" s="1">
        <f t="shared" si="1"/>
        <v>13</v>
      </c>
      <c r="N19" s="1">
        <f t="shared" si="1"/>
        <v>33</v>
      </c>
      <c r="O19" s="1">
        <f t="shared" si="1"/>
        <v>15</v>
      </c>
      <c r="P19" s="1">
        <f t="shared" si="1"/>
        <v>32</v>
      </c>
      <c r="Q19" s="1">
        <f t="shared" si="1"/>
        <v>18</v>
      </c>
    </row>
    <row r="20" spans="1:28" x14ac:dyDescent="0.35">
      <c r="A20">
        <v>2</v>
      </c>
      <c r="B20">
        <v>15</v>
      </c>
      <c r="C20">
        <v>0.28999999999999998</v>
      </c>
      <c r="D20">
        <v>0.15</v>
      </c>
      <c r="E20">
        <v>0.32</v>
      </c>
      <c r="F20">
        <v>0.17</v>
      </c>
      <c r="G20">
        <v>0.32</v>
      </c>
      <c r="H20">
        <v>0.17</v>
      </c>
      <c r="L20">
        <f t="shared" si="1"/>
        <v>28.999999999999996</v>
      </c>
      <c r="M20">
        <f t="shared" si="1"/>
        <v>15</v>
      </c>
      <c r="N20">
        <f t="shared" si="1"/>
        <v>32</v>
      </c>
      <c r="O20">
        <f t="shared" si="1"/>
        <v>17</v>
      </c>
      <c r="P20">
        <f t="shared" si="1"/>
        <v>32</v>
      </c>
      <c r="Q20">
        <f t="shared" si="1"/>
        <v>17</v>
      </c>
    </row>
    <row r="21" spans="1:28" x14ac:dyDescent="0.35">
      <c r="A21">
        <v>2</v>
      </c>
      <c r="B21">
        <v>16</v>
      </c>
      <c r="C21">
        <v>0.28999999999999998</v>
      </c>
      <c r="D21">
        <v>0.15</v>
      </c>
      <c r="E21">
        <v>0.32</v>
      </c>
      <c r="F21">
        <v>0.16</v>
      </c>
      <c r="G21">
        <v>0.32</v>
      </c>
      <c r="H21">
        <v>0.17</v>
      </c>
      <c r="L21">
        <f t="shared" si="1"/>
        <v>28.999999999999996</v>
      </c>
      <c r="M21">
        <f t="shared" si="1"/>
        <v>15</v>
      </c>
      <c r="N21">
        <f t="shared" si="1"/>
        <v>32</v>
      </c>
      <c r="O21">
        <f t="shared" si="1"/>
        <v>16</v>
      </c>
      <c r="P21">
        <f t="shared" si="1"/>
        <v>32</v>
      </c>
      <c r="Q21">
        <f t="shared" si="1"/>
        <v>17</v>
      </c>
    </row>
    <row r="22" spans="1:28" x14ac:dyDescent="0.35">
      <c r="A22">
        <v>2</v>
      </c>
      <c r="B22">
        <v>23</v>
      </c>
      <c r="C22">
        <v>0.3</v>
      </c>
      <c r="D22">
        <v>0.15</v>
      </c>
      <c r="E22">
        <v>0.32</v>
      </c>
      <c r="F22">
        <v>0.16</v>
      </c>
      <c r="G22">
        <v>0.32</v>
      </c>
      <c r="H22">
        <v>0.17</v>
      </c>
      <c r="L22">
        <f t="shared" si="1"/>
        <v>30</v>
      </c>
      <c r="M22">
        <f t="shared" si="1"/>
        <v>15</v>
      </c>
      <c r="N22">
        <f t="shared" si="1"/>
        <v>32</v>
      </c>
      <c r="O22">
        <f t="shared" si="1"/>
        <v>16</v>
      </c>
      <c r="P22">
        <f t="shared" si="1"/>
        <v>32</v>
      </c>
      <c r="Q22">
        <f t="shared" si="1"/>
        <v>17</v>
      </c>
    </row>
    <row r="23" spans="1:28" x14ac:dyDescent="0.35">
      <c r="A23">
        <v>2</v>
      </c>
      <c r="B23">
        <v>29</v>
      </c>
      <c r="C23">
        <v>0.28999999999999998</v>
      </c>
      <c r="D23">
        <v>0.15</v>
      </c>
      <c r="E23">
        <v>0.32</v>
      </c>
      <c r="F23">
        <v>0.17</v>
      </c>
      <c r="G23">
        <v>0.33</v>
      </c>
      <c r="H23">
        <v>0.18</v>
      </c>
      <c r="L23">
        <f t="shared" si="1"/>
        <v>28.999999999999996</v>
      </c>
      <c r="M23">
        <f t="shared" si="1"/>
        <v>15</v>
      </c>
      <c r="N23">
        <f t="shared" si="1"/>
        <v>32</v>
      </c>
      <c r="O23">
        <f t="shared" si="1"/>
        <v>17</v>
      </c>
      <c r="P23">
        <f t="shared" si="1"/>
        <v>33</v>
      </c>
      <c r="Q23">
        <f t="shared" si="1"/>
        <v>18</v>
      </c>
    </row>
    <row r="24" spans="1:28" x14ac:dyDescent="0.35">
      <c r="A24">
        <v>2</v>
      </c>
      <c r="B24">
        <v>30</v>
      </c>
      <c r="C24">
        <v>0.28999999999999998</v>
      </c>
      <c r="D24">
        <v>0.15</v>
      </c>
      <c r="E24">
        <v>0.32</v>
      </c>
      <c r="F24">
        <v>0.17</v>
      </c>
      <c r="G24">
        <v>0.33</v>
      </c>
      <c r="H24">
        <v>0.18</v>
      </c>
      <c r="L24">
        <f t="shared" si="1"/>
        <v>28.999999999999996</v>
      </c>
      <c r="M24">
        <f t="shared" si="1"/>
        <v>15</v>
      </c>
      <c r="N24">
        <f t="shared" si="1"/>
        <v>32</v>
      </c>
      <c r="O24">
        <f t="shared" si="1"/>
        <v>17</v>
      </c>
      <c r="P24">
        <f t="shared" si="1"/>
        <v>33</v>
      </c>
      <c r="Q24">
        <f t="shared" si="1"/>
        <v>18</v>
      </c>
    </row>
    <row r="25" spans="1:28" x14ac:dyDescent="0.35">
      <c r="A25">
        <v>2</v>
      </c>
      <c r="B25">
        <v>37</v>
      </c>
      <c r="C25">
        <v>0.28999999999999998</v>
      </c>
      <c r="D25">
        <v>0.15</v>
      </c>
      <c r="E25">
        <v>0.32</v>
      </c>
      <c r="F25">
        <v>0.17</v>
      </c>
      <c r="G25">
        <v>0.33</v>
      </c>
      <c r="H25">
        <v>0.18</v>
      </c>
      <c r="L25">
        <f t="shared" si="1"/>
        <v>28.999999999999996</v>
      </c>
      <c r="M25">
        <f t="shared" si="1"/>
        <v>15</v>
      </c>
      <c r="N25">
        <f t="shared" si="1"/>
        <v>32</v>
      </c>
      <c r="O25">
        <f t="shared" si="1"/>
        <v>17</v>
      </c>
      <c r="P25">
        <f t="shared" si="1"/>
        <v>33</v>
      </c>
      <c r="Q25">
        <f t="shared" si="1"/>
        <v>18</v>
      </c>
      <c r="T25" t="s">
        <v>12</v>
      </c>
      <c r="U25" t="s">
        <v>13</v>
      </c>
      <c r="V25" t="s">
        <v>15</v>
      </c>
      <c r="W25" t="s">
        <v>14</v>
      </c>
      <c r="X25" t="s">
        <v>16</v>
      </c>
    </row>
    <row r="26" spans="1:28" x14ac:dyDescent="0.35">
      <c r="A26">
        <v>2</v>
      </c>
      <c r="B26">
        <v>43</v>
      </c>
      <c r="C26">
        <v>0.28999999999999998</v>
      </c>
      <c r="D26">
        <v>0.15</v>
      </c>
      <c r="E26">
        <v>0.32</v>
      </c>
      <c r="F26">
        <v>0.16</v>
      </c>
      <c r="G26">
        <v>0.32</v>
      </c>
      <c r="H26">
        <v>0.17</v>
      </c>
      <c r="L26">
        <f t="shared" si="1"/>
        <v>28.999999999999996</v>
      </c>
      <c r="M26">
        <f t="shared" si="1"/>
        <v>15</v>
      </c>
      <c r="N26">
        <f t="shared" si="1"/>
        <v>32</v>
      </c>
      <c r="O26">
        <f t="shared" si="1"/>
        <v>16</v>
      </c>
      <c r="P26">
        <f t="shared" si="1"/>
        <v>32</v>
      </c>
      <c r="Q26">
        <f t="shared" si="1"/>
        <v>17</v>
      </c>
      <c r="T26">
        <v>0</v>
      </c>
      <c r="U26">
        <v>1</v>
      </c>
      <c r="V26">
        <v>2</v>
      </c>
      <c r="W26">
        <v>3</v>
      </c>
      <c r="X26">
        <v>4</v>
      </c>
      <c r="Y26" t="s">
        <v>0</v>
      </c>
      <c r="Z26" t="s">
        <v>3</v>
      </c>
      <c r="AA26" t="s">
        <v>1</v>
      </c>
      <c r="AB26" t="s">
        <v>2</v>
      </c>
    </row>
    <row r="27" spans="1:28" x14ac:dyDescent="0.35">
      <c r="A27">
        <v>2</v>
      </c>
      <c r="B27">
        <v>44</v>
      </c>
      <c r="C27">
        <v>0.28999999999999998</v>
      </c>
      <c r="D27">
        <v>0.15</v>
      </c>
      <c r="E27">
        <v>0.32</v>
      </c>
      <c r="F27">
        <v>0.16</v>
      </c>
      <c r="G27">
        <v>0.31</v>
      </c>
      <c r="H27">
        <v>0.16</v>
      </c>
      <c r="L27">
        <f t="shared" si="1"/>
        <v>28.999999999999996</v>
      </c>
      <c r="M27">
        <f t="shared" si="1"/>
        <v>15</v>
      </c>
      <c r="N27">
        <f t="shared" si="1"/>
        <v>32</v>
      </c>
      <c r="O27">
        <f t="shared" si="1"/>
        <v>16</v>
      </c>
      <c r="P27">
        <f t="shared" si="1"/>
        <v>31</v>
      </c>
      <c r="Q27">
        <f t="shared" si="1"/>
        <v>16</v>
      </c>
      <c r="S27" t="s">
        <v>6</v>
      </c>
      <c r="T27" s="4">
        <f>AVERAGEIF($A$2:$A$136,T$26,$L$2:$L$136)</f>
        <v>34.333333333333336</v>
      </c>
      <c r="U27" s="4">
        <f t="shared" ref="U27:X27" si="2">AVERAGEIF($A$2:$A$136,U$26,$L$2:$L$136)</f>
        <v>32.111111111111114</v>
      </c>
      <c r="V27" s="4">
        <f t="shared" si="2"/>
        <v>29.111111111111111</v>
      </c>
      <c r="W27" s="4">
        <f t="shared" si="2"/>
        <v>29.777777777777779</v>
      </c>
      <c r="X27" s="4">
        <f t="shared" si="2"/>
        <v>31</v>
      </c>
      <c r="Y27" s="4">
        <f>AVERAGEIF($A$2:$A$136,Y$26,$L$2:$L$136)</f>
        <v>36.111111111111114</v>
      </c>
      <c r="Z27" s="4">
        <f>AVERAGEIF($A$2:$A$136,Z$26,$L$2:$L$136)</f>
        <v>27.333333333333332</v>
      </c>
      <c r="AA27" s="4">
        <f>AVERAGEIF($A$2:$A$136,AA$26,$L$2:$L$136)</f>
        <v>31.444444444444443</v>
      </c>
      <c r="AB27" s="4">
        <f>AVERAGEIF($A$2:$A$136,AB$26,$L$2:$L$136)</f>
        <v>31</v>
      </c>
    </row>
    <row r="28" spans="1:28" x14ac:dyDescent="0.35">
      <c r="A28">
        <v>2</v>
      </c>
      <c r="B28">
        <v>51</v>
      </c>
      <c r="C28">
        <v>0.28999999999999998</v>
      </c>
      <c r="D28">
        <v>0.15</v>
      </c>
      <c r="E28">
        <v>0.32</v>
      </c>
      <c r="F28">
        <v>0.16</v>
      </c>
      <c r="G28">
        <v>0.32</v>
      </c>
      <c r="H28">
        <v>0.17</v>
      </c>
      <c r="L28">
        <f t="shared" si="1"/>
        <v>28.999999999999996</v>
      </c>
      <c r="M28">
        <f t="shared" si="1"/>
        <v>15</v>
      </c>
      <c r="N28">
        <f t="shared" si="1"/>
        <v>32</v>
      </c>
      <c r="O28">
        <f t="shared" si="1"/>
        <v>16</v>
      </c>
      <c r="P28">
        <f t="shared" si="1"/>
        <v>32</v>
      </c>
      <c r="Q28">
        <f t="shared" si="1"/>
        <v>17</v>
      </c>
      <c r="S28" t="s">
        <v>7</v>
      </c>
      <c r="T28" s="4">
        <f>AVERAGEIF($A$2:$A$136,T$26,$M$2:$M$136)</f>
        <v>11.444444444444445</v>
      </c>
      <c r="U28" s="4">
        <f t="shared" ref="U28:Y28" si="3">AVERAGEIF($A$2:$A$136,U$26,$M$2:$M$136)</f>
        <v>12.666666666666666</v>
      </c>
      <c r="V28" s="4">
        <f t="shared" si="3"/>
        <v>15</v>
      </c>
      <c r="W28" s="4">
        <f t="shared" si="3"/>
        <v>15</v>
      </c>
      <c r="X28" s="4">
        <f t="shared" si="3"/>
        <v>12.111111111111111</v>
      </c>
      <c r="Y28" s="4">
        <f t="shared" si="3"/>
        <v>13</v>
      </c>
      <c r="Z28" s="4">
        <f>AVERAGEIF($A$2:$A$136,Z$26,$M$2:$M$136)</f>
        <v>11.777777777777779</v>
      </c>
      <c r="AA28" s="4">
        <f>AVERAGEIF($A$2:$A$136,AA$26,$M$2:$M$136)</f>
        <v>13</v>
      </c>
      <c r="AB28" s="4">
        <f>AVERAGEIF($A$2:$A$136,AB$26,$M$2:$M$136)</f>
        <v>12.666666666666666</v>
      </c>
    </row>
    <row r="29" spans="1:28" x14ac:dyDescent="0.35">
      <c r="A29" s="1">
        <v>3</v>
      </c>
      <c r="B29" s="1">
        <v>15</v>
      </c>
      <c r="C29" s="1">
        <v>0.3</v>
      </c>
      <c r="D29" s="1">
        <v>0.15</v>
      </c>
      <c r="E29" s="1">
        <v>0.33</v>
      </c>
      <c r="F29" s="1">
        <v>0.17</v>
      </c>
      <c r="G29" s="1">
        <v>0.35</v>
      </c>
      <c r="H29" s="1">
        <v>0.17</v>
      </c>
      <c r="I29" s="1"/>
      <c r="J29" s="1"/>
      <c r="K29" s="1"/>
      <c r="L29" s="1">
        <f t="shared" si="1"/>
        <v>30</v>
      </c>
      <c r="M29" s="1">
        <f t="shared" si="1"/>
        <v>15</v>
      </c>
      <c r="N29" s="1">
        <f t="shared" si="1"/>
        <v>33</v>
      </c>
      <c r="O29" s="1">
        <f t="shared" si="1"/>
        <v>17</v>
      </c>
      <c r="P29" s="1">
        <f t="shared" si="1"/>
        <v>35</v>
      </c>
      <c r="Q29" s="1">
        <f t="shared" si="1"/>
        <v>17</v>
      </c>
      <c r="S29" t="s">
        <v>17</v>
      </c>
      <c r="T29" s="4">
        <f>AVERAGEIF($A$2:$A$136,T$26,$N$2:$N$136)</f>
        <v>36</v>
      </c>
      <c r="U29" s="4">
        <f t="shared" ref="U29:Y29" si="4">AVERAGEIF($A$2:$A$136,U$26,$N$2:$N$136)</f>
        <v>33</v>
      </c>
      <c r="V29" s="4">
        <f t="shared" si="4"/>
        <v>32</v>
      </c>
      <c r="W29" s="4">
        <f t="shared" si="4"/>
        <v>33.111111111111114</v>
      </c>
      <c r="X29" s="4">
        <f t="shared" si="4"/>
        <v>31.111111111111111</v>
      </c>
      <c r="Y29" s="4">
        <f t="shared" si="4"/>
        <v>35.111111111111114</v>
      </c>
      <c r="Z29" s="4">
        <f>AVERAGEIF($A$2:$A$136,Z$26,$N$2:$N$136)</f>
        <v>30</v>
      </c>
      <c r="AA29" s="4">
        <f>AVERAGEIF($A$2:$A$136,AA$26,$N$2:$N$136)</f>
        <v>33</v>
      </c>
      <c r="AB29" s="4">
        <f>AVERAGEIF($A$2:$A$136,AB$26,$N$2:$N$136)</f>
        <v>32.888888888888886</v>
      </c>
    </row>
    <row r="30" spans="1:28" x14ac:dyDescent="0.35">
      <c r="A30" s="1">
        <v>3</v>
      </c>
      <c r="B30" s="1">
        <v>16</v>
      </c>
      <c r="C30" s="1">
        <v>0.3</v>
      </c>
      <c r="D30" s="1">
        <v>0.15</v>
      </c>
      <c r="E30" s="1">
        <v>0.33</v>
      </c>
      <c r="F30" s="1">
        <v>0.16</v>
      </c>
      <c r="G30" s="1">
        <v>0.34</v>
      </c>
      <c r="H30" s="1">
        <v>0.17</v>
      </c>
      <c r="I30" s="1"/>
      <c r="J30" s="1"/>
      <c r="K30" s="1"/>
      <c r="L30" s="1">
        <f t="shared" si="1"/>
        <v>30</v>
      </c>
      <c r="M30" s="1">
        <f t="shared" si="1"/>
        <v>15</v>
      </c>
      <c r="N30" s="1">
        <f t="shared" si="1"/>
        <v>33</v>
      </c>
      <c r="O30" s="1">
        <f t="shared" si="1"/>
        <v>16</v>
      </c>
      <c r="P30" s="1">
        <f t="shared" si="1"/>
        <v>34</v>
      </c>
      <c r="Q30" s="1">
        <f t="shared" si="1"/>
        <v>17</v>
      </c>
      <c r="S30" t="s">
        <v>18</v>
      </c>
      <c r="T30" s="4">
        <f>AVERAGEIF($A$2:$A$136,T$26,$O$2:$O$136)</f>
        <v>14.666666666666666</v>
      </c>
      <c r="U30" s="4">
        <f t="shared" ref="U30:Y30" si="5">AVERAGEIF($A$2:$A$136,U$26,$O$2:$O$136)</f>
        <v>15.666666666666666</v>
      </c>
      <c r="V30" s="4">
        <f t="shared" si="5"/>
        <v>16.444444444444443</v>
      </c>
      <c r="W30" s="4">
        <f t="shared" si="5"/>
        <v>16.444444444444443</v>
      </c>
      <c r="X30" s="4">
        <f t="shared" si="5"/>
        <v>14.000000000000002</v>
      </c>
      <c r="Y30" s="4">
        <f t="shared" si="5"/>
        <v>15.444444444444445</v>
      </c>
      <c r="Z30" s="4">
        <f>AVERAGEIF($A$2:$A$136,Z$26,$O$2:$O$136)</f>
        <v>13.111111111111111</v>
      </c>
      <c r="AA30" s="4">
        <f>AVERAGEIF($A$2:$A$136,AA$26,$O$2:$O$136)</f>
        <v>15.111111111111111</v>
      </c>
      <c r="AB30" s="4">
        <f>AVERAGEIF($A$2:$A$136,AB$26,$O$2:$O$136)</f>
        <v>15.555555555555555</v>
      </c>
    </row>
    <row r="31" spans="1:28" x14ac:dyDescent="0.35">
      <c r="A31" s="1">
        <v>3</v>
      </c>
      <c r="B31" s="1">
        <v>23</v>
      </c>
      <c r="C31" s="1">
        <v>0.3</v>
      </c>
      <c r="D31" s="1">
        <v>0.15</v>
      </c>
      <c r="E31" s="1">
        <v>0.33</v>
      </c>
      <c r="F31" s="1">
        <v>0.16</v>
      </c>
      <c r="G31" s="1">
        <v>0.34</v>
      </c>
      <c r="H31" s="1">
        <v>0.17</v>
      </c>
      <c r="I31" s="1"/>
      <c r="J31" s="1"/>
      <c r="K31" s="1"/>
      <c r="L31" s="1">
        <f t="shared" si="1"/>
        <v>30</v>
      </c>
      <c r="M31" s="1">
        <f t="shared" si="1"/>
        <v>15</v>
      </c>
      <c r="N31" s="1">
        <f t="shared" si="1"/>
        <v>33</v>
      </c>
      <c r="O31" s="1">
        <f t="shared" si="1"/>
        <v>16</v>
      </c>
      <c r="P31" s="1">
        <f t="shared" si="1"/>
        <v>34</v>
      </c>
      <c r="Q31" s="1">
        <f t="shared" si="1"/>
        <v>17</v>
      </c>
      <c r="S31" t="s">
        <v>32</v>
      </c>
      <c r="T31" s="4">
        <f>AVERAGEIF($A$2:$A$136,T$26,$P$2:$P$136)</f>
        <v>36.444444444444443</v>
      </c>
      <c r="U31" s="4">
        <f t="shared" ref="U31:Y31" si="6">AVERAGEIF($A$2:$A$136,U$26,$P$2:$P$136)</f>
        <v>32.444444444444443</v>
      </c>
      <c r="V31" s="4">
        <f t="shared" si="6"/>
        <v>32.222222222222221</v>
      </c>
      <c r="W31" s="4">
        <f t="shared" si="6"/>
        <v>34.333333333333336</v>
      </c>
      <c r="X31" s="4">
        <f t="shared" si="6"/>
        <v>31.333333333333332</v>
      </c>
      <c r="Y31" s="4">
        <f t="shared" si="6"/>
        <v>34.555555555555557</v>
      </c>
      <c r="Z31" s="4">
        <f>AVERAGEIF($A$2:$A$136,Z$26,$P$2:$P$136)</f>
        <v>28.888888888888882</v>
      </c>
      <c r="AA31" s="4">
        <f>AVERAGEIF($A$2:$A$136,AA$26,$P$2:$P$136)</f>
        <v>32.888888888888886</v>
      </c>
      <c r="AB31" s="4">
        <f>AVERAGEIF($A$2:$A$136,AB$26,$P$2:$P$136)</f>
        <v>32.444444444444443</v>
      </c>
    </row>
    <row r="32" spans="1:28" x14ac:dyDescent="0.35">
      <c r="A32" s="1">
        <v>3</v>
      </c>
      <c r="B32" s="1">
        <v>29</v>
      </c>
      <c r="C32" s="1">
        <v>0.3</v>
      </c>
      <c r="D32" s="1">
        <v>0.15</v>
      </c>
      <c r="E32" s="1">
        <v>0.34</v>
      </c>
      <c r="F32" s="1">
        <v>0.17</v>
      </c>
      <c r="G32" s="1">
        <v>0.35</v>
      </c>
      <c r="H32" s="1">
        <v>0.18</v>
      </c>
      <c r="I32" s="1"/>
      <c r="J32" s="1"/>
      <c r="K32" s="1"/>
      <c r="L32" s="1">
        <f t="shared" si="1"/>
        <v>30</v>
      </c>
      <c r="M32" s="1">
        <f t="shared" si="1"/>
        <v>15</v>
      </c>
      <c r="N32" s="1">
        <f t="shared" si="1"/>
        <v>34</v>
      </c>
      <c r="O32" s="1">
        <f t="shared" si="1"/>
        <v>17</v>
      </c>
      <c r="P32" s="1">
        <f t="shared" si="1"/>
        <v>35</v>
      </c>
      <c r="Q32" s="1">
        <f t="shared" si="1"/>
        <v>18</v>
      </c>
      <c r="S32" t="s">
        <v>33</v>
      </c>
      <c r="T32" s="4">
        <f>AVERAGEIF($A$2:$A$136,T$26,$Q$2:$Q$136)</f>
        <v>17.222222222222221</v>
      </c>
      <c r="U32" s="4">
        <f t="shared" ref="U32:Y32" si="7">AVERAGEIF($A$2:$A$136,U$26,$Q$2:$Q$136)</f>
        <v>18.333333333333332</v>
      </c>
      <c r="V32" s="4">
        <f t="shared" si="7"/>
        <v>17.222222222222221</v>
      </c>
      <c r="W32" s="4">
        <f t="shared" si="7"/>
        <v>17.222222222222221</v>
      </c>
      <c r="X32" s="4">
        <f t="shared" si="7"/>
        <v>16.222222222222221</v>
      </c>
      <c r="Y32" s="4">
        <f t="shared" si="7"/>
        <v>18.444444444444443</v>
      </c>
      <c r="Z32" s="4">
        <f>AVERAGEIF($A$2:$A$136,Z$26,$Q$2:$Q$136)</f>
        <v>14.444444444444445</v>
      </c>
      <c r="AA32" s="4">
        <f>AVERAGEIF($A$2:$A$136,AA$26,$Q$2:$Q$136)</f>
        <v>17.111111111111111</v>
      </c>
      <c r="AB32" s="4">
        <f>AVERAGEIF($A$2:$A$136,AB$26,$Q$2:$Q$136)</f>
        <v>17.111111111111111</v>
      </c>
    </row>
    <row r="33" spans="1:29" x14ac:dyDescent="0.35">
      <c r="A33" s="1">
        <v>3</v>
      </c>
      <c r="B33" s="1">
        <v>30</v>
      </c>
      <c r="C33" s="1">
        <v>0.28999999999999998</v>
      </c>
      <c r="D33" s="1">
        <v>0.15</v>
      </c>
      <c r="E33" s="1">
        <v>0.33</v>
      </c>
      <c r="F33" s="1">
        <v>0.17</v>
      </c>
      <c r="G33" s="1">
        <v>0.35</v>
      </c>
      <c r="H33" s="1">
        <v>0.18</v>
      </c>
      <c r="I33" s="1"/>
      <c r="J33" s="1"/>
      <c r="K33" s="1"/>
      <c r="L33" s="1">
        <f t="shared" si="1"/>
        <v>28.999999999999996</v>
      </c>
      <c r="M33" s="1">
        <f t="shared" si="1"/>
        <v>15</v>
      </c>
      <c r="N33" s="1">
        <f t="shared" si="1"/>
        <v>33</v>
      </c>
      <c r="O33" s="1">
        <f t="shared" si="1"/>
        <v>17</v>
      </c>
      <c r="P33" s="1">
        <f t="shared" si="1"/>
        <v>35</v>
      </c>
      <c r="Q33" s="1">
        <f t="shared" si="1"/>
        <v>18</v>
      </c>
      <c r="T33" s="4"/>
      <c r="U33" s="4"/>
      <c r="V33" s="4"/>
      <c r="W33" s="4"/>
      <c r="X33" s="4"/>
      <c r="Y33" s="4"/>
      <c r="Z33" s="4"/>
      <c r="AA33" s="4"/>
      <c r="AB33" s="4"/>
    </row>
    <row r="34" spans="1:29" x14ac:dyDescent="0.35">
      <c r="A34" s="1">
        <v>3</v>
      </c>
      <c r="B34" s="1">
        <v>37</v>
      </c>
      <c r="C34" s="1">
        <v>0.3</v>
      </c>
      <c r="D34" s="1">
        <v>0.15</v>
      </c>
      <c r="E34" s="1">
        <v>0.34</v>
      </c>
      <c r="F34" s="1">
        <v>0.17</v>
      </c>
      <c r="G34" s="1">
        <v>0.36</v>
      </c>
      <c r="H34" s="1">
        <v>0.18</v>
      </c>
      <c r="I34" s="1"/>
      <c r="J34" s="1"/>
      <c r="K34" s="1"/>
      <c r="L34" s="1">
        <f t="shared" si="1"/>
        <v>30</v>
      </c>
      <c r="M34" s="1">
        <f t="shared" si="1"/>
        <v>15</v>
      </c>
      <c r="N34" s="1">
        <f t="shared" si="1"/>
        <v>34</v>
      </c>
      <c r="O34" s="1">
        <f t="shared" si="1"/>
        <v>17</v>
      </c>
      <c r="P34" s="1">
        <f t="shared" si="1"/>
        <v>36</v>
      </c>
      <c r="Q34" s="1">
        <f t="shared" si="1"/>
        <v>18</v>
      </c>
      <c r="U34" s="4"/>
      <c r="V34" s="4"/>
      <c r="W34" s="4"/>
      <c r="X34" s="4"/>
      <c r="Y34" s="4"/>
      <c r="Z34" s="4"/>
      <c r="AA34" s="4"/>
      <c r="AB34" s="4"/>
    </row>
    <row r="35" spans="1:29" x14ac:dyDescent="0.35">
      <c r="A35" s="1">
        <v>3</v>
      </c>
      <c r="B35" s="1">
        <v>43</v>
      </c>
      <c r="C35" s="1">
        <v>0.28999999999999998</v>
      </c>
      <c r="D35" s="1">
        <v>0.15</v>
      </c>
      <c r="E35" s="1">
        <v>0.33</v>
      </c>
      <c r="F35" s="1">
        <v>0.16</v>
      </c>
      <c r="G35" s="1">
        <v>0.34</v>
      </c>
      <c r="H35" s="1">
        <v>0.17</v>
      </c>
      <c r="I35" s="1"/>
      <c r="J35" s="1"/>
      <c r="K35" s="1"/>
      <c r="L35" s="1">
        <f t="shared" si="1"/>
        <v>28.999999999999996</v>
      </c>
      <c r="M35" s="1">
        <f t="shared" si="1"/>
        <v>15</v>
      </c>
      <c r="N35" s="1">
        <f t="shared" si="1"/>
        <v>33</v>
      </c>
      <c r="O35" s="1">
        <f t="shared" si="1"/>
        <v>16</v>
      </c>
      <c r="P35" s="1">
        <f t="shared" si="1"/>
        <v>34</v>
      </c>
      <c r="Q35" s="1">
        <f t="shared" si="1"/>
        <v>17</v>
      </c>
      <c r="T35" s="4" t="s">
        <v>34</v>
      </c>
      <c r="U35" s="4"/>
      <c r="V35" s="4"/>
      <c r="W35" s="4"/>
      <c r="X35" s="4"/>
      <c r="Y35" s="4"/>
      <c r="Z35" s="4"/>
      <c r="AA35" s="4"/>
      <c r="AB35" s="4"/>
    </row>
    <row r="36" spans="1:29" x14ac:dyDescent="0.35">
      <c r="A36" s="1">
        <v>3</v>
      </c>
      <c r="B36" s="1">
        <v>44</v>
      </c>
      <c r="C36" s="1">
        <v>0.3</v>
      </c>
      <c r="D36" s="1">
        <v>0.15</v>
      </c>
      <c r="E36" s="1">
        <v>0.32</v>
      </c>
      <c r="F36" s="1">
        <v>0.16</v>
      </c>
      <c r="G36" s="1">
        <v>0.32</v>
      </c>
      <c r="H36" s="1">
        <v>0.16</v>
      </c>
      <c r="I36" s="1"/>
      <c r="J36" s="1"/>
      <c r="K36" s="1"/>
      <c r="L36" s="1">
        <f t="shared" si="1"/>
        <v>30</v>
      </c>
      <c r="M36" s="1">
        <f t="shared" si="1"/>
        <v>15</v>
      </c>
      <c r="N36" s="1">
        <f t="shared" si="1"/>
        <v>32</v>
      </c>
      <c r="O36" s="1">
        <f t="shared" si="1"/>
        <v>16</v>
      </c>
      <c r="P36" s="1">
        <f t="shared" si="1"/>
        <v>32</v>
      </c>
      <c r="Q36" s="1">
        <f t="shared" si="1"/>
        <v>16</v>
      </c>
      <c r="T36" s="4">
        <f>T27-T28</f>
        <v>22.888888888888893</v>
      </c>
      <c r="U36" s="4">
        <f>U27-U28</f>
        <v>19.44444444444445</v>
      </c>
      <c r="V36" s="4">
        <f t="shared" ref="V36:Y36" si="8">V27-V28</f>
        <v>14.111111111111111</v>
      </c>
      <c r="W36" s="4">
        <f t="shared" si="8"/>
        <v>14.777777777777779</v>
      </c>
      <c r="X36" s="4">
        <f t="shared" si="8"/>
        <v>18.888888888888889</v>
      </c>
      <c r="Y36" s="4">
        <f t="shared" si="8"/>
        <v>23.111111111111114</v>
      </c>
      <c r="Z36" s="4">
        <f>Z27-Z28</f>
        <v>15.555555555555554</v>
      </c>
      <c r="AA36" s="4">
        <f>AA27-AA28</f>
        <v>18.444444444444443</v>
      </c>
      <c r="AB36" s="4">
        <f>AB27-AB28</f>
        <v>18.333333333333336</v>
      </c>
    </row>
    <row r="37" spans="1:29" x14ac:dyDescent="0.35">
      <c r="A37" s="1">
        <v>3</v>
      </c>
      <c r="B37" s="1">
        <v>51</v>
      </c>
      <c r="C37" s="1">
        <v>0.3</v>
      </c>
      <c r="D37" s="1">
        <v>0.15</v>
      </c>
      <c r="E37" s="1">
        <v>0.33</v>
      </c>
      <c r="F37" s="1">
        <v>0.16</v>
      </c>
      <c r="G37" s="1">
        <v>0.34</v>
      </c>
      <c r="H37" s="1">
        <v>0.17</v>
      </c>
      <c r="I37" s="1"/>
      <c r="J37" s="1"/>
      <c r="K37" s="1"/>
      <c r="L37" s="1">
        <f t="shared" si="1"/>
        <v>30</v>
      </c>
      <c r="M37" s="1">
        <f t="shared" si="1"/>
        <v>15</v>
      </c>
      <c r="N37" s="1">
        <f t="shared" si="1"/>
        <v>33</v>
      </c>
      <c r="O37" s="1">
        <f t="shared" si="1"/>
        <v>16</v>
      </c>
      <c r="P37" s="1">
        <f t="shared" si="1"/>
        <v>34</v>
      </c>
      <c r="Q37" s="1">
        <f t="shared" si="1"/>
        <v>17</v>
      </c>
      <c r="T37" s="4">
        <f>T28</f>
        <v>11.444444444444445</v>
      </c>
      <c r="U37" s="4">
        <f>U28</f>
        <v>12.666666666666666</v>
      </c>
      <c r="V37" s="4">
        <f t="shared" ref="V37:Y37" si="9">V28</f>
        <v>15</v>
      </c>
      <c r="W37" s="4">
        <f t="shared" si="9"/>
        <v>15</v>
      </c>
      <c r="X37" s="4">
        <f t="shared" si="9"/>
        <v>12.111111111111111</v>
      </c>
      <c r="Y37" s="4">
        <f t="shared" si="9"/>
        <v>13</v>
      </c>
      <c r="Z37" s="4">
        <f>Z28</f>
        <v>11.777777777777779</v>
      </c>
      <c r="AA37" s="4">
        <f>AA28</f>
        <v>13</v>
      </c>
      <c r="AB37" s="4">
        <f>AB28</f>
        <v>12.666666666666666</v>
      </c>
    </row>
    <row r="38" spans="1:29" x14ac:dyDescent="0.35">
      <c r="A38">
        <v>4</v>
      </c>
      <c r="B38">
        <v>15</v>
      </c>
      <c r="C38">
        <v>0.31</v>
      </c>
      <c r="D38">
        <v>0.12</v>
      </c>
      <c r="E38">
        <v>0.31</v>
      </c>
      <c r="F38">
        <v>0.14000000000000001</v>
      </c>
      <c r="G38">
        <v>0.31</v>
      </c>
      <c r="H38">
        <v>0.17</v>
      </c>
      <c r="L38">
        <f t="shared" si="1"/>
        <v>31</v>
      </c>
      <c r="M38">
        <f t="shared" si="1"/>
        <v>12</v>
      </c>
      <c r="N38">
        <f t="shared" si="1"/>
        <v>31</v>
      </c>
      <c r="O38">
        <f t="shared" si="1"/>
        <v>14.000000000000002</v>
      </c>
      <c r="P38">
        <f t="shared" si="1"/>
        <v>31</v>
      </c>
      <c r="Q38">
        <f t="shared" si="1"/>
        <v>17</v>
      </c>
      <c r="T38" s="4">
        <f>T29-T30</f>
        <v>21.333333333333336</v>
      </c>
      <c r="U38" s="4">
        <f>U29-U30</f>
        <v>17.333333333333336</v>
      </c>
      <c r="V38" s="4">
        <f t="shared" ref="V38:Y38" si="10">V29-V30</f>
        <v>15.555555555555557</v>
      </c>
      <c r="W38" s="4">
        <f t="shared" si="10"/>
        <v>16.666666666666671</v>
      </c>
      <c r="X38" s="4">
        <f t="shared" si="10"/>
        <v>17.111111111111107</v>
      </c>
      <c r="Y38" s="4">
        <f t="shared" si="10"/>
        <v>19.666666666666671</v>
      </c>
      <c r="Z38" s="4">
        <f>Z29-Z30</f>
        <v>16.888888888888889</v>
      </c>
      <c r="AA38" s="4">
        <f>AA29-AA30</f>
        <v>17.888888888888889</v>
      </c>
      <c r="AB38" s="4">
        <f>AB29-AB30</f>
        <v>17.333333333333329</v>
      </c>
    </row>
    <row r="39" spans="1:29" x14ac:dyDescent="0.35">
      <c r="A39">
        <v>4</v>
      </c>
      <c r="B39">
        <v>16</v>
      </c>
      <c r="C39">
        <v>0.31</v>
      </c>
      <c r="D39">
        <v>0.12</v>
      </c>
      <c r="E39">
        <v>0.31</v>
      </c>
      <c r="F39">
        <v>0.14000000000000001</v>
      </c>
      <c r="G39">
        <v>0.31</v>
      </c>
      <c r="H39">
        <v>0.16</v>
      </c>
      <c r="L39">
        <f t="shared" si="1"/>
        <v>31</v>
      </c>
      <c r="M39">
        <f t="shared" si="1"/>
        <v>12</v>
      </c>
      <c r="N39">
        <f t="shared" si="1"/>
        <v>31</v>
      </c>
      <c r="O39">
        <f t="shared" si="1"/>
        <v>14.000000000000002</v>
      </c>
      <c r="P39">
        <f t="shared" si="1"/>
        <v>31</v>
      </c>
      <c r="Q39">
        <f t="shared" si="1"/>
        <v>16</v>
      </c>
      <c r="T39" s="4">
        <f>T30</f>
        <v>14.666666666666666</v>
      </c>
      <c r="U39" s="4">
        <f>U30</f>
        <v>15.666666666666666</v>
      </c>
      <c r="V39" s="4">
        <f t="shared" ref="V39:Y39" si="11">V30</f>
        <v>16.444444444444443</v>
      </c>
      <c r="W39" s="4">
        <f t="shared" si="11"/>
        <v>16.444444444444443</v>
      </c>
      <c r="X39" s="4">
        <f t="shared" si="11"/>
        <v>14.000000000000002</v>
      </c>
      <c r="Y39" s="4">
        <f t="shared" si="11"/>
        <v>15.444444444444445</v>
      </c>
      <c r="Z39" s="4">
        <f>Z30</f>
        <v>13.111111111111111</v>
      </c>
      <c r="AA39" s="4">
        <f>AA30</f>
        <v>15.111111111111111</v>
      </c>
      <c r="AB39" s="4">
        <f>AB30</f>
        <v>15.555555555555555</v>
      </c>
    </row>
    <row r="40" spans="1:29" x14ac:dyDescent="0.35">
      <c r="A40">
        <v>4</v>
      </c>
      <c r="B40">
        <v>23</v>
      </c>
      <c r="C40">
        <v>0.31</v>
      </c>
      <c r="D40">
        <v>0.13</v>
      </c>
      <c r="E40">
        <v>0.31</v>
      </c>
      <c r="F40">
        <v>0.14000000000000001</v>
      </c>
      <c r="G40">
        <v>0.31</v>
      </c>
      <c r="H40">
        <v>0.17</v>
      </c>
      <c r="L40">
        <f t="shared" si="1"/>
        <v>31</v>
      </c>
      <c r="M40">
        <f t="shared" si="1"/>
        <v>13</v>
      </c>
      <c r="N40">
        <f t="shared" si="1"/>
        <v>31</v>
      </c>
      <c r="O40">
        <f t="shared" si="1"/>
        <v>14.000000000000002</v>
      </c>
      <c r="P40">
        <f t="shared" si="1"/>
        <v>31</v>
      </c>
      <c r="Q40">
        <f t="shared" si="1"/>
        <v>17</v>
      </c>
      <c r="T40" s="4">
        <f>T31-T32</f>
        <v>19.222222222222221</v>
      </c>
      <c r="U40" s="4">
        <f>U31-U32</f>
        <v>14.111111111111111</v>
      </c>
      <c r="V40" s="4">
        <f t="shared" ref="V40:Y40" si="12">V31-V32</f>
        <v>15</v>
      </c>
      <c r="W40" s="4">
        <f t="shared" si="12"/>
        <v>17.111111111111114</v>
      </c>
      <c r="X40" s="4">
        <f t="shared" si="12"/>
        <v>15.111111111111111</v>
      </c>
      <c r="Y40" s="4">
        <f t="shared" si="12"/>
        <v>16.111111111111114</v>
      </c>
      <c r="Z40" s="4">
        <f>Z31-Z32</f>
        <v>14.444444444444438</v>
      </c>
      <c r="AA40" s="4">
        <f>AA31-AA32</f>
        <v>15.777777777777775</v>
      </c>
      <c r="AB40" s="4">
        <f>AB31-AB32</f>
        <v>15.333333333333332</v>
      </c>
    </row>
    <row r="41" spans="1:29" x14ac:dyDescent="0.35">
      <c r="A41">
        <v>4</v>
      </c>
      <c r="B41">
        <v>29</v>
      </c>
      <c r="C41">
        <v>0.31</v>
      </c>
      <c r="D41">
        <v>0.12</v>
      </c>
      <c r="E41">
        <v>0.31</v>
      </c>
      <c r="F41">
        <v>0.15</v>
      </c>
      <c r="G41">
        <v>0.32</v>
      </c>
      <c r="H41">
        <v>0.17</v>
      </c>
      <c r="L41">
        <f t="shared" si="1"/>
        <v>31</v>
      </c>
      <c r="M41">
        <f t="shared" si="1"/>
        <v>12</v>
      </c>
      <c r="N41">
        <f t="shared" si="1"/>
        <v>31</v>
      </c>
      <c r="O41">
        <f t="shared" si="1"/>
        <v>15</v>
      </c>
      <c r="P41">
        <f t="shared" si="1"/>
        <v>32</v>
      </c>
      <c r="Q41">
        <f t="shared" si="1"/>
        <v>17</v>
      </c>
      <c r="T41" s="4">
        <f>T32</f>
        <v>17.222222222222221</v>
      </c>
      <c r="U41" s="4">
        <f>U32</f>
        <v>18.333333333333332</v>
      </c>
      <c r="V41" s="4">
        <f t="shared" ref="V41:Y41" si="13">V32</f>
        <v>17.222222222222221</v>
      </c>
      <c r="W41" s="4">
        <f t="shared" si="13"/>
        <v>17.222222222222221</v>
      </c>
      <c r="X41" s="4">
        <f t="shared" si="13"/>
        <v>16.222222222222221</v>
      </c>
      <c r="Y41" s="4">
        <f t="shared" si="13"/>
        <v>18.444444444444443</v>
      </c>
      <c r="Z41" s="4">
        <f>Z32</f>
        <v>14.444444444444445</v>
      </c>
      <c r="AA41" s="4">
        <f>AA32</f>
        <v>17.111111111111111</v>
      </c>
      <c r="AB41" s="4">
        <f>AB32</f>
        <v>17.111111111111111</v>
      </c>
    </row>
    <row r="42" spans="1:29" x14ac:dyDescent="0.35">
      <c r="A42">
        <v>4</v>
      </c>
      <c r="B42">
        <v>30</v>
      </c>
      <c r="C42">
        <v>0.31</v>
      </c>
      <c r="D42">
        <v>0.12</v>
      </c>
      <c r="E42">
        <v>0.31</v>
      </c>
      <c r="F42">
        <v>0.14000000000000001</v>
      </c>
      <c r="G42">
        <v>0.32</v>
      </c>
      <c r="H42">
        <v>0.17</v>
      </c>
      <c r="L42">
        <f t="shared" si="1"/>
        <v>31</v>
      </c>
      <c r="M42">
        <f t="shared" si="1"/>
        <v>12</v>
      </c>
      <c r="N42">
        <f t="shared" si="1"/>
        <v>31</v>
      </c>
      <c r="O42">
        <f t="shared" si="1"/>
        <v>14.000000000000002</v>
      </c>
      <c r="P42">
        <f t="shared" si="1"/>
        <v>32</v>
      </c>
      <c r="Q42">
        <f t="shared" si="1"/>
        <v>17</v>
      </c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35">
      <c r="A43">
        <v>4</v>
      </c>
      <c r="B43">
        <v>37</v>
      </c>
      <c r="C43">
        <v>0.31</v>
      </c>
      <c r="D43">
        <v>0.12</v>
      </c>
      <c r="E43">
        <v>0.31</v>
      </c>
      <c r="F43">
        <v>0.15</v>
      </c>
      <c r="G43">
        <v>0.32</v>
      </c>
      <c r="H43">
        <v>0.18</v>
      </c>
      <c r="L43">
        <f t="shared" si="1"/>
        <v>31</v>
      </c>
      <c r="M43">
        <f t="shared" si="1"/>
        <v>12</v>
      </c>
      <c r="N43">
        <f t="shared" si="1"/>
        <v>31</v>
      </c>
      <c r="O43">
        <f t="shared" si="1"/>
        <v>15</v>
      </c>
      <c r="P43">
        <f t="shared" si="1"/>
        <v>32</v>
      </c>
      <c r="Q43">
        <f t="shared" si="1"/>
        <v>18</v>
      </c>
    </row>
    <row r="44" spans="1:29" x14ac:dyDescent="0.35">
      <c r="A44">
        <v>4</v>
      </c>
      <c r="B44">
        <v>43</v>
      </c>
      <c r="C44">
        <v>0.31</v>
      </c>
      <c r="D44">
        <v>0.12</v>
      </c>
      <c r="E44">
        <v>0.31</v>
      </c>
      <c r="F44">
        <v>0.14000000000000001</v>
      </c>
      <c r="G44">
        <v>0.31</v>
      </c>
      <c r="H44">
        <v>0.15</v>
      </c>
      <c r="L44">
        <f t="shared" si="1"/>
        <v>31</v>
      </c>
      <c r="M44">
        <f t="shared" si="1"/>
        <v>12</v>
      </c>
      <c r="N44">
        <f t="shared" si="1"/>
        <v>31</v>
      </c>
      <c r="O44">
        <f t="shared" si="1"/>
        <v>14.000000000000002</v>
      </c>
      <c r="P44">
        <f t="shared" si="1"/>
        <v>31</v>
      </c>
      <c r="Q44">
        <f t="shared" si="1"/>
        <v>15</v>
      </c>
    </row>
    <row r="45" spans="1:29" x14ac:dyDescent="0.35">
      <c r="A45">
        <v>4</v>
      </c>
      <c r="B45">
        <v>44</v>
      </c>
      <c r="C45">
        <v>0.31</v>
      </c>
      <c r="D45">
        <v>0.12</v>
      </c>
      <c r="E45">
        <v>0.32</v>
      </c>
      <c r="F45">
        <v>0.13</v>
      </c>
      <c r="G45">
        <v>0.31</v>
      </c>
      <c r="H45">
        <v>0.13</v>
      </c>
      <c r="L45">
        <f t="shared" si="1"/>
        <v>31</v>
      </c>
      <c r="M45">
        <f t="shared" si="1"/>
        <v>12</v>
      </c>
      <c r="N45">
        <f t="shared" si="1"/>
        <v>32</v>
      </c>
      <c r="O45">
        <f t="shared" si="1"/>
        <v>13</v>
      </c>
      <c r="P45">
        <f t="shared" si="1"/>
        <v>31</v>
      </c>
      <c r="Q45">
        <f t="shared" si="1"/>
        <v>13</v>
      </c>
    </row>
    <row r="46" spans="1:29" x14ac:dyDescent="0.35">
      <c r="A46">
        <v>4</v>
      </c>
      <c r="B46">
        <v>51</v>
      </c>
      <c r="C46">
        <v>0.31</v>
      </c>
      <c r="D46">
        <v>0.12</v>
      </c>
      <c r="E46">
        <v>0.31</v>
      </c>
      <c r="F46">
        <v>0.13</v>
      </c>
      <c r="G46">
        <v>0.31</v>
      </c>
      <c r="H46">
        <v>0.16</v>
      </c>
      <c r="L46">
        <f t="shared" si="1"/>
        <v>31</v>
      </c>
      <c r="M46">
        <f t="shared" si="1"/>
        <v>12</v>
      </c>
      <c r="N46">
        <f t="shared" si="1"/>
        <v>31</v>
      </c>
      <c r="O46">
        <f t="shared" si="1"/>
        <v>13</v>
      </c>
      <c r="P46">
        <f t="shared" si="1"/>
        <v>31</v>
      </c>
      <c r="Q46">
        <f t="shared" si="1"/>
        <v>16</v>
      </c>
    </row>
    <row r="47" spans="1:29" x14ac:dyDescent="0.35">
      <c r="A47" s="1" t="s">
        <v>0</v>
      </c>
      <c r="B47" s="1">
        <v>15</v>
      </c>
      <c r="C47" s="1">
        <v>0.36</v>
      </c>
      <c r="D47" s="1">
        <v>0.13</v>
      </c>
      <c r="E47" s="1">
        <v>0.35</v>
      </c>
      <c r="F47" s="1">
        <v>0.16</v>
      </c>
      <c r="G47" s="1">
        <v>0.34</v>
      </c>
      <c r="H47" s="1">
        <v>0.2</v>
      </c>
      <c r="I47" s="1"/>
      <c r="J47" s="1"/>
      <c r="K47" s="1"/>
      <c r="L47" s="1">
        <f t="shared" si="1"/>
        <v>36</v>
      </c>
      <c r="M47" s="1">
        <f t="shared" si="1"/>
        <v>13</v>
      </c>
      <c r="N47" s="1">
        <f t="shared" si="1"/>
        <v>35</v>
      </c>
      <c r="O47" s="1">
        <f t="shared" si="1"/>
        <v>16</v>
      </c>
      <c r="P47" s="1">
        <f t="shared" si="1"/>
        <v>34</v>
      </c>
      <c r="Q47" s="1">
        <f t="shared" si="1"/>
        <v>20</v>
      </c>
    </row>
    <row r="48" spans="1:29" x14ac:dyDescent="0.35">
      <c r="A48" s="1" t="s">
        <v>0</v>
      </c>
      <c r="B48" s="1">
        <v>16</v>
      </c>
      <c r="C48" s="1">
        <v>0.35</v>
      </c>
      <c r="D48" s="1">
        <v>0.13</v>
      </c>
      <c r="E48" s="1">
        <v>0.35</v>
      </c>
      <c r="F48" s="1">
        <v>0.15</v>
      </c>
      <c r="G48" s="1">
        <v>0.35</v>
      </c>
      <c r="H48" s="1">
        <v>0.19</v>
      </c>
      <c r="I48" s="1"/>
      <c r="J48" s="1"/>
      <c r="K48" s="1"/>
      <c r="L48" s="1">
        <f t="shared" si="1"/>
        <v>35</v>
      </c>
      <c r="M48" s="1">
        <f t="shared" si="1"/>
        <v>13</v>
      </c>
      <c r="N48" s="1">
        <f t="shared" si="1"/>
        <v>35</v>
      </c>
      <c r="O48" s="1">
        <f t="shared" si="1"/>
        <v>15</v>
      </c>
      <c r="P48" s="1">
        <f t="shared" si="1"/>
        <v>35</v>
      </c>
      <c r="Q48" s="1">
        <f t="shared" si="1"/>
        <v>19</v>
      </c>
    </row>
    <row r="49" spans="1:17" x14ac:dyDescent="0.35">
      <c r="A49" s="1" t="s">
        <v>0</v>
      </c>
      <c r="B49" s="1">
        <v>23</v>
      </c>
      <c r="C49" s="1">
        <v>0.37</v>
      </c>
      <c r="D49" s="1">
        <v>0.13</v>
      </c>
      <c r="E49" s="1">
        <v>0.35</v>
      </c>
      <c r="F49" s="1">
        <v>0.17</v>
      </c>
      <c r="G49" s="1">
        <v>0.34</v>
      </c>
      <c r="H49" s="1">
        <v>0.2</v>
      </c>
      <c r="I49" s="1"/>
      <c r="J49" s="1"/>
      <c r="K49" s="1"/>
      <c r="L49" s="1">
        <f t="shared" si="1"/>
        <v>37</v>
      </c>
      <c r="M49" s="1">
        <f t="shared" si="1"/>
        <v>13</v>
      </c>
      <c r="N49" s="1">
        <f t="shared" si="1"/>
        <v>35</v>
      </c>
      <c r="O49" s="1">
        <f t="shared" si="1"/>
        <v>17</v>
      </c>
      <c r="P49" s="1">
        <f t="shared" si="1"/>
        <v>34</v>
      </c>
      <c r="Q49" s="1">
        <f t="shared" si="1"/>
        <v>20</v>
      </c>
    </row>
    <row r="50" spans="1:17" x14ac:dyDescent="0.35">
      <c r="A50" s="1" t="s">
        <v>0</v>
      </c>
      <c r="B50" s="1">
        <v>29</v>
      </c>
      <c r="C50" s="1">
        <v>0.35</v>
      </c>
      <c r="D50" s="1">
        <v>0.13</v>
      </c>
      <c r="E50" s="1">
        <v>0.35</v>
      </c>
      <c r="F50" s="1">
        <v>0.16</v>
      </c>
      <c r="G50" s="1">
        <v>0.34</v>
      </c>
      <c r="H50" s="1">
        <v>0.19</v>
      </c>
      <c r="I50" s="1"/>
      <c r="J50" s="1"/>
      <c r="K50" s="1"/>
      <c r="L50" s="1">
        <f t="shared" si="1"/>
        <v>35</v>
      </c>
      <c r="M50" s="1">
        <f t="shared" si="1"/>
        <v>13</v>
      </c>
      <c r="N50" s="1">
        <f t="shared" si="1"/>
        <v>35</v>
      </c>
      <c r="O50" s="1">
        <f t="shared" si="1"/>
        <v>16</v>
      </c>
      <c r="P50" s="1">
        <f t="shared" si="1"/>
        <v>34</v>
      </c>
      <c r="Q50" s="1">
        <f t="shared" si="1"/>
        <v>19</v>
      </c>
    </row>
    <row r="51" spans="1:17" x14ac:dyDescent="0.35">
      <c r="A51" s="1" t="s">
        <v>0</v>
      </c>
      <c r="B51" s="1">
        <v>30</v>
      </c>
      <c r="C51" s="1">
        <v>0.35</v>
      </c>
      <c r="D51" s="1">
        <v>0.13</v>
      </c>
      <c r="E51" s="1">
        <v>0.35</v>
      </c>
      <c r="F51" s="1">
        <v>0.16</v>
      </c>
      <c r="G51" s="1">
        <v>0.34</v>
      </c>
      <c r="H51" s="1">
        <v>0.18</v>
      </c>
      <c r="I51" s="1"/>
      <c r="J51" s="1"/>
      <c r="K51" s="1"/>
      <c r="L51" s="1">
        <f t="shared" si="1"/>
        <v>35</v>
      </c>
      <c r="M51" s="1">
        <f t="shared" si="1"/>
        <v>13</v>
      </c>
      <c r="N51" s="1">
        <f t="shared" si="1"/>
        <v>35</v>
      </c>
      <c r="O51" s="1">
        <f t="shared" si="1"/>
        <v>16</v>
      </c>
      <c r="P51" s="1">
        <f t="shared" si="1"/>
        <v>34</v>
      </c>
      <c r="Q51" s="1">
        <f t="shared" si="1"/>
        <v>18</v>
      </c>
    </row>
    <row r="52" spans="1:17" x14ac:dyDescent="0.35">
      <c r="A52" s="1" t="s">
        <v>0</v>
      </c>
      <c r="B52" s="1">
        <v>37</v>
      </c>
      <c r="C52" s="1">
        <v>0.35</v>
      </c>
      <c r="D52" s="1">
        <v>0.13</v>
      </c>
      <c r="E52" s="1">
        <v>0.35</v>
      </c>
      <c r="F52" s="1">
        <v>0.17</v>
      </c>
      <c r="G52" s="1">
        <v>0.33</v>
      </c>
      <c r="H52" s="1">
        <v>0.2</v>
      </c>
      <c r="I52" s="1"/>
      <c r="J52" s="1"/>
      <c r="K52" s="1"/>
      <c r="L52" s="1">
        <f t="shared" si="1"/>
        <v>35</v>
      </c>
      <c r="M52" s="1">
        <f t="shared" si="1"/>
        <v>13</v>
      </c>
      <c r="N52" s="1">
        <f t="shared" si="1"/>
        <v>35</v>
      </c>
      <c r="O52" s="1">
        <f t="shared" si="1"/>
        <v>17</v>
      </c>
      <c r="P52" s="1">
        <f t="shared" si="1"/>
        <v>33</v>
      </c>
      <c r="Q52" s="1">
        <f t="shared" si="1"/>
        <v>20</v>
      </c>
    </row>
    <row r="53" spans="1:17" x14ac:dyDescent="0.35">
      <c r="A53" s="1" t="s">
        <v>0</v>
      </c>
      <c r="B53" s="1">
        <v>43</v>
      </c>
      <c r="C53" s="1">
        <v>0.37</v>
      </c>
      <c r="D53" s="1">
        <v>0.13</v>
      </c>
      <c r="E53" s="1">
        <v>0.35</v>
      </c>
      <c r="F53" s="1">
        <v>0.14000000000000001</v>
      </c>
      <c r="G53" s="1">
        <v>0.36</v>
      </c>
      <c r="H53" s="1">
        <v>0.17</v>
      </c>
      <c r="I53" s="1"/>
      <c r="J53" s="1"/>
      <c r="K53" s="1"/>
      <c r="L53" s="1">
        <f t="shared" si="1"/>
        <v>37</v>
      </c>
      <c r="M53" s="1">
        <f t="shared" si="1"/>
        <v>13</v>
      </c>
      <c r="N53" s="1">
        <f t="shared" si="1"/>
        <v>35</v>
      </c>
      <c r="O53" s="1">
        <f t="shared" si="1"/>
        <v>14.000000000000002</v>
      </c>
      <c r="P53" s="1">
        <f t="shared" si="1"/>
        <v>36</v>
      </c>
      <c r="Q53" s="1">
        <f t="shared" si="1"/>
        <v>17</v>
      </c>
    </row>
    <row r="54" spans="1:17" x14ac:dyDescent="0.35">
      <c r="A54" s="1" t="s">
        <v>0</v>
      </c>
      <c r="B54" s="1">
        <v>44</v>
      </c>
      <c r="C54" s="1">
        <v>0.37</v>
      </c>
      <c r="D54" s="1">
        <v>0.13</v>
      </c>
      <c r="E54" s="1">
        <v>0.36</v>
      </c>
      <c r="F54" s="1">
        <v>0.14000000000000001</v>
      </c>
      <c r="G54" s="1">
        <v>0.36</v>
      </c>
      <c r="H54" s="1">
        <v>0.15</v>
      </c>
      <c r="I54" s="1"/>
      <c r="J54" s="1"/>
      <c r="K54" s="1"/>
      <c r="L54" s="1">
        <f t="shared" si="1"/>
        <v>37</v>
      </c>
      <c r="M54" s="1">
        <f t="shared" si="1"/>
        <v>13</v>
      </c>
      <c r="N54" s="1">
        <f t="shared" si="1"/>
        <v>36</v>
      </c>
      <c r="O54" s="1">
        <f t="shared" si="1"/>
        <v>14.000000000000002</v>
      </c>
      <c r="P54" s="1">
        <f t="shared" si="1"/>
        <v>36</v>
      </c>
      <c r="Q54" s="1">
        <f t="shared" si="1"/>
        <v>15</v>
      </c>
    </row>
    <row r="55" spans="1:17" x14ac:dyDescent="0.35">
      <c r="A55" s="1" t="s">
        <v>0</v>
      </c>
      <c r="B55" s="1">
        <v>51</v>
      </c>
      <c r="C55" s="1">
        <v>0.38</v>
      </c>
      <c r="D55" s="1">
        <v>0.13</v>
      </c>
      <c r="E55" s="1">
        <v>0.35</v>
      </c>
      <c r="F55" s="1">
        <v>0.14000000000000001</v>
      </c>
      <c r="G55" s="1">
        <v>0.35</v>
      </c>
      <c r="H55" s="1">
        <v>0.18</v>
      </c>
      <c r="I55" s="1"/>
      <c r="J55" s="1"/>
      <c r="K55" s="1"/>
      <c r="L55" s="1">
        <f t="shared" si="1"/>
        <v>38</v>
      </c>
      <c r="M55" s="1">
        <f t="shared" si="1"/>
        <v>13</v>
      </c>
      <c r="N55" s="1">
        <f t="shared" si="1"/>
        <v>35</v>
      </c>
      <c r="O55" s="1">
        <f t="shared" si="1"/>
        <v>14.000000000000002</v>
      </c>
      <c r="P55" s="1">
        <f t="shared" si="1"/>
        <v>35</v>
      </c>
      <c r="Q55" s="1">
        <f t="shared" si="1"/>
        <v>18</v>
      </c>
    </row>
    <row r="56" spans="1:17" x14ac:dyDescent="0.35">
      <c r="A56" t="s">
        <v>1</v>
      </c>
      <c r="B56">
        <v>15</v>
      </c>
      <c r="C56">
        <v>0.31</v>
      </c>
      <c r="D56">
        <v>0.13</v>
      </c>
      <c r="E56">
        <v>0.33</v>
      </c>
      <c r="F56">
        <v>0.16</v>
      </c>
      <c r="G56">
        <v>0.33</v>
      </c>
      <c r="H56">
        <v>0.18</v>
      </c>
      <c r="L56">
        <f t="shared" si="1"/>
        <v>31</v>
      </c>
      <c r="M56">
        <f t="shared" si="1"/>
        <v>13</v>
      </c>
      <c r="N56">
        <f t="shared" si="1"/>
        <v>33</v>
      </c>
      <c r="O56">
        <f t="shared" si="1"/>
        <v>16</v>
      </c>
      <c r="P56">
        <f t="shared" si="1"/>
        <v>33</v>
      </c>
      <c r="Q56">
        <f t="shared" si="1"/>
        <v>18</v>
      </c>
    </row>
    <row r="57" spans="1:17" x14ac:dyDescent="0.35">
      <c r="A57" t="s">
        <v>1</v>
      </c>
      <c r="B57">
        <v>16</v>
      </c>
      <c r="C57">
        <v>0.32</v>
      </c>
      <c r="D57">
        <v>0.13</v>
      </c>
      <c r="E57">
        <v>0.33</v>
      </c>
      <c r="F57">
        <v>0.15</v>
      </c>
      <c r="G57">
        <v>0.33</v>
      </c>
      <c r="H57">
        <v>0.17</v>
      </c>
      <c r="L57">
        <f t="shared" si="1"/>
        <v>32</v>
      </c>
      <c r="M57">
        <f t="shared" si="1"/>
        <v>13</v>
      </c>
      <c r="N57">
        <f t="shared" si="1"/>
        <v>33</v>
      </c>
      <c r="O57">
        <f t="shared" si="1"/>
        <v>15</v>
      </c>
      <c r="P57">
        <f t="shared" si="1"/>
        <v>33</v>
      </c>
      <c r="Q57">
        <f t="shared" si="1"/>
        <v>17</v>
      </c>
    </row>
    <row r="58" spans="1:17" x14ac:dyDescent="0.35">
      <c r="A58" t="s">
        <v>1</v>
      </c>
      <c r="B58">
        <v>23</v>
      </c>
      <c r="C58">
        <v>0.32</v>
      </c>
      <c r="D58">
        <v>0.13</v>
      </c>
      <c r="E58">
        <v>0.33</v>
      </c>
      <c r="F58">
        <v>0.15</v>
      </c>
      <c r="G58">
        <v>0.33</v>
      </c>
      <c r="H58">
        <v>0.18</v>
      </c>
      <c r="L58">
        <f t="shared" ref="L58:Q82" si="14">C58*100</f>
        <v>32</v>
      </c>
      <c r="M58">
        <f t="shared" si="14"/>
        <v>13</v>
      </c>
      <c r="N58">
        <f t="shared" si="14"/>
        <v>33</v>
      </c>
      <c r="O58">
        <f t="shared" si="14"/>
        <v>15</v>
      </c>
      <c r="P58">
        <f t="shared" si="14"/>
        <v>33</v>
      </c>
      <c r="Q58">
        <f t="shared" si="14"/>
        <v>18</v>
      </c>
    </row>
    <row r="59" spans="1:17" x14ac:dyDescent="0.35">
      <c r="A59" t="s">
        <v>1</v>
      </c>
      <c r="B59">
        <v>29</v>
      </c>
      <c r="C59">
        <v>0.31</v>
      </c>
      <c r="D59">
        <v>0.13</v>
      </c>
      <c r="E59">
        <v>0.33</v>
      </c>
      <c r="F59">
        <v>0.16</v>
      </c>
      <c r="G59">
        <v>0.33</v>
      </c>
      <c r="H59">
        <v>0.18</v>
      </c>
      <c r="L59">
        <f t="shared" si="14"/>
        <v>31</v>
      </c>
      <c r="M59">
        <f t="shared" si="14"/>
        <v>13</v>
      </c>
      <c r="N59">
        <f t="shared" si="14"/>
        <v>33</v>
      </c>
      <c r="O59">
        <f t="shared" si="14"/>
        <v>16</v>
      </c>
      <c r="P59">
        <f t="shared" si="14"/>
        <v>33</v>
      </c>
      <c r="Q59">
        <f t="shared" si="14"/>
        <v>18</v>
      </c>
    </row>
    <row r="60" spans="1:17" x14ac:dyDescent="0.35">
      <c r="A60" t="s">
        <v>1</v>
      </c>
      <c r="B60">
        <v>30</v>
      </c>
      <c r="C60">
        <v>0.31</v>
      </c>
      <c r="D60">
        <v>0.13</v>
      </c>
      <c r="E60">
        <v>0.33</v>
      </c>
      <c r="F60">
        <v>0.15</v>
      </c>
      <c r="G60">
        <v>0.33</v>
      </c>
      <c r="H60">
        <v>0.17</v>
      </c>
      <c r="L60">
        <f t="shared" si="14"/>
        <v>31</v>
      </c>
      <c r="M60">
        <f t="shared" si="14"/>
        <v>13</v>
      </c>
      <c r="N60">
        <f t="shared" si="14"/>
        <v>33</v>
      </c>
      <c r="O60">
        <f t="shared" si="14"/>
        <v>15</v>
      </c>
      <c r="P60">
        <f t="shared" si="14"/>
        <v>33</v>
      </c>
      <c r="Q60">
        <f t="shared" si="14"/>
        <v>17</v>
      </c>
    </row>
    <row r="61" spans="1:17" x14ac:dyDescent="0.35">
      <c r="A61" t="s">
        <v>1</v>
      </c>
      <c r="B61">
        <v>37</v>
      </c>
      <c r="C61">
        <v>0.31</v>
      </c>
      <c r="D61">
        <v>0.13</v>
      </c>
      <c r="E61">
        <v>0.33</v>
      </c>
      <c r="F61">
        <v>0.16</v>
      </c>
      <c r="G61">
        <v>0.33</v>
      </c>
      <c r="H61">
        <v>0.19</v>
      </c>
      <c r="L61">
        <f t="shared" si="14"/>
        <v>31</v>
      </c>
      <c r="M61">
        <f t="shared" si="14"/>
        <v>13</v>
      </c>
      <c r="N61">
        <f t="shared" si="14"/>
        <v>33</v>
      </c>
      <c r="O61">
        <f t="shared" si="14"/>
        <v>16</v>
      </c>
      <c r="P61">
        <f t="shared" si="14"/>
        <v>33</v>
      </c>
      <c r="Q61">
        <f t="shared" si="14"/>
        <v>19</v>
      </c>
    </row>
    <row r="62" spans="1:17" x14ac:dyDescent="0.35">
      <c r="A62" t="s">
        <v>1</v>
      </c>
      <c r="B62">
        <v>43</v>
      </c>
      <c r="C62">
        <v>0.32</v>
      </c>
      <c r="D62">
        <v>0.13</v>
      </c>
      <c r="E62">
        <v>0.33</v>
      </c>
      <c r="F62">
        <v>0.15</v>
      </c>
      <c r="G62">
        <v>0.33</v>
      </c>
      <c r="H62">
        <v>0.16</v>
      </c>
      <c r="L62">
        <f t="shared" si="14"/>
        <v>32</v>
      </c>
      <c r="M62">
        <f t="shared" si="14"/>
        <v>13</v>
      </c>
      <c r="N62">
        <f t="shared" si="14"/>
        <v>33</v>
      </c>
      <c r="O62">
        <f t="shared" si="14"/>
        <v>15</v>
      </c>
      <c r="P62">
        <f t="shared" si="14"/>
        <v>33</v>
      </c>
      <c r="Q62">
        <f t="shared" si="14"/>
        <v>16</v>
      </c>
    </row>
    <row r="63" spans="1:17" x14ac:dyDescent="0.35">
      <c r="A63" t="s">
        <v>1</v>
      </c>
      <c r="B63">
        <v>44</v>
      </c>
      <c r="C63">
        <v>0.32</v>
      </c>
      <c r="D63">
        <v>0.13</v>
      </c>
      <c r="E63">
        <v>0.33</v>
      </c>
      <c r="F63">
        <v>0.14000000000000001</v>
      </c>
      <c r="G63">
        <v>0.32</v>
      </c>
      <c r="H63">
        <v>0.15</v>
      </c>
      <c r="L63">
        <f t="shared" si="14"/>
        <v>32</v>
      </c>
      <c r="M63">
        <f t="shared" si="14"/>
        <v>13</v>
      </c>
      <c r="N63">
        <f t="shared" si="14"/>
        <v>33</v>
      </c>
      <c r="O63">
        <f t="shared" si="14"/>
        <v>14.000000000000002</v>
      </c>
      <c r="P63">
        <f t="shared" si="14"/>
        <v>32</v>
      </c>
      <c r="Q63">
        <f t="shared" si="14"/>
        <v>15</v>
      </c>
    </row>
    <row r="64" spans="1:17" x14ac:dyDescent="0.35">
      <c r="A64" t="s">
        <v>1</v>
      </c>
      <c r="B64">
        <v>51</v>
      </c>
      <c r="C64">
        <v>0.31</v>
      </c>
      <c r="D64">
        <v>0.13</v>
      </c>
      <c r="E64">
        <v>0.33</v>
      </c>
      <c r="F64">
        <v>0.14000000000000001</v>
      </c>
      <c r="G64">
        <v>0.33</v>
      </c>
      <c r="H64">
        <v>0.16</v>
      </c>
      <c r="L64">
        <f t="shared" si="14"/>
        <v>31</v>
      </c>
      <c r="M64">
        <f t="shared" si="14"/>
        <v>13</v>
      </c>
      <c r="N64">
        <f t="shared" si="14"/>
        <v>33</v>
      </c>
      <c r="O64">
        <f t="shared" si="14"/>
        <v>14.000000000000002</v>
      </c>
      <c r="P64">
        <f t="shared" si="14"/>
        <v>33</v>
      </c>
      <c r="Q64">
        <f t="shared" si="14"/>
        <v>16</v>
      </c>
    </row>
    <row r="65" spans="1:17" x14ac:dyDescent="0.35">
      <c r="A65" s="1" t="s">
        <v>2</v>
      </c>
      <c r="B65" s="1">
        <v>15</v>
      </c>
      <c r="C65" s="1">
        <v>0.31</v>
      </c>
      <c r="D65" s="1">
        <v>0.13</v>
      </c>
      <c r="E65" s="1">
        <v>0.33</v>
      </c>
      <c r="F65" s="1">
        <v>0.16</v>
      </c>
      <c r="G65" s="1">
        <v>0.33</v>
      </c>
      <c r="H65" s="1">
        <v>0.17</v>
      </c>
      <c r="I65" s="1"/>
      <c r="J65" s="1"/>
      <c r="K65" s="1"/>
      <c r="L65" s="1">
        <f t="shared" si="14"/>
        <v>31</v>
      </c>
      <c r="M65" s="1">
        <f t="shared" si="14"/>
        <v>13</v>
      </c>
      <c r="N65" s="1">
        <f t="shared" si="14"/>
        <v>33</v>
      </c>
      <c r="O65" s="1">
        <f t="shared" si="14"/>
        <v>16</v>
      </c>
      <c r="P65" s="1">
        <f t="shared" si="14"/>
        <v>33</v>
      </c>
      <c r="Q65" s="1">
        <f t="shared" si="14"/>
        <v>17</v>
      </c>
    </row>
    <row r="66" spans="1:17" x14ac:dyDescent="0.35">
      <c r="A66" s="1" t="s">
        <v>2</v>
      </c>
      <c r="B66" s="1">
        <v>16</v>
      </c>
      <c r="C66" s="1">
        <v>0.31</v>
      </c>
      <c r="D66" s="1">
        <v>0.13</v>
      </c>
      <c r="E66" s="1">
        <v>0.33</v>
      </c>
      <c r="F66" s="1">
        <v>0.15</v>
      </c>
      <c r="G66" s="1">
        <v>0.32</v>
      </c>
      <c r="H66" s="1">
        <v>0.17</v>
      </c>
      <c r="I66" s="1"/>
      <c r="J66" s="1"/>
      <c r="K66" s="1"/>
      <c r="L66" s="1">
        <f t="shared" si="14"/>
        <v>31</v>
      </c>
      <c r="M66" s="1">
        <f t="shared" si="14"/>
        <v>13</v>
      </c>
      <c r="N66" s="1">
        <f t="shared" si="14"/>
        <v>33</v>
      </c>
      <c r="O66" s="1">
        <f t="shared" si="14"/>
        <v>15</v>
      </c>
      <c r="P66" s="1">
        <f t="shared" si="14"/>
        <v>32</v>
      </c>
      <c r="Q66" s="1">
        <f t="shared" si="14"/>
        <v>17</v>
      </c>
    </row>
    <row r="67" spans="1:17" x14ac:dyDescent="0.35">
      <c r="A67" s="1" t="s">
        <v>2</v>
      </c>
      <c r="B67" s="1">
        <v>23</v>
      </c>
      <c r="C67" s="1">
        <v>0.31</v>
      </c>
      <c r="D67" s="1">
        <v>0.13</v>
      </c>
      <c r="E67" s="1">
        <v>0.33</v>
      </c>
      <c r="F67" s="1">
        <v>0.16</v>
      </c>
      <c r="G67" s="1">
        <v>0.32</v>
      </c>
      <c r="H67" s="1">
        <v>0.17</v>
      </c>
      <c r="I67" s="1"/>
      <c r="J67" s="1"/>
      <c r="K67" s="1"/>
      <c r="L67" s="1">
        <f t="shared" si="14"/>
        <v>31</v>
      </c>
      <c r="M67" s="1">
        <f t="shared" si="14"/>
        <v>13</v>
      </c>
      <c r="N67" s="1">
        <f t="shared" si="14"/>
        <v>33</v>
      </c>
      <c r="O67" s="1">
        <f t="shared" si="14"/>
        <v>16</v>
      </c>
      <c r="P67" s="1">
        <f t="shared" si="14"/>
        <v>32</v>
      </c>
      <c r="Q67" s="1">
        <f t="shared" si="14"/>
        <v>17</v>
      </c>
    </row>
    <row r="68" spans="1:17" x14ac:dyDescent="0.35">
      <c r="A68" s="1" t="s">
        <v>2</v>
      </c>
      <c r="B68" s="1">
        <v>29</v>
      </c>
      <c r="C68" s="1">
        <v>0.31</v>
      </c>
      <c r="D68" s="1">
        <v>0.13</v>
      </c>
      <c r="E68" s="1">
        <v>0.33</v>
      </c>
      <c r="F68" s="1">
        <v>0.16</v>
      </c>
      <c r="G68" s="1">
        <v>0.33</v>
      </c>
      <c r="H68" s="1">
        <v>0.18</v>
      </c>
      <c r="I68" s="1"/>
      <c r="J68" s="1"/>
      <c r="K68" s="1"/>
      <c r="L68" s="1">
        <f t="shared" si="14"/>
        <v>31</v>
      </c>
      <c r="M68" s="1">
        <f t="shared" si="14"/>
        <v>13</v>
      </c>
      <c r="N68" s="1">
        <f t="shared" si="14"/>
        <v>33</v>
      </c>
      <c r="O68" s="1">
        <f t="shared" si="14"/>
        <v>16</v>
      </c>
      <c r="P68" s="1">
        <f t="shared" si="14"/>
        <v>33</v>
      </c>
      <c r="Q68" s="1">
        <f t="shared" si="14"/>
        <v>18</v>
      </c>
    </row>
    <row r="69" spans="1:17" x14ac:dyDescent="0.35">
      <c r="A69" s="1" t="s">
        <v>2</v>
      </c>
      <c r="B69" s="1">
        <v>30</v>
      </c>
      <c r="C69" s="1">
        <v>0.31</v>
      </c>
      <c r="D69" s="1">
        <v>0.12</v>
      </c>
      <c r="E69" s="1">
        <v>0.33</v>
      </c>
      <c r="F69" s="1">
        <v>0.16</v>
      </c>
      <c r="G69" s="1">
        <v>0.33</v>
      </c>
      <c r="H69" s="1">
        <v>0.18</v>
      </c>
      <c r="I69" s="1"/>
      <c r="J69" s="1"/>
      <c r="K69" s="1"/>
      <c r="L69" s="1">
        <f t="shared" si="14"/>
        <v>31</v>
      </c>
      <c r="M69" s="1">
        <f t="shared" si="14"/>
        <v>12</v>
      </c>
      <c r="N69" s="1">
        <f t="shared" si="14"/>
        <v>33</v>
      </c>
      <c r="O69" s="1">
        <f t="shared" si="14"/>
        <v>16</v>
      </c>
      <c r="P69" s="1">
        <f t="shared" si="14"/>
        <v>33</v>
      </c>
      <c r="Q69" s="1">
        <f t="shared" si="14"/>
        <v>18</v>
      </c>
    </row>
    <row r="70" spans="1:17" x14ac:dyDescent="0.35">
      <c r="A70" s="1" t="s">
        <v>2</v>
      </c>
      <c r="B70" s="1">
        <v>37</v>
      </c>
      <c r="C70" s="1">
        <v>0.31</v>
      </c>
      <c r="D70" s="1">
        <v>0.13</v>
      </c>
      <c r="E70" s="1">
        <v>0.33</v>
      </c>
      <c r="F70" s="1">
        <v>0.17</v>
      </c>
      <c r="G70" s="1">
        <v>0.33</v>
      </c>
      <c r="H70" s="1">
        <v>0.18</v>
      </c>
      <c r="I70" s="1"/>
      <c r="J70" s="1"/>
      <c r="K70" s="1"/>
      <c r="L70" s="1">
        <f t="shared" si="14"/>
        <v>31</v>
      </c>
      <c r="M70" s="1">
        <f t="shared" si="14"/>
        <v>13</v>
      </c>
      <c r="N70" s="1">
        <f t="shared" si="14"/>
        <v>33</v>
      </c>
      <c r="O70" s="1">
        <f t="shared" si="14"/>
        <v>17</v>
      </c>
      <c r="P70" s="1">
        <f t="shared" si="14"/>
        <v>33</v>
      </c>
      <c r="Q70" s="1">
        <f t="shared" si="14"/>
        <v>18</v>
      </c>
    </row>
    <row r="71" spans="1:17" x14ac:dyDescent="0.35">
      <c r="A71" s="1" t="s">
        <v>2</v>
      </c>
      <c r="B71" s="1">
        <v>43</v>
      </c>
      <c r="C71" s="1">
        <v>0.31</v>
      </c>
      <c r="D71" s="1">
        <v>0.12</v>
      </c>
      <c r="E71" s="1">
        <v>0.33</v>
      </c>
      <c r="F71" s="1">
        <v>0.15</v>
      </c>
      <c r="G71" s="1">
        <v>0.32</v>
      </c>
      <c r="H71" s="1">
        <v>0.17</v>
      </c>
      <c r="I71" s="1"/>
      <c r="J71" s="1"/>
      <c r="K71" s="1"/>
      <c r="L71" s="1">
        <f t="shared" si="14"/>
        <v>31</v>
      </c>
      <c r="M71" s="1">
        <f t="shared" si="14"/>
        <v>12</v>
      </c>
      <c r="N71" s="1">
        <f t="shared" si="14"/>
        <v>33</v>
      </c>
      <c r="O71" s="1">
        <f t="shared" si="14"/>
        <v>15</v>
      </c>
      <c r="P71" s="1">
        <f t="shared" si="14"/>
        <v>32</v>
      </c>
      <c r="Q71" s="1">
        <f t="shared" si="14"/>
        <v>17</v>
      </c>
    </row>
    <row r="72" spans="1:17" x14ac:dyDescent="0.35">
      <c r="A72" s="1" t="s">
        <v>2</v>
      </c>
      <c r="B72" s="1">
        <v>44</v>
      </c>
      <c r="C72" s="1">
        <v>0.31</v>
      </c>
      <c r="D72" s="1">
        <v>0.12</v>
      </c>
      <c r="E72" s="1">
        <v>0.32</v>
      </c>
      <c r="F72" s="1">
        <v>0.14000000000000001</v>
      </c>
      <c r="G72" s="1">
        <v>0.32</v>
      </c>
      <c r="H72" s="1">
        <v>0.15</v>
      </c>
      <c r="I72" s="1"/>
      <c r="J72" s="1"/>
      <c r="K72" s="1"/>
      <c r="L72" s="1">
        <f t="shared" si="14"/>
        <v>31</v>
      </c>
      <c r="M72" s="1">
        <f t="shared" si="14"/>
        <v>12</v>
      </c>
      <c r="N72" s="1">
        <f t="shared" si="14"/>
        <v>32</v>
      </c>
      <c r="O72" s="1">
        <f t="shared" si="14"/>
        <v>14.000000000000002</v>
      </c>
      <c r="P72" s="1">
        <f t="shared" si="14"/>
        <v>32</v>
      </c>
      <c r="Q72" s="1">
        <f t="shared" si="14"/>
        <v>15</v>
      </c>
    </row>
    <row r="73" spans="1:17" x14ac:dyDescent="0.35">
      <c r="A73" s="1" t="s">
        <v>2</v>
      </c>
      <c r="B73" s="1">
        <v>51</v>
      </c>
      <c r="C73" s="1">
        <v>0.31</v>
      </c>
      <c r="D73" s="1">
        <v>0.13</v>
      </c>
      <c r="E73" s="1">
        <v>0.33</v>
      </c>
      <c r="F73" s="1">
        <v>0.15</v>
      </c>
      <c r="G73" s="1">
        <v>0.32</v>
      </c>
      <c r="H73" s="1">
        <v>0.17</v>
      </c>
      <c r="I73" s="1"/>
      <c r="J73" s="1"/>
      <c r="K73" s="1"/>
      <c r="L73" s="1">
        <f t="shared" si="14"/>
        <v>31</v>
      </c>
      <c r="M73" s="1">
        <f t="shared" si="14"/>
        <v>13</v>
      </c>
      <c r="N73" s="1">
        <f t="shared" si="14"/>
        <v>33</v>
      </c>
      <c r="O73" s="1">
        <f t="shared" si="14"/>
        <v>15</v>
      </c>
      <c r="P73" s="1">
        <f t="shared" si="14"/>
        <v>32</v>
      </c>
      <c r="Q73" s="1">
        <f t="shared" si="14"/>
        <v>17</v>
      </c>
    </row>
    <row r="74" spans="1:17" x14ac:dyDescent="0.35">
      <c r="A74" t="s">
        <v>3</v>
      </c>
      <c r="B74">
        <v>15</v>
      </c>
      <c r="C74">
        <v>0.28000000000000003</v>
      </c>
      <c r="D74">
        <v>0.12</v>
      </c>
      <c r="E74">
        <v>0.3</v>
      </c>
      <c r="F74">
        <v>0.13</v>
      </c>
      <c r="G74">
        <v>0.28999999999999998</v>
      </c>
      <c r="H74">
        <v>0.15</v>
      </c>
      <c r="L74">
        <f t="shared" si="14"/>
        <v>28.000000000000004</v>
      </c>
      <c r="M74">
        <f t="shared" si="14"/>
        <v>12</v>
      </c>
      <c r="N74">
        <f t="shared" si="14"/>
        <v>30</v>
      </c>
      <c r="O74">
        <f t="shared" si="14"/>
        <v>13</v>
      </c>
      <c r="P74">
        <f t="shared" si="14"/>
        <v>28.999999999999996</v>
      </c>
      <c r="Q74">
        <f t="shared" si="14"/>
        <v>15</v>
      </c>
    </row>
    <row r="75" spans="1:17" x14ac:dyDescent="0.35">
      <c r="A75" t="s">
        <v>3</v>
      </c>
      <c r="B75">
        <v>16</v>
      </c>
      <c r="C75">
        <v>0.28000000000000003</v>
      </c>
      <c r="D75">
        <v>0.12</v>
      </c>
      <c r="E75">
        <v>0.3</v>
      </c>
      <c r="F75">
        <v>0.13</v>
      </c>
      <c r="G75">
        <v>0.28999999999999998</v>
      </c>
      <c r="H75">
        <v>0.14000000000000001</v>
      </c>
      <c r="L75">
        <f t="shared" si="14"/>
        <v>28.000000000000004</v>
      </c>
      <c r="M75">
        <f t="shared" si="14"/>
        <v>12</v>
      </c>
      <c r="N75">
        <f t="shared" si="14"/>
        <v>30</v>
      </c>
      <c r="O75">
        <f t="shared" si="14"/>
        <v>13</v>
      </c>
      <c r="P75">
        <f t="shared" si="14"/>
        <v>28.999999999999996</v>
      </c>
      <c r="Q75">
        <f t="shared" si="14"/>
        <v>14.000000000000002</v>
      </c>
    </row>
    <row r="76" spans="1:17" x14ac:dyDescent="0.35">
      <c r="A76" t="s">
        <v>3</v>
      </c>
      <c r="B76">
        <v>23</v>
      </c>
      <c r="C76">
        <v>0.28000000000000003</v>
      </c>
      <c r="D76">
        <v>0.12</v>
      </c>
      <c r="E76">
        <v>0.3</v>
      </c>
      <c r="F76">
        <v>0.13</v>
      </c>
      <c r="G76">
        <v>0.28999999999999998</v>
      </c>
      <c r="H76">
        <v>0.15</v>
      </c>
      <c r="L76">
        <f t="shared" si="14"/>
        <v>28.000000000000004</v>
      </c>
      <c r="M76">
        <f t="shared" si="14"/>
        <v>12</v>
      </c>
      <c r="N76">
        <f t="shared" si="14"/>
        <v>30</v>
      </c>
      <c r="O76">
        <f t="shared" si="14"/>
        <v>13</v>
      </c>
      <c r="P76">
        <f t="shared" si="14"/>
        <v>28.999999999999996</v>
      </c>
      <c r="Q76">
        <f t="shared" si="14"/>
        <v>15</v>
      </c>
    </row>
    <row r="77" spans="1:17" x14ac:dyDescent="0.35">
      <c r="A77" t="s">
        <v>3</v>
      </c>
      <c r="B77">
        <v>29</v>
      </c>
      <c r="C77">
        <v>0.26</v>
      </c>
      <c r="D77">
        <v>0.12</v>
      </c>
      <c r="E77">
        <v>0.3</v>
      </c>
      <c r="F77">
        <v>0.14000000000000001</v>
      </c>
      <c r="G77">
        <v>0.28999999999999998</v>
      </c>
      <c r="H77">
        <v>0.15</v>
      </c>
      <c r="L77">
        <f t="shared" si="14"/>
        <v>26</v>
      </c>
      <c r="M77">
        <f t="shared" si="14"/>
        <v>12</v>
      </c>
      <c r="N77">
        <f t="shared" si="14"/>
        <v>30</v>
      </c>
      <c r="O77">
        <f t="shared" si="14"/>
        <v>14.000000000000002</v>
      </c>
      <c r="P77">
        <f t="shared" si="14"/>
        <v>28.999999999999996</v>
      </c>
      <c r="Q77">
        <f t="shared" si="14"/>
        <v>15</v>
      </c>
    </row>
    <row r="78" spans="1:17" x14ac:dyDescent="0.35">
      <c r="A78" t="s">
        <v>3</v>
      </c>
      <c r="B78">
        <v>30</v>
      </c>
      <c r="C78">
        <v>0.26</v>
      </c>
      <c r="D78">
        <v>0.12</v>
      </c>
      <c r="E78">
        <v>0.3</v>
      </c>
      <c r="F78">
        <v>0.13</v>
      </c>
      <c r="G78">
        <v>0.28999999999999998</v>
      </c>
      <c r="H78">
        <v>0.15</v>
      </c>
      <c r="L78">
        <f t="shared" si="14"/>
        <v>26</v>
      </c>
      <c r="M78">
        <f t="shared" si="14"/>
        <v>12</v>
      </c>
      <c r="N78">
        <f t="shared" si="14"/>
        <v>30</v>
      </c>
      <c r="O78">
        <f t="shared" si="14"/>
        <v>13</v>
      </c>
      <c r="P78">
        <f t="shared" si="14"/>
        <v>28.999999999999996</v>
      </c>
      <c r="Q78">
        <f t="shared" si="14"/>
        <v>15</v>
      </c>
    </row>
    <row r="79" spans="1:17" x14ac:dyDescent="0.35">
      <c r="A79" t="s">
        <v>3</v>
      </c>
      <c r="B79">
        <v>37</v>
      </c>
      <c r="C79">
        <v>0.26</v>
      </c>
      <c r="D79">
        <v>0.12</v>
      </c>
      <c r="E79">
        <v>0.3</v>
      </c>
      <c r="F79">
        <v>0.14000000000000001</v>
      </c>
      <c r="G79">
        <v>0.28999999999999998</v>
      </c>
      <c r="H79">
        <v>0.15</v>
      </c>
      <c r="L79">
        <f t="shared" si="14"/>
        <v>26</v>
      </c>
      <c r="M79">
        <f t="shared" si="14"/>
        <v>12</v>
      </c>
      <c r="N79">
        <f t="shared" si="14"/>
        <v>30</v>
      </c>
      <c r="O79">
        <f t="shared" si="14"/>
        <v>14.000000000000002</v>
      </c>
      <c r="P79">
        <f t="shared" si="14"/>
        <v>28.999999999999996</v>
      </c>
      <c r="Q79">
        <f t="shared" si="14"/>
        <v>15</v>
      </c>
    </row>
    <row r="80" spans="1:17" x14ac:dyDescent="0.35">
      <c r="A80" t="s">
        <v>3</v>
      </c>
      <c r="B80">
        <v>43</v>
      </c>
      <c r="C80">
        <v>0.28000000000000003</v>
      </c>
      <c r="D80">
        <v>0.11</v>
      </c>
      <c r="E80">
        <v>0.3</v>
      </c>
      <c r="F80">
        <v>0.13</v>
      </c>
      <c r="G80">
        <v>0.28999999999999998</v>
      </c>
      <c r="H80">
        <v>0.14000000000000001</v>
      </c>
      <c r="L80">
        <f t="shared" si="14"/>
        <v>28.000000000000004</v>
      </c>
      <c r="M80">
        <f t="shared" si="14"/>
        <v>11</v>
      </c>
      <c r="N80">
        <f t="shared" si="14"/>
        <v>30</v>
      </c>
      <c r="O80">
        <f t="shared" si="14"/>
        <v>13</v>
      </c>
      <c r="P80">
        <f t="shared" si="14"/>
        <v>28.999999999999996</v>
      </c>
      <c r="Q80">
        <f t="shared" si="14"/>
        <v>14.000000000000002</v>
      </c>
    </row>
    <row r="81" spans="1:17" x14ac:dyDescent="0.35">
      <c r="A81" t="s">
        <v>3</v>
      </c>
      <c r="B81">
        <v>44</v>
      </c>
      <c r="C81">
        <v>0.28000000000000003</v>
      </c>
      <c r="D81">
        <v>0.11</v>
      </c>
      <c r="E81">
        <v>0.3</v>
      </c>
      <c r="F81">
        <v>0.12</v>
      </c>
      <c r="G81">
        <v>0.28000000000000003</v>
      </c>
      <c r="H81">
        <v>0.13</v>
      </c>
      <c r="L81">
        <f t="shared" si="14"/>
        <v>28.000000000000004</v>
      </c>
      <c r="M81">
        <f t="shared" si="14"/>
        <v>11</v>
      </c>
      <c r="N81">
        <f t="shared" si="14"/>
        <v>30</v>
      </c>
      <c r="O81">
        <f t="shared" si="14"/>
        <v>12</v>
      </c>
      <c r="P81">
        <f t="shared" si="14"/>
        <v>28.000000000000004</v>
      </c>
      <c r="Q81">
        <f t="shared" si="14"/>
        <v>13</v>
      </c>
    </row>
    <row r="82" spans="1:17" x14ac:dyDescent="0.35">
      <c r="A82" t="s">
        <v>3</v>
      </c>
      <c r="B82">
        <v>51</v>
      </c>
      <c r="C82">
        <v>0.28000000000000003</v>
      </c>
      <c r="D82">
        <v>0.12</v>
      </c>
      <c r="E82">
        <v>0.3</v>
      </c>
      <c r="F82">
        <v>0.13</v>
      </c>
      <c r="G82">
        <v>0.28999999999999998</v>
      </c>
      <c r="H82">
        <v>0.14000000000000001</v>
      </c>
      <c r="L82">
        <f t="shared" si="14"/>
        <v>28.000000000000004</v>
      </c>
      <c r="M82">
        <f t="shared" si="14"/>
        <v>12</v>
      </c>
      <c r="N82">
        <f t="shared" si="14"/>
        <v>30</v>
      </c>
      <c r="O82">
        <f t="shared" si="14"/>
        <v>13</v>
      </c>
      <c r="P82">
        <f t="shared" si="14"/>
        <v>28.999999999999996</v>
      </c>
      <c r="Q82">
        <f t="shared" si="14"/>
        <v>14.000000000000002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C5E4-B8FE-4BC6-8D47-6264DA19E356}">
  <dimension ref="A1:AC82"/>
  <sheetViews>
    <sheetView topLeftCell="K1" zoomScale="104" zoomScaleNormal="104" workbookViewId="0">
      <selection activeCell="AM36" sqref="AM36"/>
    </sheetView>
  </sheetViews>
  <sheetFormatPr defaultRowHeight="14.5" x14ac:dyDescent="0.35"/>
  <cols>
    <col min="11" max="11" width="6.08984375" customWidth="1"/>
  </cols>
  <sheetData>
    <row r="1" spans="1:17" x14ac:dyDescent="0.35">
      <c r="A1" t="s">
        <v>4</v>
      </c>
      <c r="B1" t="s">
        <v>23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</row>
    <row r="2" spans="1:17" x14ac:dyDescent="0.35">
      <c r="A2">
        <v>0</v>
      </c>
      <c r="B2">
        <v>15</v>
      </c>
      <c r="C2">
        <v>0.25</v>
      </c>
      <c r="D2">
        <v>7.0000000000000007E-2</v>
      </c>
      <c r="E2">
        <v>0.21</v>
      </c>
      <c r="F2">
        <v>0.06</v>
      </c>
      <c r="G2">
        <v>0.32</v>
      </c>
      <c r="H2">
        <v>0.16</v>
      </c>
      <c r="J2" t="s">
        <v>12</v>
      </c>
      <c r="L2">
        <f>C2*100</f>
        <v>25</v>
      </c>
      <c r="M2">
        <f t="shared" ref="M2:Q17" si="0">D2*100</f>
        <v>7.0000000000000009</v>
      </c>
      <c r="N2">
        <f t="shared" si="0"/>
        <v>21</v>
      </c>
      <c r="O2">
        <f t="shared" si="0"/>
        <v>6</v>
      </c>
      <c r="P2">
        <f t="shared" si="0"/>
        <v>32</v>
      </c>
      <c r="Q2">
        <f t="shared" si="0"/>
        <v>16</v>
      </c>
    </row>
    <row r="3" spans="1:17" x14ac:dyDescent="0.35">
      <c r="A3">
        <v>0</v>
      </c>
      <c r="B3">
        <v>16</v>
      </c>
      <c r="C3">
        <v>0.23</v>
      </c>
      <c r="D3">
        <v>0.06</v>
      </c>
      <c r="E3">
        <v>0.21</v>
      </c>
      <c r="F3">
        <v>0.06</v>
      </c>
      <c r="G3">
        <v>0.21</v>
      </c>
      <c r="H3">
        <v>0.06</v>
      </c>
      <c r="J3" t="s">
        <v>13</v>
      </c>
      <c r="L3">
        <f t="shared" ref="L3:Q57" si="1">C3*100</f>
        <v>23</v>
      </c>
      <c r="M3">
        <f t="shared" si="0"/>
        <v>6</v>
      </c>
      <c r="N3">
        <f t="shared" si="0"/>
        <v>21</v>
      </c>
      <c r="O3">
        <f t="shared" si="0"/>
        <v>6</v>
      </c>
      <c r="P3">
        <f t="shared" si="0"/>
        <v>21</v>
      </c>
      <c r="Q3">
        <f t="shared" si="0"/>
        <v>6</v>
      </c>
    </row>
    <row r="4" spans="1:17" x14ac:dyDescent="0.35">
      <c r="A4">
        <v>0</v>
      </c>
      <c r="B4">
        <v>23</v>
      </c>
      <c r="C4">
        <v>0.25</v>
      </c>
      <c r="D4">
        <v>7.0000000000000007E-2</v>
      </c>
      <c r="E4">
        <v>0.23</v>
      </c>
      <c r="F4">
        <v>0.06</v>
      </c>
      <c r="G4">
        <v>0.25</v>
      </c>
      <c r="H4">
        <v>0.08</v>
      </c>
      <c r="J4" t="s">
        <v>15</v>
      </c>
      <c r="L4">
        <f t="shared" si="1"/>
        <v>25</v>
      </c>
      <c r="M4">
        <f t="shared" si="0"/>
        <v>7.0000000000000009</v>
      </c>
      <c r="N4">
        <f t="shared" si="0"/>
        <v>23</v>
      </c>
      <c r="O4">
        <f t="shared" si="0"/>
        <v>6</v>
      </c>
      <c r="P4">
        <f t="shared" si="0"/>
        <v>25</v>
      </c>
      <c r="Q4">
        <f t="shared" si="0"/>
        <v>8</v>
      </c>
    </row>
    <row r="5" spans="1:17" x14ac:dyDescent="0.35">
      <c r="A5">
        <v>0</v>
      </c>
      <c r="B5">
        <v>29</v>
      </c>
      <c r="C5">
        <v>0.25</v>
      </c>
      <c r="D5">
        <v>7.0000000000000007E-2</v>
      </c>
      <c r="E5">
        <v>0.21</v>
      </c>
      <c r="F5">
        <v>0.06</v>
      </c>
      <c r="G5">
        <v>0.21</v>
      </c>
      <c r="H5">
        <v>0.06</v>
      </c>
      <c r="J5" t="s">
        <v>14</v>
      </c>
      <c r="L5">
        <f t="shared" si="1"/>
        <v>25</v>
      </c>
      <c r="M5">
        <f t="shared" si="0"/>
        <v>7.0000000000000009</v>
      </c>
      <c r="N5">
        <f t="shared" si="0"/>
        <v>21</v>
      </c>
      <c r="O5">
        <f t="shared" si="0"/>
        <v>6</v>
      </c>
      <c r="P5">
        <f t="shared" si="0"/>
        <v>21</v>
      </c>
      <c r="Q5">
        <f t="shared" si="0"/>
        <v>6</v>
      </c>
    </row>
    <row r="6" spans="1:17" x14ac:dyDescent="0.35">
      <c r="A6">
        <v>0</v>
      </c>
      <c r="B6">
        <v>30</v>
      </c>
      <c r="C6">
        <v>0.23</v>
      </c>
      <c r="D6">
        <v>0.06</v>
      </c>
      <c r="E6">
        <v>0.21</v>
      </c>
      <c r="F6">
        <v>0.06</v>
      </c>
      <c r="G6">
        <v>0.21</v>
      </c>
      <c r="H6">
        <v>0.06</v>
      </c>
      <c r="J6" t="s">
        <v>16</v>
      </c>
      <c r="L6">
        <f t="shared" si="1"/>
        <v>23</v>
      </c>
      <c r="M6">
        <f t="shared" si="0"/>
        <v>6</v>
      </c>
      <c r="N6">
        <f t="shared" si="0"/>
        <v>21</v>
      </c>
      <c r="O6">
        <f t="shared" si="0"/>
        <v>6</v>
      </c>
      <c r="P6">
        <f t="shared" si="0"/>
        <v>21</v>
      </c>
      <c r="Q6">
        <f t="shared" si="0"/>
        <v>6</v>
      </c>
    </row>
    <row r="7" spans="1:17" x14ac:dyDescent="0.35">
      <c r="A7">
        <v>0</v>
      </c>
      <c r="B7">
        <v>37</v>
      </c>
      <c r="C7">
        <v>0.23</v>
      </c>
      <c r="D7">
        <v>0.06</v>
      </c>
      <c r="E7">
        <v>0.21</v>
      </c>
      <c r="F7">
        <v>0.06</v>
      </c>
      <c r="G7">
        <v>0.27</v>
      </c>
      <c r="H7">
        <v>0.11</v>
      </c>
      <c r="J7" t="s">
        <v>0</v>
      </c>
      <c r="L7">
        <f t="shared" si="1"/>
        <v>23</v>
      </c>
      <c r="M7">
        <f t="shared" si="0"/>
        <v>6</v>
      </c>
      <c r="N7">
        <f t="shared" si="0"/>
        <v>21</v>
      </c>
      <c r="O7">
        <f t="shared" si="0"/>
        <v>6</v>
      </c>
      <c r="P7">
        <f t="shared" si="0"/>
        <v>27</v>
      </c>
      <c r="Q7">
        <f t="shared" si="0"/>
        <v>11</v>
      </c>
    </row>
    <row r="8" spans="1:17" x14ac:dyDescent="0.35">
      <c r="A8">
        <v>0</v>
      </c>
      <c r="B8">
        <v>43</v>
      </c>
      <c r="C8">
        <v>0.25</v>
      </c>
      <c r="D8">
        <v>7.0000000000000007E-2</v>
      </c>
      <c r="E8">
        <v>0.23</v>
      </c>
      <c r="F8">
        <v>0.06</v>
      </c>
      <c r="G8">
        <v>0.25</v>
      </c>
      <c r="H8">
        <v>0.08</v>
      </c>
      <c r="J8" t="s">
        <v>1</v>
      </c>
      <c r="L8">
        <f t="shared" si="1"/>
        <v>25</v>
      </c>
      <c r="M8">
        <f t="shared" si="0"/>
        <v>7.0000000000000009</v>
      </c>
      <c r="N8">
        <f t="shared" si="0"/>
        <v>23</v>
      </c>
      <c r="O8">
        <f t="shared" si="0"/>
        <v>6</v>
      </c>
      <c r="P8">
        <f t="shared" si="0"/>
        <v>25</v>
      </c>
      <c r="Q8">
        <f t="shared" si="0"/>
        <v>8</v>
      </c>
    </row>
    <row r="9" spans="1:17" x14ac:dyDescent="0.35">
      <c r="A9">
        <v>0</v>
      </c>
      <c r="B9">
        <v>44</v>
      </c>
      <c r="C9">
        <v>0.23</v>
      </c>
      <c r="D9">
        <v>0.06</v>
      </c>
      <c r="E9">
        <v>0.21</v>
      </c>
      <c r="F9">
        <v>0.06</v>
      </c>
      <c r="G9">
        <v>0.21</v>
      </c>
      <c r="H9">
        <v>0.06</v>
      </c>
      <c r="J9" t="s">
        <v>2</v>
      </c>
      <c r="L9">
        <f t="shared" si="1"/>
        <v>23</v>
      </c>
      <c r="M9">
        <f t="shared" si="0"/>
        <v>6</v>
      </c>
      <c r="N9">
        <f t="shared" si="0"/>
        <v>21</v>
      </c>
      <c r="O9">
        <f t="shared" si="0"/>
        <v>6</v>
      </c>
      <c r="P9">
        <f t="shared" si="0"/>
        <v>21</v>
      </c>
      <c r="Q9">
        <f t="shared" si="0"/>
        <v>6</v>
      </c>
    </row>
    <row r="10" spans="1:17" x14ac:dyDescent="0.35">
      <c r="A10">
        <v>0</v>
      </c>
      <c r="B10">
        <v>51</v>
      </c>
      <c r="C10">
        <v>0.23</v>
      </c>
      <c r="D10">
        <v>0.06</v>
      </c>
      <c r="E10">
        <v>0.21</v>
      </c>
      <c r="F10">
        <v>0.06</v>
      </c>
      <c r="G10">
        <v>0.23</v>
      </c>
      <c r="H10">
        <v>0.06</v>
      </c>
      <c r="J10" t="s">
        <v>3</v>
      </c>
      <c r="L10">
        <f t="shared" si="1"/>
        <v>23</v>
      </c>
      <c r="M10">
        <f t="shared" si="0"/>
        <v>6</v>
      </c>
      <c r="N10">
        <f t="shared" si="0"/>
        <v>21</v>
      </c>
      <c r="O10">
        <f t="shared" si="0"/>
        <v>6</v>
      </c>
      <c r="P10">
        <f t="shared" si="0"/>
        <v>23</v>
      </c>
      <c r="Q10">
        <f t="shared" si="0"/>
        <v>6</v>
      </c>
    </row>
    <row r="11" spans="1:17" x14ac:dyDescent="0.35">
      <c r="A11" s="1">
        <v>1</v>
      </c>
      <c r="B11" s="1">
        <v>15</v>
      </c>
      <c r="C11" s="1">
        <v>0.19</v>
      </c>
      <c r="D11" s="1">
        <v>7.0000000000000007E-2</v>
      </c>
      <c r="E11" s="1">
        <v>0.17</v>
      </c>
      <c r="F11" s="1">
        <v>0.06</v>
      </c>
      <c r="G11" s="1">
        <v>0.21</v>
      </c>
      <c r="H11" s="1">
        <v>0.12</v>
      </c>
      <c r="I11" s="1"/>
      <c r="J11" s="1"/>
      <c r="K11" s="1"/>
      <c r="L11" s="1">
        <f t="shared" si="1"/>
        <v>19</v>
      </c>
      <c r="M11" s="1">
        <f t="shared" si="0"/>
        <v>7.0000000000000009</v>
      </c>
      <c r="N11" s="1">
        <f t="shared" si="0"/>
        <v>17</v>
      </c>
      <c r="O11" s="1">
        <f t="shared" si="0"/>
        <v>6</v>
      </c>
      <c r="P11" s="1">
        <f t="shared" si="0"/>
        <v>21</v>
      </c>
      <c r="Q11" s="1">
        <f t="shared" si="0"/>
        <v>12</v>
      </c>
    </row>
    <row r="12" spans="1:17" x14ac:dyDescent="0.35">
      <c r="A12" s="1">
        <v>1</v>
      </c>
      <c r="B12" s="1">
        <v>16</v>
      </c>
      <c r="C12" s="1">
        <v>0.19</v>
      </c>
      <c r="D12" s="1">
        <v>7.0000000000000007E-2</v>
      </c>
      <c r="E12" s="1">
        <v>0.16</v>
      </c>
      <c r="F12" s="1">
        <v>0.06</v>
      </c>
      <c r="G12" s="1">
        <v>0.14000000000000001</v>
      </c>
      <c r="H12" s="1">
        <v>0.05</v>
      </c>
      <c r="I12" s="1"/>
      <c r="J12" s="1"/>
      <c r="K12" s="1"/>
      <c r="L12" s="1">
        <f t="shared" si="1"/>
        <v>19</v>
      </c>
      <c r="M12" s="1">
        <f t="shared" si="0"/>
        <v>7.0000000000000009</v>
      </c>
      <c r="N12" s="1">
        <f t="shared" si="0"/>
        <v>16</v>
      </c>
      <c r="O12" s="1">
        <f t="shared" si="0"/>
        <v>6</v>
      </c>
      <c r="P12" s="1">
        <f t="shared" si="0"/>
        <v>14.000000000000002</v>
      </c>
      <c r="Q12" s="1">
        <f t="shared" si="0"/>
        <v>5</v>
      </c>
    </row>
    <row r="13" spans="1:17" x14ac:dyDescent="0.35">
      <c r="A13" s="1">
        <v>1</v>
      </c>
      <c r="B13" s="1">
        <v>23</v>
      </c>
      <c r="C13" s="1">
        <v>0.2</v>
      </c>
      <c r="D13" s="1">
        <v>0.08</v>
      </c>
      <c r="E13" s="1">
        <v>0.18</v>
      </c>
      <c r="F13" s="1">
        <v>7.0000000000000007E-2</v>
      </c>
      <c r="G13" s="1">
        <v>0.17</v>
      </c>
      <c r="H13" s="1">
        <v>0.08</v>
      </c>
      <c r="I13" s="1"/>
      <c r="J13" s="1"/>
      <c r="K13" s="1"/>
      <c r="L13" s="1">
        <f t="shared" si="1"/>
        <v>20</v>
      </c>
      <c r="M13" s="1">
        <f t="shared" si="0"/>
        <v>8</v>
      </c>
      <c r="N13" s="1">
        <f t="shared" si="0"/>
        <v>18</v>
      </c>
      <c r="O13" s="1">
        <f t="shared" si="0"/>
        <v>7.0000000000000009</v>
      </c>
      <c r="P13" s="1">
        <f t="shared" si="0"/>
        <v>17</v>
      </c>
      <c r="Q13" s="1">
        <f t="shared" si="0"/>
        <v>8</v>
      </c>
    </row>
    <row r="14" spans="1:17" x14ac:dyDescent="0.35">
      <c r="A14" s="1">
        <v>1</v>
      </c>
      <c r="B14" s="1">
        <v>29</v>
      </c>
      <c r="C14" s="1">
        <v>0.2</v>
      </c>
      <c r="D14" s="1">
        <v>7.0000000000000007E-2</v>
      </c>
      <c r="E14" s="1">
        <v>0.2</v>
      </c>
      <c r="F14" s="1">
        <v>7.0000000000000007E-2</v>
      </c>
      <c r="G14" s="1">
        <v>0.16</v>
      </c>
      <c r="H14" s="1">
        <v>0.06</v>
      </c>
      <c r="I14" s="1"/>
      <c r="J14" s="1"/>
      <c r="K14" s="1"/>
      <c r="L14" s="1">
        <f t="shared" si="1"/>
        <v>20</v>
      </c>
      <c r="M14" s="1">
        <f t="shared" si="0"/>
        <v>7.0000000000000009</v>
      </c>
      <c r="N14" s="1">
        <f t="shared" si="0"/>
        <v>20</v>
      </c>
      <c r="O14" s="1">
        <f t="shared" si="0"/>
        <v>7.0000000000000009</v>
      </c>
      <c r="P14" s="1">
        <f t="shared" si="0"/>
        <v>16</v>
      </c>
      <c r="Q14" s="1">
        <f t="shared" si="0"/>
        <v>6</v>
      </c>
    </row>
    <row r="15" spans="1:17" x14ac:dyDescent="0.35">
      <c r="A15" s="1">
        <v>1</v>
      </c>
      <c r="B15" s="1">
        <v>30</v>
      </c>
      <c r="C15" s="1">
        <v>0.17</v>
      </c>
      <c r="D15" s="1">
        <v>0.06</v>
      </c>
      <c r="E15" s="1">
        <v>0.14000000000000001</v>
      </c>
      <c r="F15" s="1">
        <v>0.05</v>
      </c>
      <c r="G15" s="1">
        <v>0.12</v>
      </c>
      <c r="H15" s="1">
        <v>0.04</v>
      </c>
      <c r="I15" s="1"/>
      <c r="J15" s="1"/>
      <c r="K15" s="1"/>
      <c r="L15" s="1">
        <f t="shared" si="1"/>
        <v>17</v>
      </c>
      <c r="M15" s="1">
        <f t="shared" si="0"/>
        <v>6</v>
      </c>
      <c r="N15" s="1">
        <f t="shared" si="0"/>
        <v>14.000000000000002</v>
      </c>
      <c r="O15" s="1">
        <f t="shared" si="0"/>
        <v>5</v>
      </c>
      <c r="P15" s="1">
        <f t="shared" si="0"/>
        <v>12</v>
      </c>
      <c r="Q15" s="1">
        <f t="shared" si="0"/>
        <v>4</v>
      </c>
    </row>
    <row r="16" spans="1:17" x14ac:dyDescent="0.35">
      <c r="A16" s="1">
        <v>1</v>
      </c>
      <c r="B16" s="1">
        <v>37</v>
      </c>
      <c r="C16" s="1">
        <v>0.19</v>
      </c>
      <c r="D16" s="1">
        <v>7.0000000000000007E-2</v>
      </c>
      <c r="E16" s="1">
        <v>0.17</v>
      </c>
      <c r="F16" s="1">
        <v>0.06</v>
      </c>
      <c r="G16" s="1">
        <v>0.19</v>
      </c>
      <c r="H16" s="1">
        <v>0.09</v>
      </c>
      <c r="I16" s="1"/>
      <c r="J16" s="1"/>
      <c r="K16" s="1"/>
      <c r="L16" s="1">
        <f t="shared" si="1"/>
        <v>19</v>
      </c>
      <c r="M16" s="1">
        <f t="shared" si="0"/>
        <v>7.0000000000000009</v>
      </c>
      <c r="N16" s="1">
        <f t="shared" si="0"/>
        <v>17</v>
      </c>
      <c r="O16" s="1">
        <f t="shared" si="0"/>
        <v>6</v>
      </c>
      <c r="P16" s="1">
        <f t="shared" si="0"/>
        <v>19</v>
      </c>
      <c r="Q16" s="1">
        <f t="shared" si="0"/>
        <v>9</v>
      </c>
    </row>
    <row r="17" spans="1:28" x14ac:dyDescent="0.35">
      <c r="A17" s="1">
        <v>1</v>
      </c>
      <c r="B17" s="1">
        <v>43</v>
      </c>
      <c r="C17" s="1">
        <v>0.2</v>
      </c>
      <c r="D17" s="1">
        <v>0.08</v>
      </c>
      <c r="E17" s="1">
        <v>0.19</v>
      </c>
      <c r="F17" s="1">
        <v>0.08</v>
      </c>
      <c r="G17" s="1">
        <v>0.18</v>
      </c>
      <c r="H17" s="1">
        <v>0.08</v>
      </c>
      <c r="I17" s="1"/>
      <c r="J17" s="1"/>
      <c r="K17" s="1"/>
      <c r="L17" s="1">
        <f t="shared" si="1"/>
        <v>20</v>
      </c>
      <c r="M17" s="1">
        <f t="shared" si="0"/>
        <v>8</v>
      </c>
      <c r="N17" s="1">
        <f t="shared" si="0"/>
        <v>19</v>
      </c>
      <c r="O17" s="1">
        <f t="shared" si="0"/>
        <v>8</v>
      </c>
      <c r="P17" s="1">
        <f t="shared" si="0"/>
        <v>18</v>
      </c>
      <c r="Q17" s="1">
        <f t="shared" si="0"/>
        <v>8</v>
      </c>
    </row>
    <row r="18" spans="1:28" x14ac:dyDescent="0.35">
      <c r="A18" s="1">
        <v>1</v>
      </c>
      <c r="B18" s="1">
        <v>44</v>
      </c>
      <c r="C18" s="1">
        <v>0.18</v>
      </c>
      <c r="D18" s="1">
        <v>0.06</v>
      </c>
      <c r="E18" s="1">
        <v>0.15</v>
      </c>
      <c r="F18" s="1">
        <v>0.06</v>
      </c>
      <c r="G18" s="1">
        <v>0.14000000000000001</v>
      </c>
      <c r="H18" s="1">
        <v>0.05</v>
      </c>
      <c r="I18" s="1"/>
      <c r="J18" s="1"/>
      <c r="K18" s="1"/>
      <c r="L18" s="1">
        <f t="shared" si="1"/>
        <v>18</v>
      </c>
      <c r="M18" s="1">
        <f t="shared" si="1"/>
        <v>6</v>
      </c>
      <c r="N18" s="1">
        <f t="shared" si="1"/>
        <v>15</v>
      </c>
      <c r="O18" s="1">
        <f t="shared" si="1"/>
        <v>6</v>
      </c>
      <c r="P18" s="1">
        <f t="shared" si="1"/>
        <v>14.000000000000002</v>
      </c>
      <c r="Q18" s="1">
        <f t="shared" si="1"/>
        <v>5</v>
      </c>
    </row>
    <row r="19" spans="1:28" x14ac:dyDescent="0.35">
      <c r="A19" s="1">
        <v>1</v>
      </c>
      <c r="B19" s="1">
        <v>51</v>
      </c>
      <c r="C19" s="1">
        <v>0.18</v>
      </c>
      <c r="D19" s="1">
        <v>7.0000000000000007E-2</v>
      </c>
      <c r="E19" s="1">
        <v>0.17</v>
      </c>
      <c r="F19" s="1">
        <v>0.06</v>
      </c>
      <c r="G19" s="1">
        <v>0.17</v>
      </c>
      <c r="H19" s="1">
        <v>7.0000000000000007E-2</v>
      </c>
      <c r="I19" s="1"/>
      <c r="J19" s="1"/>
      <c r="K19" s="1"/>
      <c r="L19" s="1">
        <f t="shared" si="1"/>
        <v>18</v>
      </c>
      <c r="M19" s="1">
        <f t="shared" si="1"/>
        <v>7.0000000000000009</v>
      </c>
      <c r="N19" s="1">
        <f t="shared" si="1"/>
        <v>17</v>
      </c>
      <c r="O19" s="1">
        <f t="shared" si="1"/>
        <v>6</v>
      </c>
      <c r="P19" s="1">
        <f t="shared" si="1"/>
        <v>17</v>
      </c>
      <c r="Q19" s="1">
        <f t="shared" si="1"/>
        <v>7.0000000000000009</v>
      </c>
    </row>
    <row r="20" spans="1:28" x14ac:dyDescent="0.35">
      <c r="A20">
        <v>2</v>
      </c>
      <c r="B20">
        <v>15</v>
      </c>
      <c r="C20">
        <v>0.08</v>
      </c>
      <c r="D20">
        <v>0.05</v>
      </c>
      <c r="E20">
        <v>7.0000000000000007E-2</v>
      </c>
      <c r="F20">
        <v>0.04</v>
      </c>
      <c r="G20">
        <v>0.15</v>
      </c>
      <c r="H20">
        <v>0.09</v>
      </c>
      <c r="L20">
        <f t="shared" si="1"/>
        <v>8</v>
      </c>
      <c r="M20">
        <f t="shared" si="1"/>
        <v>5</v>
      </c>
      <c r="N20">
        <f t="shared" si="1"/>
        <v>7.0000000000000009</v>
      </c>
      <c r="O20">
        <f t="shared" si="1"/>
        <v>4</v>
      </c>
      <c r="P20">
        <f t="shared" si="1"/>
        <v>15</v>
      </c>
      <c r="Q20">
        <f t="shared" si="1"/>
        <v>9</v>
      </c>
    </row>
    <row r="21" spans="1:28" x14ac:dyDescent="0.35">
      <c r="A21">
        <v>2</v>
      </c>
      <c r="B21">
        <v>16</v>
      </c>
      <c r="C21">
        <v>0.08</v>
      </c>
      <c r="D21">
        <v>0.04</v>
      </c>
      <c r="E21">
        <v>7.0000000000000007E-2</v>
      </c>
      <c r="F21">
        <v>0.04</v>
      </c>
      <c r="G21">
        <v>7.0000000000000007E-2</v>
      </c>
      <c r="H21">
        <v>0.04</v>
      </c>
      <c r="L21">
        <f t="shared" si="1"/>
        <v>8</v>
      </c>
      <c r="M21">
        <f t="shared" si="1"/>
        <v>4</v>
      </c>
      <c r="N21">
        <f t="shared" si="1"/>
        <v>7.0000000000000009</v>
      </c>
      <c r="O21">
        <f t="shared" si="1"/>
        <v>4</v>
      </c>
      <c r="P21">
        <f t="shared" si="1"/>
        <v>7.0000000000000009</v>
      </c>
      <c r="Q21">
        <f t="shared" si="1"/>
        <v>4</v>
      </c>
    </row>
    <row r="22" spans="1:28" x14ac:dyDescent="0.35">
      <c r="A22">
        <v>2</v>
      </c>
      <c r="B22">
        <v>23</v>
      </c>
      <c r="C22">
        <v>0.09</v>
      </c>
      <c r="D22">
        <v>0.05</v>
      </c>
      <c r="E22">
        <v>0.09</v>
      </c>
      <c r="F22">
        <v>0.05</v>
      </c>
      <c r="G22">
        <v>0.1</v>
      </c>
      <c r="H22">
        <v>0.06</v>
      </c>
      <c r="L22">
        <f t="shared" si="1"/>
        <v>9</v>
      </c>
      <c r="M22">
        <f t="shared" si="1"/>
        <v>5</v>
      </c>
      <c r="N22">
        <f t="shared" si="1"/>
        <v>9</v>
      </c>
      <c r="O22">
        <f t="shared" si="1"/>
        <v>5</v>
      </c>
      <c r="P22">
        <f t="shared" si="1"/>
        <v>10</v>
      </c>
      <c r="Q22">
        <f t="shared" si="1"/>
        <v>6</v>
      </c>
    </row>
    <row r="23" spans="1:28" x14ac:dyDescent="0.35">
      <c r="A23">
        <v>2</v>
      </c>
      <c r="B23">
        <v>29</v>
      </c>
      <c r="C23">
        <v>0.08</v>
      </c>
      <c r="D23">
        <v>0.05</v>
      </c>
      <c r="E23">
        <v>0.08</v>
      </c>
      <c r="F23">
        <v>0.05</v>
      </c>
      <c r="G23">
        <v>7.0000000000000007E-2</v>
      </c>
      <c r="H23">
        <v>0.04</v>
      </c>
      <c r="L23">
        <f t="shared" si="1"/>
        <v>8</v>
      </c>
      <c r="M23">
        <f t="shared" si="1"/>
        <v>5</v>
      </c>
      <c r="N23">
        <f t="shared" si="1"/>
        <v>8</v>
      </c>
      <c r="O23">
        <f t="shared" si="1"/>
        <v>5</v>
      </c>
      <c r="P23">
        <f t="shared" si="1"/>
        <v>7.0000000000000009</v>
      </c>
      <c r="Q23">
        <f t="shared" si="1"/>
        <v>4</v>
      </c>
    </row>
    <row r="24" spans="1:28" x14ac:dyDescent="0.35">
      <c r="A24">
        <v>2</v>
      </c>
      <c r="B24">
        <v>30</v>
      </c>
      <c r="C24">
        <v>0.06</v>
      </c>
      <c r="D24">
        <v>0.04</v>
      </c>
      <c r="E24">
        <v>0.06</v>
      </c>
      <c r="F24">
        <v>0.03</v>
      </c>
      <c r="G24">
        <v>0.06</v>
      </c>
      <c r="H24">
        <v>0.03</v>
      </c>
      <c r="L24">
        <f t="shared" si="1"/>
        <v>6</v>
      </c>
      <c r="M24">
        <f t="shared" si="1"/>
        <v>4</v>
      </c>
      <c r="N24">
        <f t="shared" si="1"/>
        <v>6</v>
      </c>
      <c r="O24">
        <f t="shared" si="1"/>
        <v>3</v>
      </c>
      <c r="P24">
        <f t="shared" si="1"/>
        <v>6</v>
      </c>
      <c r="Q24">
        <f t="shared" si="1"/>
        <v>3</v>
      </c>
    </row>
    <row r="25" spans="1:28" x14ac:dyDescent="0.35">
      <c r="A25">
        <v>2</v>
      </c>
      <c r="B25">
        <v>37</v>
      </c>
      <c r="C25">
        <v>0.08</v>
      </c>
      <c r="D25">
        <v>0.04</v>
      </c>
      <c r="E25">
        <v>7.0000000000000007E-2</v>
      </c>
      <c r="F25">
        <v>0.04</v>
      </c>
      <c r="G25">
        <v>0.11</v>
      </c>
      <c r="H25">
        <v>7.0000000000000007E-2</v>
      </c>
      <c r="L25">
        <f t="shared" si="1"/>
        <v>8</v>
      </c>
      <c r="M25">
        <f t="shared" si="1"/>
        <v>4</v>
      </c>
      <c r="N25">
        <f t="shared" si="1"/>
        <v>7.0000000000000009</v>
      </c>
      <c r="O25">
        <f t="shared" si="1"/>
        <v>4</v>
      </c>
      <c r="P25">
        <f t="shared" si="1"/>
        <v>11</v>
      </c>
      <c r="Q25">
        <f t="shared" si="1"/>
        <v>7.0000000000000009</v>
      </c>
      <c r="T25" t="s">
        <v>12</v>
      </c>
      <c r="U25" t="s">
        <v>13</v>
      </c>
      <c r="V25" t="s">
        <v>15</v>
      </c>
      <c r="W25" t="s">
        <v>14</v>
      </c>
      <c r="X25" t="s">
        <v>16</v>
      </c>
    </row>
    <row r="26" spans="1:28" x14ac:dyDescent="0.35">
      <c r="A26">
        <v>2</v>
      </c>
      <c r="B26">
        <v>43</v>
      </c>
      <c r="C26">
        <v>0.09</v>
      </c>
      <c r="D26">
        <v>0.05</v>
      </c>
      <c r="E26">
        <v>0.09</v>
      </c>
      <c r="F26">
        <v>0.05</v>
      </c>
      <c r="G26">
        <v>0.1</v>
      </c>
      <c r="H26">
        <v>0.06</v>
      </c>
      <c r="L26">
        <f t="shared" si="1"/>
        <v>9</v>
      </c>
      <c r="M26">
        <f t="shared" si="1"/>
        <v>5</v>
      </c>
      <c r="N26">
        <f t="shared" si="1"/>
        <v>9</v>
      </c>
      <c r="O26">
        <f t="shared" si="1"/>
        <v>5</v>
      </c>
      <c r="P26">
        <f t="shared" si="1"/>
        <v>10</v>
      </c>
      <c r="Q26">
        <f t="shared" si="1"/>
        <v>6</v>
      </c>
      <c r="T26">
        <v>0</v>
      </c>
      <c r="U26">
        <v>1</v>
      </c>
      <c r="V26">
        <v>2</v>
      </c>
      <c r="W26">
        <v>3</v>
      </c>
      <c r="X26">
        <v>4</v>
      </c>
      <c r="Y26" t="s">
        <v>0</v>
      </c>
      <c r="Z26" t="s">
        <v>3</v>
      </c>
      <c r="AA26" t="s">
        <v>1</v>
      </c>
      <c r="AB26" t="s">
        <v>2</v>
      </c>
    </row>
    <row r="27" spans="1:28" x14ac:dyDescent="0.35">
      <c r="A27">
        <v>2</v>
      </c>
      <c r="B27">
        <v>44</v>
      </c>
      <c r="C27">
        <v>7.0000000000000007E-2</v>
      </c>
      <c r="D27">
        <v>0.04</v>
      </c>
      <c r="E27">
        <v>7.0000000000000007E-2</v>
      </c>
      <c r="F27">
        <v>0.04</v>
      </c>
      <c r="G27">
        <v>7.0000000000000007E-2</v>
      </c>
      <c r="H27">
        <v>0.04</v>
      </c>
      <c r="L27">
        <f t="shared" si="1"/>
        <v>7.0000000000000009</v>
      </c>
      <c r="M27">
        <f t="shared" si="1"/>
        <v>4</v>
      </c>
      <c r="N27">
        <f t="shared" si="1"/>
        <v>7.0000000000000009</v>
      </c>
      <c r="O27">
        <f t="shared" si="1"/>
        <v>4</v>
      </c>
      <c r="P27">
        <f t="shared" si="1"/>
        <v>7.0000000000000009</v>
      </c>
      <c r="Q27">
        <f t="shared" si="1"/>
        <v>4</v>
      </c>
      <c r="S27" t="s">
        <v>6</v>
      </c>
      <c r="T27" s="4">
        <f>AVERAGEIF($A$2:$A$136,T$26,$L$2:$L$136)</f>
        <v>23.888888888888889</v>
      </c>
      <c r="U27" s="4">
        <f t="shared" ref="U27:X27" si="2">AVERAGEIF($A$2:$A$136,U$26,$L$2:$L$136)</f>
        <v>18.888888888888889</v>
      </c>
      <c r="V27" s="4">
        <f t="shared" si="2"/>
        <v>7.7777777777777777</v>
      </c>
      <c r="W27" s="4">
        <f t="shared" si="2"/>
        <v>8.3333333333333339</v>
      </c>
      <c r="X27" s="4">
        <f t="shared" si="2"/>
        <v>15</v>
      </c>
      <c r="Y27" s="4">
        <f>AVERAGEIF($A$2:$A$136,Y$26,$L$2:$L$136)</f>
        <v>23.888888888888889</v>
      </c>
      <c r="Z27" s="4">
        <f>AVERAGEIF($A$2:$A$136,Z$26,$L$2:$L$136)</f>
        <v>11</v>
      </c>
      <c r="AA27" s="4">
        <f>AVERAGEIF($A$2:$A$136,AA$26,$L$2:$L$136)</f>
        <v>15.777777777777779</v>
      </c>
      <c r="AB27" s="4">
        <f>AVERAGEIF($A$2:$A$136,AB$26,$L$2:$L$136)</f>
        <v>15</v>
      </c>
    </row>
    <row r="28" spans="1:28" x14ac:dyDescent="0.35">
      <c r="A28">
        <v>2</v>
      </c>
      <c r="B28">
        <v>51</v>
      </c>
      <c r="C28">
        <v>7.0000000000000007E-2</v>
      </c>
      <c r="D28">
        <v>0.04</v>
      </c>
      <c r="E28">
        <v>7.0000000000000007E-2</v>
      </c>
      <c r="F28">
        <v>0.04</v>
      </c>
      <c r="G28">
        <v>0.08</v>
      </c>
      <c r="H28">
        <v>0.05</v>
      </c>
      <c r="L28">
        <f t="shared" si="1"/>
        <v>7.0000000000000009</v>
      </c>
      <c r="M28">
        <f t="shared" si="1"/>
        <v>4</v>
      </c>
      <c r="N28">
        <f t="shared" si="1"/>
        <v>7.0000000000000009</v>
      </c>
      <c r="O28">
        <f t="shared" si="1"/>
        <v>4</v>
      </c>
      <c r="P28">
        <f t="shared" si="1"/>
        <v>8</v>
      </c>
      <c r="Q28">
        <f t="shared" si="1"/>
        <v>5</v>
      </c>
      <c r="S28" t="s">
        <v>7</v>
      </c>
      <c r="T28" s="4">
        <f>AVERAGEIF($A$2:$A$136,T$26,$M$2:$M$136)</f>
        <v>6.4444444444444446</v>
      </c>
      <c r="U28" s="4">
        <f t="shared" ref="U28:Y28" si="3">AVERAGEIF($A$2:$A$136,U$26,$M$2:$M$136)</f>
        <v>7</v>
      </c>
      <c r="V28" s="4">
        <f t="shared" si="3"/>
        <v>4.4444444444444446</v>
      </c>
      <c r="W28" s="4">
        <f t="shared" si="3"/>
        <v>4.4444444444444446</v>
      </c>
      <c r="X28" s="4">
        <f t="shared" si="3"/>
        <v>8.1111111111111107</v>
      </c>
      <c r="Y28" s="4">
        <f t="shared" si="3"/>
        <v>6.1111111111111107</v>
      </c>
      <c r="Z28" s="4">
        <f>AVERAGEIF($A$2:$A$136,Z$26,$M$2:$M$136)</f>
        <v>5.7777777777777777</v>
      </c>
      <c r="AA28" s="4">
        <f>AVERAGEIF($A$2:$A$136,AA$26,$M$2:$M$136)</f>
        <v>6.2222222222222223</v>
      </c>
      <c r="AB28" s="4">
        <f>AVERAGEIF($A$2:$A$136,AB$26,$M$2:$M$136)</f>
        <v>6.2222222222222223</v>
      </c>
    </row>
    <row r="29" spans="1:28" x14ac:dyDescent="0.35">
      <c r="A29" s="1">
        <v>3</v>
      </c>
      <c r="B29" s="1">
        <v>15</v>
      </c>
      <c r="C29" s="1">
        <v>0.09</v>
      </c>
      <c r="D29" s="1">
        <v>0.05</v>
      </c>
      <c r="E29" s="1">
        <v>7.0000000000000007E-2</v>
      </c>
      <c r="F29" s="1">
        <v>0.04</v>
      </c>
      <c r="G29" s="1">
        <v>0.17</v>
      </c>
      <c r="H29" s="1">
        <v>0.09</v>
      </c>
      <c r="I29" s="1"/>
      <c r="J29" s="1"/>
      <c r="K29" s="1"/>
      <c r="L29" s="1">
        <f t="shared" si="1"/>
        <v>9</v>
      </c>
      <c r="M29" s="1">
        <f t="shared" si="1"/>
        <v>5</v>
      </c>
      <c r="N29" s="1">
        <f t="shared" si="1"/>
        <v>7.0000000000000009</v>
      </c>
      <c r="O29" s="1">
        <f t="shared" si="1"/>
        <v>4</v>
      </c>
      <c r="P29" s="1">
        <f t="shared" si="1"/>
        <v>17</v>
      </c>
      <c r="Q29" s="1">
        <f t="shared" si="1"/>
        <v>9</v>
      </c>
      <c r="S29" t="s">
        <v>17</v>
      </c>
      <c r="T29" s="4">
        <f>AVERAGEIF($A$2:$A$136,T$26,$N$2:$N$136)</f>
        <v>21.444444444444443</v>
      </c>
      <c r="U29" s="4">
        <f t="shared" ref="U29:Y29" si="4">AVERAGEIF($A$2:$A$136,U$26,$N$2:$N$136)</f>
        <v>17</v>
      </c>
      <c r="V29" s="4">
        <f t="shared" si="4"/>
        <v>7.4444444444444446</v>
      </c>
      <c r="W29" s="4">
        <f t="shared" si="4"/>
        <v>7.8888888888888893</v>
      </c>
      <c r="X29" s="4">
        <f t="shared" si="4"/>
        <v>13.888888888888889</v>
      </c>
      <c r="Y29" s="4">
        <f t="shared" si="4"/>
        <v>17.111111111111111</v>
      </c>
      <c r="Z29" s="4">
        <f>AVERAGEIF($A$2:$A$136,Z$26,$N$2:$N$136)</f>
        <v>10.777777777777779</v>
      </c>
      <c r="AA29" s="4">
        <f>AVERAGEIF($A$2:$A$136,AA$26,$N$2:$N$136)</f>
        <v>14</v>
      </c>
      <c r="AB29" s="4">
        <f>AVERAGEIF($A$2:$A$136,AB$26,$N$2:$N$136)</f>
        <v>13.888888888888889</v>
      </c>
    </row>
    <row r="30" spans="1:28" x14ac:dyDescent="0.35">
      <c r="A30" s="1">
        <v>3</v>
      </c>
      <c r="B30" s="1">
        <v>16</v>
      </c>
      <c r="C30" s="1">
        <v>0.08</v>
      </c>
      <c r="D30" s="1">
        <v>0.04</v>
      </c>
      <c r="E30" s="1">
        <v>7.0000000000000007E-2</v>
      </c>
      <c r="F30" s="1">
        <v>0.04</v>
      </c>
      <c r="G30" s="1">
        <v>7.0000000000000007E-2</v>
      </c>
      <c r="H30" s="1">
        <v>0.04</v>
      </c>
      <c r="I30" s="1"/>
      <c r="J30" s="1"/>
      <c r="K30" s="1"/>
      <c r="L30" s="1">
        <f t="shared" si="1"/>
        <v>8</v>
      </c>
      <c r="M30" s="1">
        <f t="shared" si="1"/>
        <v>4</v>
      </c>
      <c r="N30" s="1">
        <f t="shared" si="1"/>
        <v>7.0000000000000009</v>
      </c>
      <c r="O30" s="1">
        <f t="shared" si="1"/>
        <v>4</v>
      </c>
      <c r="P30" s="1">
        <f t="shared" si="1"/>
        <v>7.0000000000000009</v>
      </c>
      <c r="Q30" s="1">
        <f t="shared" si="1"/>
        <v>4</v>
      </c>
      <c r="S30" t="s">
        <v>18</v>
      </c>
      <c r="T30" s="4">
        <f>AVERAGEIF($A$2:$A$136,T$26,$O$2:$O$136)</f>
        <v>6</v>
      </c>
      <c r="U30" s="4">
        <f t="shared" ref="U30:Y30" si="5">AVERAGEIF($A$2:$A$136,U$26,$O$2:$O$136)</f>
        <v>6.333333333333333</v>
      </c>
      <c r="V30" s="4">
        <f t="shared" si="5"/>
        <v>4.2222222222222223</v>
      </c>
      <c r="W30" s="4">
        <f t="shared" si="5"/>
        <v>4.2222222222222223</v>
      </c>
      <c r="X30" s="4">
        <f t="shared" si="5"/>
        <v>7.666666666666667</v>
      </c>
      <c r="Y30" s="4">
        <f t="shared" si="5"/>
        <v>4.5555555555555554</v>
      </c>
      <c r="Z30" s="4">
        <f>AVERAGEIF($A$2:$A$136,Z$26,$O$2:$O$136)</f>
        <v>5.4444444444444446</v>
      </c>
      <c r="AA30" s="4">
        <f>AVERAGEIF($A$2:$A$136,AA$26,$O$2:$O$136)</f>
        <v>5.4444444444444446</v>
      </c>
      <c r="AB30" s="4">
        <f>AVERAGEIF($A$2:$A$136,AB$26,$O$2:$O$136)</f>
        <v>5.4444444444444446</v>
      </c>
    </row>
    <row r="31" spans="1:28" x14ac:dyDescent="0.35">
      <c r="A31" s="1">
        <v>3</v>
      </c>
      <c r="B31" s="1">
        <v>23</v>
      </c>
      <c r="C31" s="1">
        <v>0.09</v>
      </c>
      <c r="D31" s="1">
        <v>0.05</v>
      </c>
      <c r="E31" s="1">
        <v>0.1</v>
      </c>
      <c r="F31" s="1">
        <v>0.05</v>
      </c>
      <c r="G31" s="1">
        <v>0.12</v>
      </c>
      <c r="H31" s="1">
        <v>0.06</v>
      </c>
      <c r="I31" s="1"/>
      <c r="J31" s="1"/>
      <c r="K31" s="1"/>
      <c r="L31" s="1">
        <f t="shared" si="1"/>
        <v>9</v>
      </c>
      <c r="M31" s="1">
        <f t="shared" si="1"/>
        <v>5</v>
      </c>
      <c r="N31" s="1">
        <f t="shared" si="1"/>
        <v>10</v>
      </c>
      <c r="O31" s="1">
        <f t="shared" si="1"/>
        <v>5</v>
      </c>
      <c r="P31" s="1">
        <f t="shared" si="1"/>
        <v>12</v>
      </c>
      <c r="Q31" s="1">
        <f t="shared" si="1"/>
        <v>6</v>
      </c>
      <c r="S31" t="s">
        <v>32</v>
      </c>
      <c r="T31" s="4">
        <f>AVERAGEIF($A$2:$A$136,T$26,$P$2:$P$136)</f>
        <v>24</v>
      </c>
      <c r="U31" s="4">
        <f t="shared" ref="U31:Y31" si="6">AVERAGEIF($A$2:$A$136,U$26,$P$2:$P$136)</f>
        <v>16.444444444444443</v>
      </c>
      <c r="V31" s="4">
        <f t="shared" si="6"/>
        <v>9</v>
      </c>
      <c r="W31" s="4">
        <f t="shared" si="6"/>
        <v>9.8888888888888893</v>
      </c>
      <c r="X31" s="4">
        <f t="shared" si="6"/>
        <v>15.222222222222221</v>
      </c>
      <c r="Y31" s="4">
        <f t="shared" si="6"/>
        <v>21.111111111111111</v>
      </c>
      <c r="Z31" s="4">
        <f>AVERAGEIF($A$2:$A$136,Z$26,$P$2:$P$136)</f>
        <v>14.777777777777779</v>
      </c>
      <c r="AA31" s="4">
        <f>AVERAGEIF($A$2:$A$136,AA$26,$P$2:$P$136)</f>
        <v>15.888888888888889</v>
      </c>
      <c r="AB31" s="4">
        <f>AVERAGEIF($A$2:$A$136,AB$26,$P$2:$P$136)</f>
        <v>15.444444444444445</v>
      </c>
    </row>
    <row r="32" spans="1:28" x14ac:dyDescent="0.35">
      <c r="A32" s="1">
        <v>3</v>
      </c>
      <c r="B32" s="1">
        <v>29</v>
      </c>
      <c r="C32" s="1">
        <v>0.09</v>
      </c>
      <c r="D32" s="1">
        <v>0.05</v>
      </c>
      <c r="E32" s="1">
        <v>0.09</v>
      </c>
      <c r="F32" s="1">
        <v>0.05</v>
      </c>
      <c r="G32" s="1">
        <v>7.0000000000000007E-2</v>
      </c>
      <c r="H32" s="1">
        <v>0.04</v>
      </c>
      <c r="I32" s="1"/>
      <c r="J32" s="1"/>
      <c r="K32" s="1"/>
      <c r="L32" s="1">
        <f t="shared" si="1"/>
        <v>9</v>
      </c>
      <c r="M32" s="1">
        <f t="shared" si="1"/>
        <v>5</v>
      </c>
      <c r="N32" s="1">
        <f t="shared" si="1"/>
        <v>9</v>
      </c>
      <c r="O32" s="1">
        <f t="shared" si="1"/>
        <v>5</v>
      </c>
      <c r="P32" s="1">
        <f t="shared" si="1"/>
        <v>7.0000000000000009</v>
      </c>
      <c r="Q32" s="1">
        <f t="shared" si="1"/>
        <v>4</v>
      </c>
      <c r="S32" t="s">
        <v>33</v>
      </c>
      <c r="T32" s="4">
        <f>AVERAGEIF($A$2:$A$136,T$26,$Q$2:$Q$136)</f>
        <v>8.1111111111111107</v>
      </c>
      <c r="U32" s="4">
        <f t="shared" ref="U32:Y32" si="7">AVERAGEIF($A$2:$A$136,U$26,$Q$2:$Q$136)</f>
        <v>7.1111111111111107</v>
      </c>
      <c r="V32" s="4">
        <f t="shared" si="7"/>
        <v>5.333333333333333</v>
      </c>
      <c r="W32" s="4">
        <f t="shared" si="7"/>
        <v>5.333333333333333</v>
      </c>
      <c r="X32" s="4">
        <f t="shared" si="7"/>
        <v>8.4444444444444446</v>
      </c>
      <c r="Y32" s="4">
        <f t="shared" si="7"/>
        <v>7.333333333333333</v>
      </c>
      <c r="Z32" s="4">
        <f>AVERAGEIF($A$2:$A$136,Z$26,$Q$2:$Q$136)</f>
        <v>7.333333333333333</v>
      </c>
      <c r="AA32" s="4">
        <f>AVERAGEIF($A$2:$A$136,AA$26,$Q$2:$Q$136)</f>
        <v>6.8888888888888893</v>
      </c>
      <c r="AB32" s="4">
        <f>AVERAGEIF($A$2:$A$136,AB$26,$Q$2:$Q$136)</f>
        <v>7</v>
      </c>
    </row>
    <row r="33" spans="1:29" x14ac:dyDescent="0.35">
      <c r="A33" s="1">
        <v>3</v>
      </c>
      <c r="B33" s="1">
        <v>30</v>
      </c>
      <c r="C33" s="1">
        <v>7.0000000000000007E-2</v>
      </c>
      <c r="D33" s="1">
        <v>0.04</v>
      </c>
      <c r="E33" s="1">
        <v>0.06</v>
      </c>
      <c r="F33" s="1">
        <v>0.03</v>
      </c>
      <c r="G33" s="1">
        <v>0.06</v>
      </c>
      <c r="H33" s="1">
        <v>0.03</v>
      </c>
      <c r="I33" s="1"/>
      <c r="J33" s="1"/>
      <c r="K33" s="1"/>
      <c r="L33" s="1">
        <f t="shared" si="1"/>
        <v>7.0000000000000009</v>
      </c>
      <c r="M33" s="1">
        <f t="shared" si="1"/>
        <v>4</v>
      </c>
      <c r="N33" s="1">
        <f t="shared" si="1"/>
        <v>6</v>
      </c>
      <c r="O33" s="1">
        <f t="shared" si="1"/>
        <v>3</v>
      </c>
      <c r="P33" s="1">
        <f t="shared" si="1"/>
        <v>6</v>
      </c>
      <c r="Q33" s="1">
        <f t="shared" si="1"/>
        <v>3</v>
      </c>
      <c r="T33" s="4"/>
      <c r="U33" s="4"/>
      <c r="V33" s="4"/>
      <c r="W33" s="4"/>
      <c r="X33" s="4"/>
      <c r="Y33" s="4"/>
      <c r="Z33" s="4"/>
      <c r="AA33" s="4"/>
      <c r="AB33" s="4"/>
    </row>
    <row r="34" spans="1:29" x14ac:dyDescent="0.35">
      <c r="A34" s="1">
        <v>3</v>
      </c>
      <c r="B34" s="1">
        <v>37</v>
      </c>
      <c r="C34" s="1">
        <v>0.08</v>
      </c>
      <c r="D34" s="1">
        <v>0.04</v>
      </c>
      <c r="E34" s="1">
        <v>0.08</v>
      </c>
      <c r="F34" s="1">
        <v>0.04</v>
      </c>
      <c r="G34" s="1">
        <v>0.13</v>
      </c>
      <c r="H34" s="1">
        <v>7.0000000000000007E-2</v>
      </c>
      <c r="I34" s="1"/>
      <c r="J34" s="1"/>
      <c r="K34" s="1"/>
      <c r="L34" s="1">
        <f t="shared" si="1"/>
        <v>8</v>
      </c>
      <c r="M34" s="1">
        <f t="shared" si="1"/>
        <v>4</v>
      </c>
      <c r="N34" s="1">
        <f t="shared" si="1"/>
        <v>8</v>
      </c>
      <c r="O34" s="1">
        <f t="shared" si="1"/>
        <v>4</v>
      </c>
      <c r="P34" s="1">
        <f t="shared" si="1"/>
        <v>13</v>
      </c>
      <c r="Q34" s="1">
        <f t="shared" si="1"/>
        <v>7.0000000000000009</v>
      </c>
      <c r="U34" s="4"/>
      <c r="V34" s="4"/>
      <c r="W34" s="4"/>
      <c r="X34" s="4"/>
      <c r="Y34" s="4"/>
      <c r="Z34" s="4"/>
      <c r="AA34" s="4"/>
      <c r="AB34" s="4"/>
    </row>
    <row r="35" spans="1:29" x14ac:dyDescent="0.35">
      <c r="A35" s="1">
        <v>3</v>
      </c>
      <c r="B35" s="1">
        <v>43</v>
      </c>
      <c r="C35" s="1">
        <v>0.1</v>
      </c>
      <c r="D35" s="1">
        <v>0.05</v>
      </c>
      <c r="E35" s="1">
        <v>0.1</v>
      </c>
      <c r="F35" s="1">
        <v>0.05</v>
      </c>
      <c r="G35" s="1">
        <v>0.11</v>
      </c>
      <c r="H35" s="1">
        <v>0.06</v>
      </c>
      <c r="I35" s="1"/>
      <c r="J35" s="1"/>
      <c r="K35" s="1"/>
      <c r="L35" s="1">
        <f t="shared" si="1"/>
        <v>10</v>
      </c>
      <c r="M35" s="1">
        <f t="shared" si="1"/>
        <v>5</v>
      </c>
      <c r="N35" s="1">
        <f t="shared" si="1"/>
        <v>10</v>
      </c>
      <c r="O35" s="1">
        <f t="shared" si="1"/>
        <v>5</v>
      </c>
      <c r="P35" s="1">
        <f t="shared" si="1"/>
        <v>11</v>
      </c>
      <c r="Q35" s="1">
        <f t="shared" si="1"/>
        <v>6</v>
      </c>
      <c r="T35" s="4" t="s">
        <v>34</v>
      </c>
      <c r="U35" s="4"/>
      <c r="V35" s="4"/>
      <c r="W35" s="4"/>
      <c r="X35" s="4"/>
      <c r="Y35" s="4"/>
      <c r="Z35" s="4"/>
      <c r="AA35" s="4"/>
      <c r="AB35" s="4"/>
    </row>
    <row r="36" spans="1:29" x14ac:dyDescent="0.35">
      <c r="A36" s="1">
        <v>3</v>
      </c>
      <c r="B36" s="1">
        <v>44</v>
      </c>
      <c r="C36" s="1">
        <v>7.0000000000000007E-2</v>
      </c>
      <c r="D36" s="1">
        <v>0.04</v>
      </c>
      <c r="E36" s="1">
        <v>7.0000000000000007E-2</v>
      </c>
      <c r="F36" s="1">
        <v>0.04</v>
      </c>
      <c r="G36" s="1">
        <v>7.0000000000000007E-2</v>
      </c>
      <c r="H36" s="1">
        <v>0.04</v>
      </c>
      <c r="I36" s="1"/>
      <c r="J36" s="1"/>
      <c r="K36" s="1"/>
      <c r="L36" s="1">
        <f t="shared" si="1"/>
        <v>7.0000000000000009</v>
      </c>
      <c r="M36" s="1">
        <f t="shared" si="1"/>
        <v>4</v>
      </c>
      <c r="N36" s="1">
        <f t="shared" si="1"/>
        <v>7.0000000000000009</v>
      </c>
      <c r="O36" s="1">
        <f t="shared" si="1"/>
        <v>4</v>
      </c>
      <c r="P36" s="1">
        <f t="shared" si="1"/>
        <v>7.0000000000000009</v>
      </c>
      <c r="Q36" s="1">
        <f t="shared" si="1"/>
        <v>4</v>
      </c>
      <c r="T36" s="4">
        <f>T27-T28</f>
        <v>17.444444444444443</v>
      </c>
      <c r="U36" s="4">
        <f>U27-U28</f>
        <v>11.888888888888889</v>
      </c>
      <c r="V36" s="4">
        <f t="shared" ref="V36:Y36" si="8">V27-V28</f>
        <v>3.333333333333333</v>
      </c>
      <c r="W36" s="4">
        <f t="shared" si="8"/>
        <v>3.8888888888888893</v>
      </c>
      <c r="X36" s="4">
        <f t="shared" si="8"/>
        <v>6.8888888888888893</v>
      </c>
      <c r="Y36" s="4">
        <f t="shared" si="8"/>
        <v>17.777777777777779</v>
      </c>
      <c r="Z36" s="4">
        <f>Z27-Z28</f>
        <v>5.2222222222222223</v>
      </c>
      <c r="AA36" s="4">
        <f>AA27-AA28</f>
        <v>9.5555555555555571</v>
      </c>
      <c r="AB36" s="4">
        <f>AB27-AB28</f>
        <v>8.7777777777777786</v>
      </c>
    </row>
    <row r="37" spans="1:29" x14ac:dyDescent="0.35">
      <c r="A37" s="1">
        <v>3</v>
      </c>
      <c r="B37" s="1">
        <v>51</v>
      </c>
      <c r="C37" s="1">
        <v>0.08</v>
      </c>
      <c r="D37" s="1">
        <v>0.04</v>
      </c>
      <c r="E37" s="1">
        <v>7.0000000000000007E-2</v>
      </c>
      <c r="F37" s="1">
        <v>0.04</v>
      </c>
      <c r="G37" s="1">
        <v>0.09</v>
      </c>
      <c r="H37" s="1">
        <v>0.05</v>
      </c>
      <c r="I37" s="1"/>
      <c r="J37" s="1"/>
      <c r="K37" s="1"/>
      <c r="L37" s="1">
        <f t="shared" si="1"/>
        <v>8</v>
      </c>
      <c r="M37" s="1">
        <f t="shared" si="1"/>
        <v>4</v>
      </c>
      <c r="N37" s="1">
        <f t="shared" si="1"/>
        <v>7.0000000000000009</v>
      </c>
      <c r="O37" s="1">
        <f t="shared" si="1"/>
        <v>4</v>
      </c>
      <c r="P37" s="1">
        <f t="shared" si="1"/>
        <v>9</v>
      </c>
      <c r="Q37" s="1">
        <f t="shared" si="1"/>
        <v>5</v>
      </c>
      <c r="T37" s="4">
        <f>T28</f>
        <v>6.4444444444444446</v>
      </c>
      <c r="U37" s="4">
        <f>U28</f>
        <v>7</v>
      </c>
      <c r="V37" s="4">
        <f t="shared" ref="V37:Y37" si="9">V28</f>
        <v>4.4444444444444446</v>
      </c>
      <c r="W37" s="4">
        <f t="shared" si="9"/>
        <v>4.4444444444444446</v>
      </c>
      <c r="X37" s="4">
        <f t="shared" si="9"/>
        <v>8.1111111111111107</v>
      </c>
      <c r="Y37" s="4">
        <f t="shared" si="9"/>
        <v>6.1111111111111107</v>
      </c>
      <c r="Z37" s="4">
        <f>Z28</f>
        <v>5.7777777777777777</v>
      </c>
      <c r="AA37" s="4">
        <f>AA28</f>
        <v>6.2222222222222223</v>
      </c>
      <c r="AB37" s="4">
        <f>AB28</f>
        <v>6.2222222222222223</v>
      </c>
    </row>
    <row r="38" spans="1:29" x14ac:dyDescent="0.35">
      <c r="A38">
        <v>4</v>
      </c>
      <c r="B38">
        <v>15</v>
      </c>
      <c r="C38">
        <v>0.16</v>
      </c>
      <c r="D38">
        <v>0.08</v>
      </c>
      <c r="E38">
        <v>0.14000000000000001</v>
      </c>
      <c r="F38">
        <v>7.0000000000000007E-2</v>
      </c>
      <c r="G38">
        <v>0.22</v>
      </c>
      <c r="H38">
        <v>0.12</v>
      </c>
      <c r="L38">
        <f t="shared" si="1"/>
        <v>16</v>
      </c>
      <c r="M38">
        <f t="shared" si="1"/>
        <v>8</v>
      </c>
      <c r="N38">
        <f t="shared" si="1"/>
        <v>14.000000000000002</v>
      </c>
      <c r="O38">
        <f t="shared" si="1"/>
        <v>7.0000000000000009</v>
      </c>
      <c r="P38">
        <f t="shared" si="1"/>
        <v>22</v>
      </c>
      <c r="Q38">
        <f t="shared" si="1"/>
        <v>12</v>
      </c>
      <c r="T38" s="4">
        <f>T29-T30</f>
        <v>15.444444444444443</v>
      </c>
      <c r="U38" s="4">
        <f>U29-U30</f>
        <v>10.666666666666668</v>
      </c>
      <c r="V38" s="4">
        <f t="shared" ref="V38:Y38" si="10">V29-V30</f>
        <v>3.2222222222222223</v>
      </c>
      <c r="W38" s="4">
        <f t="shared" si="10"/>
        <v>3.666666666666667</v>
      </c>
      <c r="X38" s="4">
        <f t="shared" si="10"/>
        <v>6.2222222222222223</v>
      </c>
      <c r="Y38" s="4">
        <f t="shared" si="10"/>
        <v>12.555555555555555</v>
      </c>
      <c r="Z38" s="4">
        <f>Z29-Z30</f>
        <v>5.3333333333333339</v>
      </c>
      <c r="AA38" s="4">
        <f>AA29-AA30</f>
        <v>8.5555555555555554</v>
      </c>
      <c r="AB38" s="4">
        <f>AB29-AB30</f>
        <v>8.4444444444444446</v>
      </c>
    </row>
    <row r="39" spans="1:29" x14ac:dyDescent="0.35">
      <c r="A39">
        <v>4</v>
      </c>
      <c r="B39">
        <v>16</v>
      </c>
      <c r="C39">
        <v>0.15</v>
      </c>
      <c r="D39">
        <v>0.08</v>
      </c>
      <c r="E39">
        <v>0.13</v>
      </c>
      <c r="F39">
        <v>7.0000000000000007E-2</v>
      </c>
      <c r="G39">
        <v>0.13</v>
      </c>
      <c r="H39">
        <v>7.0000000000000007E-2</v>
      </c>
      <c r="L39">
        <f t="shared" si="1"/>
        <v>15</v>
      </c>
      <c r="M39">
        <f t="shared" si="1"/>
        <v>8</v>
      </c>
      <c r="N39">
        <f t="shared" si="1"/>
        <v>13</v>
      </c>
      <c r="O39">
        <f t="shared" si="1"/>
        <v>7.0000000000000009</v>
      </c>
      <c r="P39">
        <f t="shared" si="1"/>
        <v>13</v>
      </c>
      <c r="Q39">
        <f t="shared" si="1"/>
        <v>7.0000000000000009</v>
      </c>
      <c r="T39" s="4">
        <f>T30</f>
        <v>6</v>
      </c>
      <c r="U39" s="4">
        <f>U30</f>
        <v>6.333333333333333</v>
      </c>
      <c r="V39" s="4">
        <f t="shared" ref="V39:Y39" si="11">V30</f>
        <v>4.2222222222222223</v>
      </c>
      <c r="W39" s="4">
        <f t="shared" si="11"/>
        <v>4.2222222222222223</v>
      </c>
      <c r="X39" s="4">
        <f t="shared" si="11"/>
        <v>7.666666666666667</v>
      </c>
      <c r="Y39" s="4">
        <f t="shared" si="11"/>
        <v>4.5555555555555554</v>
      </c>
      <c r="Z39" s="4">
        <f>Z30</f>
        <v>5.4444444444444446</v>
      </c>
      <c r="AA39" s="4">
        <f>AA30</f>
        <v>5.4444444444444446</v>
      </c>
      <c r="AB39" s="4">
        <f>AB30</f>
        <v>5.4444444444444446</v>
      </c>
    </row>
    <row r="40" spans="1:29" x14ac:dyDescent="0.35">
      <c r="A40">
        <v>4</v>
      </c>
      <c r="B40">
        <v>23</v>
      </c>
      <c r="C40">
        <v>0.16</v>
      </c>
      <c r="D40">
        <v>0.08</v>
      </c>
      <c r="E40">
        <v>0.15</v>
      </c>
      <c r="F40">
        <v>0.08</v>
      </c>
      <c r="G40">
        <v>0.16</v>
      </c>
      <c r="H40">
        <v>0.09</v>
      </c>
      <c r="L40">
        <f t="shared" si="1"/>
        <v>16</v>
      </c>
      <c r="M40">
        <f t="shared" si="1"/>
        <v>8</v>
      </c>
      <c r="N40">
        <f t="shared" si="1"/>
        <v>15</v>
      </c>
      <c r="O40">
        <f t="shared" si="1"/>
        <v>8</v>
      </c>
      <c r="P40">
        <f t="shared" si="1"/>
        <v>16</v>
      </c>
      <c r="Q40">
        <f t="shared" si="1"/>
        <v>9</v>
      </c>
      <c r="T40" s="4">
        <f>T31-T32</f>
        <v>15.888888888888889</v>
      </c>
      <c r="U40" s="4">
        <f>U31-U32</f>
        <v>9.3333333333333321</v>
      </c>
      <c r="V40" s="4">
        <f t="shared" ref="V40:Y40" si="12">V31-V32</f>
        <v>3.666666666666667</v>
      </c>
      <c r="W40" s="4">
        <f t="shared" si="12"/>
        <v>4.5555555555555562</v>
      </c>
      <c r="X40" s="4">
        <f t="shared" si="12"/>
        <v>6.7777777777777768</v>
      </c>
      <c r="Y40" s="4">
        <f t="shared" si="12"/>
        <v>13.777777777777779</v>
      </c>
      <c r="Z40" s="4">
        <f>Z31-Z32</f>
        <v>7.4444444444444455</v>
      </c>
      <c r="AA40" s="4">
        <f>AA31-AA32</f>
        <v>9</v>
      </c>
      <c r="AB40" s="4">
        <f>AB31-AB32</f>
        <v>8.4444444444444446</v>
      </c>
    </row>
    <row r="41" spans="1:29" x14ac:dyDescent="0.35">
      <c r="A41">
        <v>4</v>
      </c>
      <c r="B41">
        <v>29</v>
      </c>
      <c r="C41">
        <v>0.16</v>
      </c>
      <c r="D41">
        <v>0.08</v>
      </c>
      <c r="E41">
        <v>0.16</v>
      </c>
      <c r="F41">
        <v>0.08</v>
      </c>
      <c r="G41">
        <v>0.14000000000000001</v>
      </c>
      <c r="H41">
        <v>7.0000000000000007E-2</v>
      </c>
      <c r="L41">
        <f t="shared" si="1"/>
        <v>16</v>
      </c>
      <c r="M41">
        <f t="shared" si="1"/>
        <v>8</v>
      </c>
      <c r="N41">
        <f t="shared" si="1"/>
        <v>16</v>
      </c>
      <c r="O41">
        <f t="shared" si="1"/>
        <v>8</v>
      </c>
      <c r="P41">
        <f t="shared" si="1"/>
        <v>14.000000000000002</v>
      </c>
      <c r="Q41">
        <f t="shared" si="1"/>
        <v>7.0000000000000009</v>
      </c>
      <c r="T41" s="4">
        <f>T32</f>
        <v>8.1111111111111107</v>
      </c>
      <c r="U41" s="4">
        <f>U32</f>
        <v>7.1111111111111107</v>
      </c>
      <c r="V41" s="4">
        <f t="shared" ref="V41:Y41" si="13">V32</f>
        <v>5.333333333333333</v>
      </c>
      <c r="W41" s="4">
        <f t="shared" si="13"/>
        <v>5.333333333333333</v>
      </c>
      <c r="X41" s="4">
        <f t="shared" si="13"/>
        <v>8.4444444444444446</v>
      </c>
      <c r="Y41" s="4">
        <f t="shared" si="13"/>
        <v>7.333333333333333</v>
      </c>
      <c r="Z41" s="4">
        <f>Z32</f>
        <v>7.333333333333333</v>
      </c>
      <c r="AA41" s="4">
        <f>AA32</f>
        <v>6.8888888888888893</v>
      </c>
      <c r="AB41" s="4">
        <f>AB32</f>
        <v>7</v>
      </c>
    </row>
    <row r="42" spans="1:29" x14ac:dyDescent="0.35">
      <c r="A42">
        <v>4</v>
      </c>
      <c r="B42">
        <v>30</v>
      </c>
      <c r="C42">
        <v>0.13</v>
      </c>
      <c r="D42">
        <v>0.08</v>
      </c>
      <c r="E42">
        <v>0.11</v>
      </c>
      <c r="F42">
        <v>7.0000000000000007E-2</v>
      </c>
      <c r="G42">
        <v>0.11</v>
      </c>
      <c r="H42">
        <v>7.0000000000000007E-2</v>
      </c>
      <c r="L42">
        <f t="shared" si="1"/>
        <v>13</v>
      </c>
      <c r="M42">
        <f t="shared" si="1"/>
        <v>8</v>
      </c>
      <c r="N42">
        <f t="shared" si="1"/>
        <v>11</v>
      </c>
      <c r="O42">
        <f t="shared" si="1"/>
        <v>7.0000000000000009</v>
      </c>
      <c r="P42">
        <f t="shared" si="1"/>
        <v>11</v>
      </c>
      <c r="Q42">
        <f t="shared" si="1"/>
        <v>7.0000000000000009</v>
      </c>
      <c r="T42" s="4"/>
      <c r="U42" s="4"/>
      <c r="V42" s="4"/>
      <c r="W42" s="4"/>
      <c r="X42" s="4"/>
      <c r="Y42" s="4"/>
      <c r="Z42" s="4"/>
      <c r="AA42" s="4"/>
      <c r="AB42" s="4"/>
      <c r="AC42" s="4"/>
    </row>
    <row r="43" spans="1:29" x14ac:dyDescent="0.35">
      <c r="A43">
        <v>4</v>
      </c>
      <c r="B43">
        <v>37</v>
      </c>
      <c r="C43">
        <v>0.15</v>
      </c>
      <c r="D43">
        <v>0.08</v>
      </c>
      <c r="E43">
        <v>0.14000000000000001</v>
      </c>
      <c r="F43">
        <v>0.08</v>
      </c>
      <c r="G43">
        <v>0.18</v>
      </c>
      <c r="H43">
        <v>0.1</v>
      </c>
      <c r="L43">
        <f t="shared" si="1"/>
        <v>15</v>
      </c>
      <c r="M43">
        <f t="shared" si="1"/>
        <v>8</v>
      </c>
      <c r="N43">
        <f t="shared" si="1"/>
        <v>14.000000000000002</v>
      </c>
      <c r="O43">
        <f t="shared" si="1"/>
        <v>8</v>
      </c>
      <c r="P43">
        <f t="shared" si="1"/>
        <v>18</v>
      </c>
      <c r="Q43">
        <f t="shared" si="1"/>
        <v>10</v>
      </c>
    </row>
    <row r="44" spans="1:29" x14ac:dyDescent="0.35">
      <c r="A44">
        <v>4</v>
      </c>
      <c r="B44">
        <v>43</v>
      </c>
      <c r="C44">
        <v>0.16</v>
      </c>
      <c r="D44">
        <v>0.09</v>
      </c>
      <c r="E44">
        <v>0.15</v>
      </c>
      <c r="F44">
        <v>0.09</v>
      </c>
      <c r="G44">
        <v>0.17</v>
      </c>
      <c r="H44">
        <v>0.09</v>
      </c>
      <c r="L44">
        <f t="shared" si="1"/>
        <v>16</v>
      </c>
      <c r="M44">
        <f t="shared" si="1"/>
        <v>9</v>
      </c>
      <c r="N44">
        <f t="shared" si="1"/>
        <v>15</v>
      </c>
      <c r="O44">
        <f t="shared" si="1"/>
        <v>9</v>
      </c>
      <c r="P44">
        <f t="shared" si="1"/>
        <v>17</v>
      </c>
      <c r="Q44">
        <f t="shared" si="1"/>
        <v>9</v>
      </c>
    </row>
    <row r="45" spans="1:29" x14ac:dyDescent="0.35">
      <c r="A45">
        <v>4</v>
      </c>
      <c r="B45">
        <v>44</v>
      </c>
      <c r="C45">
        <v>0.14000000000000001</v>
      </c>
      <c r="D45">
        <v>0.08</v>
      </c>
      <c r="E45">
        <v>0.13</v>
      </c>
      <c r="F45">
        <v>7.0000000000000007E-2</v>
      </c>
      <c r="G45">
        <v>0.12</v>
      </c>
      <c r="H45">
        <v>7.0000000000000007E-2</v>
      </c>
      <c r="L45">
        <f t="shared" si="1"/>
        <v>14.000000000000002</v>
      </c>
      <c r="M45">
        <f t="shared" si="1"/>
        <v>8</v>
      </c>
      <c r="N45">
        <f t="shared" si="1"/>
        <v>13</v>
      </c>
      <c r="O45">
        <f t="shared" si="1"/>
        <v>7.0000000000000009</v>
      </c>
      <c r="P45">
        <f t="shared" si="1"/>
        <v>12</v>
      </c>
      <c r="Q45">
        <f t="shared" si="1"/>
        <v>7.0000000000000009</v>
      </c>
    </row>
    <row r="46" spans="1:29" x14ac:dyDescent="0.35">
      <c r="A46">
        <v>4</v>
      </c>
      <c r="B46">
        <v>51</v>
      </c>
      <c r="C46">
        <v>0.14000000000000001</v>
      </c>
      <c r="D46">
        <v>0.08</v>
      </c>
      <c r="E46">
        <v>0.14000000000000001</v>
      </c>
      <c r="F46">
        <v>0.08</v>
      </c>
      <c r="G46">
        <v>0.14000000000000001</v>
      </c>
      <c r="H46">
        <v>0.08</v>
      </c>
      <c r="L46">
        <f t="shared" si="1"/>
        <v>14.000000000000002</v>
      </c>
      <c r="M46">
        <f t="shared" si="1"/>
        <v>8</v>
      </c>
      <c r="N46">
        <f t="shared" si="1"/>
        <v>14.000000000000002</v>
      </c>
      <c r="O46">
        <f t="shared" si="1"/>
        <v>8</v>
      </c>
      <c r="P46">
        <f t="shared" si="1"/>
        <v>14.000000000000002</v>
      </c>
      <c r="Q46">
        <f t="shared" si="1"/>
        <v>8</v>
      </c>
    </row>
    <row r="47" spans="1:29" x14ac:dyDescent="0.35">
      <c r="A47" s="1" t="s">
        <v>0</v>
      </c>
      <c r="B47" s="1">
        <v>15</v>
      </c>
      <c r="C47" s="1">
        <v>0.25</v>
      </c>
      <c r="D47" s="1">
        <v>0.08</v>
      </c>
      <c r="E47" s="1">
        <v>0.17</v>
      </c>
      <c r="F47" s="1">
        <v>0.05</v>
      </c>
      <c r="G47" s="1">
        <v>0.28999999999999998</v>
      </c>
      <c r="H47" s="1">
        <v>0.15</v>
      </c>
      <c r="I47" s="1"/>
      <c r="J47" s="1"/>
      <c r="K47" s="1"/>
      <c r="L47" s="1">
        <f t="shared" si="1"/>
        <v>25</v>
      </c>
      <c r="M47" s="1">
        <f t="shared" si="1"/>
        <v>8</v>
      </c>
      <c r="N47" s="1">
        <f t="shared" si="1"/>
        <v>17</v>
      </c>
      <c r="O47" s="1">
        <f t="shared" si="1"/>
        <v>5</v>
      </c>
      <c r="P47" s="1">
        <f t="shared" si="1"/>
        <v>28.999999999999996</v>
      </c>
      <c r="Q47" s="1">
        <f t="shared" si="1"/>
        <v>15</v>
      </c>
    </row>
    <row r="48" spans="1:29" x14ac:dyDescent="0.35">
      <c r="A48" s="1" t="s">
        <v>0</v>
      </c>
      <c r="B48" s="1">
        <v>16</v>
      </c>
      <c r="C48" s="1">
        <v>0.24</v>
      </c>
      <c r="D48" s="1">
        <v>0.04</v>
      </c>
      <c r="E48" s="1">
        <v>0.16</v>
      </c>
      <c r="F48" s="1">
        <v>0.03</v>
      </c>
      <c r="G48" s="1">
        <v>0.18</v>
      </c>
      <c r="H48" s="1">
        <v>0.05</v>
      </c>
      <c r="I48" s="1"/>
      <c r="J48" s="1"/>
      <c r="K48" s="1"/>
      <c r="L48" s="1">
        <f t="shared" si="1"/>
        <v>24</v>
      </c>
      <c r="M48" s="1">
        <f t="shared" si="1"/>
        <v>4</v>
      </c>
      <c r="N48" s="1">
        <f t="shared" si="1"/>
        <v>16</v>
      </c>
      <c r="O48" s="1">
        <f t="shared" si="1"/>
        <v>3</v>
      </c>
      <c r="P48" s="1">
        <f t="shared" si="1"/>
        <v>18</v>
      </c>
      <c r="Q48" s="1">
        <f t="shared" si="1"/>
        <v>5</v>
      </c>
    </row>
    <row r="49" spans="1:17" x14ac:dyDescent="0.35">
      <c r="A49" s="1" t="s">
        <v>0</v>
      </c>
      <c r="B49" s="1">
        <v>23</v>
      </c>
      <c r="C49" s="1">
        <v>0.26</v>
      </c>
      <c r="D49" s="1">
        <v>0.08</v>
      </c>
      <c r="E49" s="1">
        <v>0.2</v>
      </c>
      <c r="F49" s="1">
        <v>0.06</v>
      </c>
      <c r="G49" s="1">
        <v>0.23</v>
      </c>
      <c r="H49" s="1">
        <v>0.08</v>
      </c>
      <c r="I49" s="1"/>
      <c r="J49" s="1"/>
      <c r="K49" s="1"/>
      <c r="L49" s="1">
        <f t="shared" si="1"/>
        <v>26</v>
      </c>
      <c r="M49" s="1">
        <f t="shared" si="1"/>
        <v>8</v>
      </c>
      <c r="N49" s="1">
        <f t="shared" si="1"/>
        <v>20</v>
      </c>
      <c r="O49" s="1">
        <f t="shared" si="1"/>
        <v>6</v>
      </c>
      <c r="P49" s="1">
        <f t="shared" si="1"/>
        <v>23</v>
      </c>
      <c r="Q49" s="1">
        <f t="shared" si="1"/>
        <v>8</v>
      </c>
    </row>
    <row r="50" spans="1:17" x14ac:dyDescent="0.35">
      <c r="A50" s="1" t="s">
        <v>0</v>
      </c>
      <c r="B50" s="1">
        <v>29</v>
      </c>
      <c r="C50" s="1">
        <v>0.25</v>
      </c>
      <c r="D50" s="1">
        <v>0.08</v>
      </c>
      <c r="E50" s="1">
        <v>0.17</v>
      </c>
      <c r="F50" s="1">
        <v>0.04</v>
      </c>
      <c r="G50" s="1">
        <v>0.18</v>
      </c>
      <c r="H50" s="1">
        <v>0.04</v>
      </c>
      <c r="I50" s="1"/>
      <c r="J50" s="1"/>
      <c r="K50" s="1"/>
      <c r="L50" s="1">
        <f t="shared" si="1"/>
        <v>25</v>
      </c>
      <c r="M50" s="1">
        <f t="shared" si="1"/>
        <v>8</v>
      </c>
      <c r="N50" s="1">
        <f t="shared" si="1"/>
        <v>17</v>
      </c>
      <c r="O50" s="1">
        <f t="shared" si="1"/>
        <v>4</v>
      </c>
      <c r="P50" s="1">
        <f t="shared" si="1"/>
        <v>18</v>
      </c>
      <c r="Q50" s="1">
        <f t="shared" si="1"/>
        <v>4</v>
      </c>
    </row>
    <row r="51" spans="1:17" x14ac:dyDescent="0.35">
      <c r="A51" s="1" t="s">
        <v>0</v>
      </c>
      <c r="B51" s="1">
        <v>30</v>
      </c>
      <c r="C51" s="1">
        <v>0.22</v>
      </c>
      <c r="D51" s="1">
        <v>0.05</v>
      </c>
      <c r="E51" s="1">
        <v>0.14000000000000001</v>
      </c>
      <c r="F51" s="1">
        <v>0.03</v>
      </c>
      <c r="G51" s="1">
        <v>0.16</v>
      </c>
      <c r="H51" s="1">
        <v>0.03</v>
      </c>
      <c r="I51" s="1"/>
      <c r="J51" s="1"/>
      <c r="K51" s="1"/>
      <c r="L51" s="1">
        <f t="shared" si="1"/>
        <v>22</v>
      </c>
      <c r="M51" s="1">
        <f t="shared" si="1"/>
        <v>5</v>
      </c>
      <c r="N51" s="1">
        <f t="shared" si="1"/>
        <v>14.000000000000002</v>
      </c>
      <c r="O51" s="1">
        <f t="shared" si="1"/>
        <v>3</v>
      </c>
      <c r="P51" s="1">
        <f t="shared" si="1"/>
        <v>16</v>
      </c>
      <c r="Q51" s="1">
        <f t="shared" si="1"/>
        <v>3</v>
      </c>
    </row>
    <row r="52" spans="1:17" x14ac:dyDescent="0.35">
      <c r="A52" s="1" t="s">
        <v>0</v>
      </c>
      <c r="B52" s="1">
        <v>37</v>
      </c>
      <c r="C52" s="1">
        <v>0.24</v>
      </c>
      <c r="D52" s="1">
        <v>0.04</v>
      </c>
      <c r="E52" s="1">
        <v>0.17</v>
      </c>
      <c r="F52" s="1">
        <v>0.05</v>
      </c>
      <c r="G52" s="1">
        <v>0.25</v>
      </c>
      <c r="H52" s="1">
        <v>0.11</v>
      </c>
      <c r="I52" s="1"/>
      <c r="J52" s="1"/>
      <c r="K52" s="1"/>
      <c r="L52" s="1">
        <f t="shared" si="1"/>
        <v>24</v>
      </c>
      <c r="M52" s="1">
        <f t="shared" si="1"/>
        <v>4</v>
      </c>
      <c r="N52" s="1">
        <f t="shared" si="1"/>
        <v>17</v>
      </c>
      <c r="O52" s="1">
        <f t="shared" si="1"/>
        <v>5</v>
      </c>
      <c r="P52" s="1">
        <f t="shared" si="1"/>
        <v>25</v>
      </c>
      <c r="Q52" s="1">
        <f t="shared" si="1"/>
        <v>11</v>
      </c>
    </row>
    <row r="53" spans="1:17" x14ac:dyDescent="0.35">
      <c r="A53" s="1" t="s">
        <v>0</v>
      </c>
      <c r="B53" s="1">
        <v>43</v>
      </c>
      <c r="C53" s="1">
        <v>0.25</v>
      </c>
      <c r="D53" s="1">
        <v>0.08</v>
      </c>
      <c r="E53" s="1">
        <v>0.19</v>
      </c>
      <c r="F53" s="1">
        <v>0.06</v>
      </c>
      <c r="G53" s="1">
        <v>0.23</v>
      </c>
      <c r="H53" s="1">
        <v>0.09</v>
      </c>
      <c r="I53" s="1"/>
      <c r="J53" s="1"/>
      <c r="K53" s="1"/>
      <c r="L53" s="1">
        <f t="shared" si="1"/>
        <v>25</v>
      </c>
      <c r="M53" s="1">
        <f t="shared" si="1"/>
        <v>8</v>
      </c>
      <c r="N53" s="1">
        <f t="shared" si="1"/>
        <v>19</v>
      </c>
      <c r="O53" s="1">
        <f t="shared" si="1"/>
        <v>6</v>
      </c>
      <c r="P53" s="1">
        <f t="shared" si="1"/>
        <v>23</v>
      </c>
      <c r="Q53" s="1">
        <f t="shared" si="1"/>
        <v>9</v>
      </c>
    </row>
    <row r="54" spans="1:17" x14ac:dyDescent="0.35">
      <c r="A54" s="1" t="s">
        <v>0</v>
      </c>
      <c r="B54" s="1">
        <v>44</v>
      </c>
      <c r="C54" s="1">
        <v>0.22</v>
      </c>
      <c r="D54" s="1">
        <v>0.04</v>
      </c>
      <c r="E54" s="1">
        <v>0.17</v>
      </c>
      <c r="F54" s="1">
        <v>0.05</v>
      </c>
      <c r="G54" s="1">
        <v>0.18</v>
      </c>
      <c r="H54" s="1">
        <v>0.04</v>
      </c>
      <c r="I54" s="1"/>
      <c r="J54" s="1"/>
      <c r="K54" s="1"/>
      <c r="L54" s="1">
        <f t="shared" si="1"/>
        <v>22</v>
      </c>
      <c r="M54" s="1">
        <f t="shared" si="1"/>
        <v>4</v>
      </c>
      <c r="N54" s="1">
        <f t="shared" si="1"/>
        <v>17</v>
      </c>
      <c r="O54" s="1">
        <f t="shared" si="1"/>
        <v>5</v>
      </c>
      <c r="P54" s="1">
        <f t="shared" si="1"/>
        <v>18</v>
      </c>
      <c r="Q54" s="1">
        <f t="shared" si="1"/>
        <v>4</v>
      </c>
    </row>
    <row r="55" spans="1:17" x14ac:dyDescent="0.35">
      <c r="A55" s="1" t="s">
        <v>0</v>
      </c>
      <c r="B55" s="1">
        <v>51</v>
      </c>
      <c r="C55" s="1">
        <v>0.22</v>
      </c>
      <c r="D55" s="1">
        <v>0.06</v>
      </c>
      <c r="E55" s="1">
        <v>0.17</v>
      </c>
      <c r="F55" s="1">
        <v>0.04</v>
      </c>
      <c r="G55" s="1">
        <v>0.2</v>
      </c>
      <c r="H55" s="1">
        <v>7.0000000000000007E-2</v>
      </c>
      <c r="I55" s="1"/>
      <c r="J55" s="1"/>
      <c r="K55" s="1"/>
      <c r="L55" s="1">
        <f t="shared" si="1"/>
        <v>22</v>
      </c>
      <c r="M55" s="1">
        <f t="shared" si="1"/>
        <v>6</v>
      </c>
      <c r="N55" s="1">
        <f t="shared" si="1"/>
        <v>17</v>
      </c>
      <c r="O55" s="1">
        <f t="shared" si="1"/>
        <v>4</v>
      </c>
      <c r="P55" s="1">
        <f t="shared" si="1"/>
        <v>20</v>
      </c>
      <c r="Q55" s="1">
        <f t="shared" si="1"/>
        <v>7.0000000000000009</v>
      </c>
    </row>
    <row r="56" spans="1:17" x14ac:dyDescent="0.35">
      <c r="A56" t="s">
        <v>1</v>
      </c>
      <c r="B56">
        <v>15</v>
      </c>
      <c r="C56">
        <v>0.17</v>
      </c>
      <c r="D56">
        <v>7.0000000000000007E-2</v>
      </c>
      <c r="E56">
        <v>0.14000000000000001</v>
      </c>
      <c r="F56">
        <v>0.05</v>
      </c>
      <c r="G56">
        <v>0.23</v>
      </c>
      <c r="H56">
        <v>0.12</v>
      </c>
      <c r="L56">
        <f t="shared" si="1"/>
        <v>17</v>
      </c>
      <c r="M56">
        <f t="shared" si="1"/>
        <v>7.0000000000000009</v>
      </c>
      <c r="N56">
        <f t="shared" si="1"/>
        <v>14.000000000000002</v>
      </c>
      <c r="O56">
        <f t="shared" si="1"/>
        <v>5</v>
      </c>
      <c r="P56">
        <f t="shared" si="1"/>
        <v>23</v>
      </c>
      <c r="Q56">
        <f t="shared" si="1"/>
        <v>12</v>
      </c>
    </row>
    <row r="57" spans="1:17" x14ac:dyDescent="0.35">
      <c r="A57" t="s">
        <v>1</v>
      </c>
      <c r="B57">
        <v>16</v>
      </c>
      <c r="C57">
        <v>0.16</v>
      </c>
      <c r="D57">
        <v>0.06</v>
      </c>
      <c r="E57">
        <v>0.13</v>
      </c>
      <c r="F57">
        <v>0.05</v>
      </c>
      <c r="G57">
        <v>0.13</v>
      </c>
      <c r="H57">
        <v>0.05</v>
      </c>
      <c r="L57">
        <f t="shared" si="1"/>
        <v>16</v>
      </c>
      <c r="M57">
        <f t="shared" si="1"/>
        <v>6</v>
      </c>
      <c r="N57">
        <f t="shared" si="1"/>
        <v>13</v>
      </c>
      <c r="O57">
        <f t="shared" si="1"/>
        <v>5</v>
      </c>
      <c r="P57">
        <f t="shared" si="1"/>
        <v>13</v>
      </c>
      <c r="Q57">
        <f t="shared" si="1"/>
        <v>5</v>
      </c>
    </row>
    <row r="58" spans="1:17" x14ac:dyDescent="0.35">
      <c r="A58" t="s">
        <v>1</v>
      </c>
      <c r="B58">
        <v>23</v>
      </c>
      <c r="C58">
        <v>0.17</v>
      </c>
      <c r="D58">
        <v>7.0000000000000007E-2</v>
      </c>
      <c r="E58">
        <v>0.16</v>
      </c>
      <c r="F58">
        <v>0.06</v>
      </c>
      <c r="G58">
        <v>0.17</v>
      </c>
      <c r="H58">
        <v>0.08</v>
      </c>
      <c r="L58">
        <f t="shared" ref="L58:Q82" si="14">C58*100</f>
        <v>17</v>
      </c>
      <c r="M58">
        <f t="shared" si="14"/>
        <v>7.0000000000000009</v>
      </c>
      <c r="N58">
        <f t="shared" si="14"/>
        <v>16</v>
      </c>
      <c r="O58">
        <f t="shared" si="14"/>
        <v>6</v>
      </c>
      <c r="P58">
        <f t="shared" si="14"/>
        <v>17</v>
      </c>
      <c r="Q58">
        <f t="shared" si="14"/>
        <v>8</v>
      </c>
    </row>
    <row r="59" spans="1:17" x14ac:dyDescent="0.35">
      <c r="A59" t="s">
        <v>1</v>
      </c>
      <c r="B59">
        <v>29</v>
      </c>
      <c r="C59">
        <v>0.16</v>
      </c>
      <c r="D59">
        <v>7.0000000000000007E-2</v>
      </c>
      <c r="E59">
        <v>0.15</v>
      </c>
      <c r="F59">
        <v>0.06</v>
      </c>
      <c r="G59">
        <v>0.14000000000000001</v>
      </c>
      <c r="H59">
        <v>0.05</v>
      </c>
      <c r="L59">
        <f t="shared" si="14"/>
        <v>16</v>
      </c>
      <c r="M59">
        <f t="shared" si="14"/>
        <v>7.0000000000000009</v>
      </c>
      <c r="N59">
        <f t="shared" si="14"/>
        <v>15</v>
      </c>
      <c r="O59">
        <f t="shared" si="14"/>
        <v>6</v>
      </c>
      <c r="P59">
        <f t="shared" si="14"/>
        <v>14.000000000000002</v>
      </c>
      <c r="Q59">
        <f t="shared" si="14"/>
        <v>5</v>
      </c>
    </row>
    <row r="60" spans="1:17" x14ac:dyDescent="0.35">
      <c r="A60" t="s">
        <v>1</v>
      </c>
      <c r="B60">
        <v>30</v>
      </c>
      <c r="C60">
        <v>0.14000000000000001</v>
      </c>
      <c r="D60">
        <v>0.05</v>
      </c>
      <c r="E60">
        <v>0.12</v>
      </c>
      <c r="F60">
        <v>0.05</v>
      </c>
      <c r="G60">
        <v>0.12</v>
      </c>
      <c r="H60">
        <v>0.04</v>
      </c>
      <c r="L60">
        <f t="shared" si="14"/>
        <v>14.000000000000002</v>
      </c>
      <c r="M60">
        <f t="shared" si="14"/>
        <v>5</v>
      </c>
      <c r="N60">
        <f t="shared" si="14"/>
        <v>12</v>
      </c>
      <c r="O60">
        <f t="shared" si="14"/>
        <v>5</v>
      </c>
      <c r="P60">
        <f t="shared" si="14"/>
        <v>12</v>
      </c>
      <c r="Q60">
        <f t="shared" si="14"/>
        <v>4</v>
      </c>
    </row>
    <row r="61" spans="1:17" x14ac:dyDescent="0.35">
      <c r="A61" t="s">
        <v>1</v>
      </c>
      <c r="B61">
        <v>37</v>
      </c>
      <c r="C61">
        <v>0.16</v>
      </c>
      <c r="D61">
        <v>0.06</v>
      </c>
      <c r="E61">
        <v>0.14000000000000001</v>
      </c>
      <c r="F61">
        <v>0.06</v>
      </c>
      <c r="G61">
        <v>0.19</v>
      </c>
      <c r="H61">
        <v>0.09</v>
      </c>
      <c r="L61">
        <f t="shared" si="14"/>
        <v>16</v>
      </c>
      <c r="M61">
        <f t="shared" si="14"/>
        <v>6</v>
      </c>
      <c r="N61">
        <f t="shared" si="14"/>
        <v>14.000000000000002</v>
      </c>
      <c r="O61">
        <f t="shared" si="14"/>
        <v>6</v>
      </c>
      <c r="P61">
        <f t="shared" si="14"/>
        <v>19</v>
      </c>
      <c r="Q61">
        <f t="shared" si="14"/>
        <v>9</v>
      </c>
    </row>
    <row r="62" spans="1:17" x14ac:dyDescent="0.35">
      <c r="A62" t="s">
        <v>1</v>
      </c>
      <c r="B62">
        <v>43</v>
      </c>
      <c r="C62">
        <v>0.17</v>
      </c>
      <c r="D62">
        <v>7.0000000000000007E-2</v>
      </c>
      <c r="E62">
        <v>0.16</v>
      </c>
      <c r="F62">
        <v>0.06</v>
      </c>
      <c r="G62">
        <v>0.17</v>
      </c>
      <c r="H62">
        <v>0.08</v>
      </c>
      <c r="L62">
        <f t="shared" si="14"/>
        <v>17</v>
      </c>
      <c r="M62">
        <f t="shared" si="14"/>
        <v>7.0000000000000009</v>
      </c>
      <c r="N62">
        <f t="shared" si="14"/>
        <v>16</v>
      </c>
      <c r="O62">
        <f t="shared" si="14"/>
        <v>6</v>
      </c>
      <c r="P62">
        <f t="shared" si="14"/>
        <v>17</v>
      </c>
      <c r="Q62">
        <f t="shared" si="14"/>
        <v>8</v>
      </c>
    </row>
    <row r="63" spans="1:17" x14ac:dyDescent="0.35">
      <c r="A63" t="s">
        <v>1</v>
      </c>
      <c r="B63">
        <v>44</v>
      </c>
      <c r="C63">
        <v>0.14000000000000001</v>
      </c>
      <c r="D63">
        <v>0.05</v>
      </c>
      <c r="E63">
        <v>0.13</v>
      </c>
      <c r="F63">
        <v>0.05</v>
      </c>
      <c r="G63">
        <v>0.13</v>
      </c>
      <c r="H63">
        <v>0.05</v>
      </c>
      <c r="L63">
        <f t="shared" si="14"/>
        <v>14.000000000000002</v>
      </c>
      <c r="M63">
        <f t="shared" si="14"/>
        <v>5</v>
      </c>
      <c r="N63">
        <f t="shared" si="14"/>
        <v>13</v>
      </c>
      <c r="O63">
        <f t="shared" si="14"/>
        <v>5</v>
      </c>
      <c r="P63">
        <f t="shared" si="14"/>
        <v>13</v>
      </c>
      <c r="Q63">
        <f t="shared" si="14"/>
        <v>5</v>
      </c>
    </row>
    <row r="64" spans="1:17" x14ac:dyDescent="0.35">
      <c r="A64" t="s">
        <v>1</v>
      </c>
      <c r="B64">
        <v>51</v>
      </c>
      <c r="C64">
        <v>0.15</v>
      </c>
      <c r="D64">
        <v>0.06</v>
      </c>
      <c r="E64">
        <v>0.13</v>
      </c>
      <c r="F64">
        <v>0.05</v>
      </c>
      <c r="G64">
        <v>0.15</v>
      </c>
      <c r="H64">
        <v>0.06</v>
      </c>
      <c r="L64">
        <f t="shared" si="14"/>
        <v>15</v>
      </c>
      <c r="M64">
        <f t="shared" si="14"/>
        <v>6</v>
      </c>
      <c r="N64">
        <f t="shared" si="14"/>
        <v>13</v>
      </c>
      <c r="O64">
        <f t="shared" si="14"/>
        <v>5</v>
      </c>
      <c r="P64">
        <f t="shared" si="14"/>
        <v>15</v>
      </c>
      <c r="Q64">
        <f t="shared" si="14"/>
        <v>6</v>
      </c>
    </row>
    <row r="65" spans="1:17" x14ac:dyDescent="0.35">
      <c r="A65" s="1" t="s">
        <v>2</v>
      </c>
      <c r="B65" s="1">
        <v>15</v>
      </c>
      <c r="C65" s="1">
        <v>0.16</v>
      </c>
      <c r="D65" s="1">
        <v>7.0000000000000007E-2</v>
      </c>
      <c r="E65" s="1">
        <v>0.14000000000000001</v>
      </c>
      <c r="F65" s="1">
        <v>0.06</v>
      </c>
      <c r="G65" s="1">
        <v>0.22</v>
      </c>
      <c r="H65" s="1">
        <v>0.12</v>
      </c>
      <c r="I65" s="1"/>
      <c r="J65" s="1"/>
      <c r="K65" s="1"/>
      <c r="L65" s="1">
        <f t="shared" si="14"/>
        <v>16</v>
      </c>
      <c r="M65" s="1">
        <f t="shared" si="14"/>
        <v>7.0000000000000009</v>
      </c>
      <c r="N65" s="1">
        <f t="shared" si="14"/>
        <v>14.000000000000002</v>
      </c>
      <c r="O65" s="1">
        <f t="shared" si="14"/>
        <v>6</v>
      </c>
      <c r="P65" s="1">
        <f t="shared" si="14"/>
        <v>22</v>
      </c>
      <c r="Q65" s="1">
        <f t="shared" si="14"/>
        <v>12</v>
      </c>
    </row>
    <row r="66" spans="1:17" x14ac:dyDescent="0.35">
      <c r="A66" s="1" t="s">
        <v>2</v>
      </c>
      <c r="B66" s="1">
        <v>16</v>
      </c>
      <c r="C66" s="1">
        <v>0.15</v>
      </c>
      <c r="D66" s="1">
        <v>0.06</v>
      </c>
      <c r="E66" s="1">
        <v>0.13</v>
      </c>
      <c r="F66" s="1">
        <v>0.05</v>
      </c>
      <c r="G66" s="1">
        <v>0.13</v>
      </c>
      <c r="H66" s="1">
        <v>0.05</v>
      </c>
      <c r="I66" s="1"/>
      <c r="J66" s="1"/>
      <c r="K66" s="1"/>
      <c r="L66" s="1">
        <f t="shared" si="14"/>
        <v>15</v>
      </c>
      <c r="M66" s="1">
        <f t="shared" si="14"/>
        <v>6</v>
      </c>
      <c r="N66" s="1">
        <f t="shared" si="14"/>
        <v>13</v>
      </c>
      <c r="O66" s="1">
        <f t="shared" si="14"/>
        <v>5</v>
      </c>
      <c r="P66" s="1">
        <f t="shared" si="14"/>
        <v>13</v>
      </c>
      <c r="Q66" s="1">
        <f t="shared" si="14"/>
        <v>5</v>
      </c>
    </row>
    <row r="67" spans="1:17" x14ac:dyDescent="0.35">
      <c r="A67" s="1" t="s">
        <v>2</v>
      </c>
      <c r="B67" s="1">
        <v>23</v>
      </c>
      <c r="C67" s="1">
        <v>0.16</v>
      </c>
      <c r="D67" s="1">
        <v>7.0000000000000007E-2</v>
      </c>
      <c r="E67" s="1">
        <v>0.15</v>
      </c>
      <c r="F67" s="1">
        <v>0.06</v>
      </c>
      <c r="G67" s="1">
        <v>0.17</v>
      </c>
      <c r="H67" s="1">
        <v>0.08</v>
      </c>
      <c r="I67" s="1"/>
      <c r="J67" s="1"/>
      <c r="K67" s="1"/>
      <c r="L67" s="1">
        <f t="shared" si="14"/>
        <v>16</v>
      </c>
      <c r="M67" s="1">
        <f t="shared" si="14"/>
        <v>7.0000000000000009</v>
      </c>
      <c r="N67" s="1">
        <f t="shared" si="14"/>
        <v>15</v>
      </c>
      <c r="O67" s="1">
        <f t="shared" si="14"/>
        <v>6</v>
      </c>
      <c r="P67" s="1">
        <f t="shared" si="14"/>
        <v>17</v>
      </c>
      <c r="Q67" s="1">
        <f t="shared" si="14"/>
        <v>8</v>
      </c>
    </row>
    <row r="68" spans="1:17" x14ac:dyDescent="0.35">
      <c r="A68" s="1" t="s">
        <v>2</v>
      </c>
      <c r="B68" s="1">
        <v>29</v>
      </c>
      <c r="C68" s="1">
        <v>0.16</v>
      </c>
      <c r="D68" s="1">
        <v>7.0000000000000007E-2</v>
      </c>
      <c r="E68" s="1">
        <v>0.16</v>
      </c>
      <c r="F68" s="1">
        <v>0.05</v>
      </c>
      <c r="G68" s="1">
        <v>0.14000000000000001</v>
      </c>
      <c r="H68" s="1">
        <v>0.05</v>
      </c>
      <c r="I68" s="1"/>
      <c r="J68" s="1"/>
      <c r="K68" s="1"/>
      <c r="L68" s="1">
        <f t="shared" si="14"/>
        <v>16</v>
      </c>
      <c r="M68" s="1">
        <f t="shared" si="14"/>
        <v>7.0000000000000009</v>
      </c>
      <c r="N68" s="1">
        <f t="shared" si="14"/>
        <v>16</v>
      </c>
      <c r="O68" s="1">
        <f t="shared" si="14"/>
        <v>5</v>
      </c>
      <c r="P68" s="1">
        <f t="shared" si="14"/>
        <v>14.000000000000002</v>
      </c>
      <c r="Q68" s="1">
        <f t="shared" si="14"/>
        <v>5</v>
      </c>
    </row>
    <row r="69" spans="1:17" x14ac:dyDescent="0.35">
      <c r="A69" s="1" t="s">
        <v>2</v>
      </c>
      <c r="B69" s="1">
        <v>30</v>
      </c>
      <c r="C69" s="1">
        <v>0.13</v>
      </c>
      <c r="D69" s="1">
        <v>0.05</v>
      </c>
      <c r="E69" s="1">
        <v>0.11</v>
      </c>
      <c r="F69" s="1">
        <v>0.05</v>
      </c>
      <c r="G69" s="1">
        <v>0.11</v>
      </c>
      <c r="H69" s="1">
        <v>0.04</v>
      </c>
      <c r="I69" s="1"/>
      <c r="J69" s="1"/>
      <c r="K69" s="1"/>
      <c r="L69" s="1">
        <f t="shared" si="14"/>
        <v>13</v>
      </c>
      <c r="M69" s="1">
        <f t="shared" si="14"/>
        <v>5</v>
      </c>
      <c r="N69" s="1">
        <f t="shared" si="14"/>
        <v>11</v>
      </c>
      <c r="O69" s="1">
        <f t="shared" si="14"/>
        <v>5</v>
      </c>
      <c r="P69" s="1">
        <f t="shared" si="14"/>
        <v>11</v>
      </c>
      <c r="Q69" s="1">
        <f t="shared" si="14"/>
        <v>4</v>
      </c>
    </row>
    <row r="70" spans="1:17" x14ac:dyDescent="0.35">
      <c r="A70" s="1" t="s">
        <v>2</v>
      </c>
      <c r="B70" s="1">
        <v>37</v>
      </c>
      <c r="C70" s="1">
        <v>0.15</v>
      </c>
      <c r="D70" s="1">
        <v>0.06</v>
      </c>
      <c r="E70" s="1">
        <v>0.14000000000000001</v>
      </c>
      <c r="F70" s="1">
        <v>0.06</v>
      </c>
      <c r="G70" s="1">
        <v>0.19</v>
      </c>
      <c r="H70" s="1">
        <v>0.09</v>
      </c>
      <c r="I70" s="1"/>
      <c r="J70" s="1"/>
      <c r="K70" s="1"/>
      <c r="L70" s="1">
        <f t="shared" si="14"/>
        <v>15</v>
      </c>
      <c r="M70" s="1">
        <f t="shared" si="14"/>
        <v>6</v>
      </c>
      <c r="N70" s="1">
        <f t="shared" si="14"/>
        <v>14.000000000000002</v>
      </c>
      <c r="O70" s="1">
        <f t="shared" si="14"/>
        <v>6</v>
      </c>
      <c r="P70" s="1">
        <f t="shared" si="14"/>
        <v>19</v>
      </c>
      <c r="Q70" s="1">
        <f t="shared" si="14"/>
        <v>9</v>
      </c>
    </row>
    <row r="71" spans="1:17" x14ac:dyDescent="0.35">
      <c r="A71" s="1" t="s">
        <v>2</v>
      </c>
      <c r="B71" s="1">
        <v>43</v>
      </c>
      <c r="C71" s="1">
        <v>0.16</v>
      </c>
      <c r="D71" s="1">
        <v>7.0000000000000007E-2</v>
      </c>
      <c r="E71" s="1">
        <v>0.15</v>
      </c>
      <c r="F71" s="1">
        <v>0.06</v>
      </c>
      <c r="G71" s="1">
        <v>0.17</v>
      </c>
      <c r="H71" s="1">
        <v>0.08</v>
      </c>
      <c r="I71" s="1"/>
      <c r="J71" s="1"/>
      <c r="K71" s="1"/>
      <c r="L71" s="1">
        <f t="shared" si="14"/>
        <v>16</v>
      </c>
      <c r="M71" s="1">
        <f t="shared" si="14"/>
        <v>7.0000000000000009</v>
      </c>
      <c r="N71" s="1">
        <f t="shared" si="14"/>
        <v>15</v>
      </c>
      <c r="O71" s="1">
        <f t="shared" si="14"/>
        <v>6</v>
      </c>
      <c r="P71" s="1">
        <f t="shared" si="14"/>
        <v>17</v>
      </c>
      <c r="Q71" s="1">
        <f t="shared" si="14"/>
        <v>8</v>
      </c>
    </row>
    <row r="72" spans="1:17" x14ac:dyDescent="0.35">
      <c r="A72" s="1" t="s">
        <v>2</v>
      </c>
      <c r="B72" s="1">
        <v>44</v>
      </c>
      <c r="C72" s="1">
        <v>0.14000000000000001</v>
      </c>
      <c r="D72" s="1">
        <v>0.05</v>
      </c>
      <c r="E72" s="1">
        <v>0.13</v>
      </c>
      <c r="F72" s="1">
        <v>0.05</v>
      </c>
      <c r="G72" s="1">
        <v>0.12</v>
      </c>
      <c r="H72" s="1">
        <v>0.05</v>
      </c>
      <c r="I72" s="1"/>
      <c r="J72" s="1"/>
      <c r="K72" s="1"/>
      <c r="L72" s="1">
        <f t="shared" si="14"/>
        <v>14.000000000000002</v>
      </c>
      <c r="M72" s="1">
        <f t="shared" si="14"/>
        <v>5</v>
      </c>
      <c r="N72" s="1">
        <f t="shared" si="14"/>
        <v>13</v>
      </c>
      <c r="O72" s="1">
        <f t="shared" si="14"/>
        <v>5</v>
      </c>
      <c r="P72" s="1">
        <f t="shared" si="14"/>
        <v>12</v>
      </c>
      <c r="Q72" s="1">
        <f t="shared" si="14"/>
        <v>5</v>
      </c>
    </row>
    <row r="73" spans="1:17" x14ac:dyDescent="0.35">
      <c r="A73" s="1" t="s">
        <v>2</v>
      </c>
      <c r="B73" s="1">
        <v>51</v>
      </c>
      <c r="C73" s="1">
        <v>0.14000000000000001</v>
      </c>
      <c r="D73" s="1">
        <v>0.06</v>
      </c>
      <c r="E73" s="1">
        <v>0.14000000000000001</v>
      </c>
      <c r="F73" s="1">
        <v>0.05</v>
      </c>
      <c r="G73" s="1">
        <v>0.14000000000000001</v>
      </c>
      <c r="H73" s="1">
        <v>7.0000000000000007E-2</v>
      </c>
      <c r="I73" s="1"/>
      <c r="J73" s="1"/>
      <c r="K73" s="1"/>
      <c r="L73" s="1">
        <f t="shared" si="14"/>
        <v>14.000000000000002</v>
      </c>
      <c r="M73" s="1">
        <f t="shared" si="14"/>
        <v>6</v>
      </c>
      <c r="N73" s="1">
        <f t="shared" si="14"/>
        <v>14.000000000000002</v>
      </c>
      <c r="O73" s="1">
        <f t="shared" si="14"/>
        <v>5</v>
      </c>
      <c r="P73" s="1">
        <f t="shared" si="14"/>
        <v>14.000000000000002</v>
      </c>
      <c r="Q73" s="1">
        <f t="shared" si="14"/>
        <v>7.0000000000000009</v>
      </c>
    </row>
    <row r="74" spans="1:17" x14ac:dyDescent="0.35">
      <c r="A74" t="s">
        <v>3</v>
      </c>
      <c r="B74">
        <v>15</v>
      </c>
      <c r="C74">
        <v>0.13</v>
      </c>
      <c r="D74">
        <v>0.06</v>
      </c>
      <c r="E74">
        <v>0.11</v>
      </c>
      <c r="F74">
        <v>0.06</v>
      </c>
      <c r="G74">
        <v>0.23</v>
      </c>
      <c r="H74">
        <v>0.12</v>
      </c>
      <c r="L74">
        <f t="shared" si="14"/>
        <v>13</v>
      </c>
      <c r="M74">
        <f t="shared" si="14"/>
        <v>6</v>
      </c>
      <c r="N74">
        <f t="shared" si="14"/>
        <v>11</v>
      </c>
      <c r="O74">
        <f t="shared" si="14"/>
        <v>6</v>
      </c>
      <c r="P74">
        <f t="shared" si="14"/>
        <v>23</v>
      </c>
      <c r="Q74">
        <f t="shared" si="14"/>
        <v>12</v>
      </c>
    </row>
    <row r="75" spans="1:17" x14ac:dyDescent="0.35">
      <c r="A75" t="s">
        <v>3</v>
      </c>
      <c r="B75">
        <v>16</v>
      </c>
      <c r="C75">
        <v>0.11</v>
      </c>
      <c r="D75">
        <v>0.06</v>
      </c>
      <c r="E75">
        <v>0.1</v>
      </c>
      <c r="F75">
        <v>0.05</v>
      </c>
      <c r="G75">
        <v>0.12</v>
      </c>
      <c r="H75">
        <v>0.06</v>
      </c>
      <c r="L75">
        <f t="shared" si="14"/>
        <v>11</v>
      </c>
      <c r="M75">
        <f t="shared" si="14"/>
        <v>6</v>
      </c>
      <c r="N75">
        <f t="shared" si="14"/>
        <v>10</v>
      </c>
      <c r="O75">
        <f t="shared" si="14"/>
        <v>5</v>
      </c>
      <c r="P75">
        <f t="shared" si="14"/>
        <v>12</v>
      </c>
      <c r="Q75">
        <f t="shared" si="14"/>
        <v>6</v>
      </c>
    </row>
    <row r="76" spans="1:17" x14ac:dyDescent="0.35">
      <c r="A76" t="s">
        <v>3</v>
      </c>
      <c r="B76">
        <v>23</v>
      </c>
      <c r="C76">
        <v>0.13</v>
      </c>
      <c r="D76">
        <v>0.06</v>
      </c>
      <c r="E76">
        <v>0.14000000000000001</v>
      </c>
      <c r="F76">
        <v>0.06</v>
      </c>
      <c r="G76">
        <v>0.17</v>
      </c>
      <c r="H76">
        <v>0.08</v>
      </c>
      <c r="L76">
        <f t="shared" si="14"/>
        <v>13</v>
      </c>
      <c r="M76">
        <f t="shared" si="14"/>
        <v>6</v>
      </c>
      <c r="N76">
        <f t="shared" si="14"/>
        <v>14.000000000000002</v>
      </c>
      <c r="O76">
        <f t="shared" si="14"/>
        <v>6</v>
      </c>
      <c r="P76">
        <f t="shared" si="14"/>
        <v>17</v>
      </c>
      <c r="Q76">
        <f t="shared" si="14"/>
        <v>8</v>
      </c>
    </row>
    <row r="77" spans="1:17" x14ac:dyDescent="0.35">
      <c r="A77" t="s">
        <v>3</v>
      </c>
      <c r="B77">
        <v>29</v>
      </c>
      <c r="C77">
        <v>0.11</v>
      </c>
      <c r="D77">
        <v>0.06</v>
      </c>
      <c r="E77">
        <v>0.1</v>
      </c>
      <c r="F77">
        <v>0.05</v>
      </c>
      <c r="G77">
        <v>0.11</v>
      </c>
      <c r="H77">
        <v>0.05</v>
      </c>
      <c r="L77">
        <f t="shared" si="14"/>
        <v>11</v>
      </c>
      <c r="M77">
        <f t="shared" si="14"/>
        <v>6</v>
      </c>
      <c r="N77">
        <f t="shared" si="14"/>
        <v>10</v>
      </c>
      <c r="O77">
        <f t="shared" si="14"/>
        <v>5</v>
      </c>
      <c r="P77">
        <f t="shared" si="14"/>
        <v>11</v>
      </c>
      <c r="Q77">
        <f t="shared" si="14"/>
        <v>5</v>
      </c>
    </row>
    <row r="78" spans="1:17" x14ac:dyDescent="0.35">
      <c r="A78" t="s">
        <v>3</v>
      </c>
      <c r="B78">
        <v>30</v>
      </c>
      <c r="C78">
        <v>0.09</v>
      </c>
      <c r="D78">
        <v>0.05</v>
      </c>
      <c r="E78">
        <v>0.08</v>
      </c>
      <c r="F78">
        <v>0.05</v>
      </c>
      <c r="G78">
        <v>0.09</v>
      </c>
      <c r="H78">
        <v>0.05</v>
      </c>
      <c r="L78">
        <f t="shared" si="14"/>
        <v>9</v>
      </c>
      <c r="M78">
        <f t="shared" si="14"/>
        <v>5</v>
      </c>
      <c r="N78">
        <f t="shared" si="14"/>
        <v>8</v>
      </c>
      <c r="O78">
        <f t="shared" si="14"/>
        <v>5</v>
      </c>
      <c r="P78">
        <f t="shared" si="14"/>
        <v>9</v>
      </c>
      <c r="Q78">
        <f t="shared" si="14"/>
        <v>5</v>
      </c>
    </row>
    <row r="79" spans="1:17" x14ac:dyDescent="0.35">
      <c r="A79" t="s">
        <v>3</v>
      </c>
      <c r="B79">
        <v>37</v>
      </c>
      <c r="C79">
        <v>0.11</v>
      </c>
      <c r="D79">
        <v>0.06</v>
      </c>
      <c r="E79">
        <v>0.11</v>
      </c>
      <c r="F79">
        <v>0.06</v>
      </c>
      <c r="G79">
        <v>0.19</v>
      </c>
      <c r="H79">
        <v>0.09</v>
      </c>
      <c r="L79">
        <f t="shared" si="14"/>
        <v>11</v>
      </c>
      <c r="M79">
        <f t="shared" si="14"/>
        <v>6</v>
      </c>
      <c r="N79">
        <f t="shared" si="14"/>
        <v>11</v>
      </c>
      <c r="O79">
        <f t="shared" si="14"/>
        <v>6</v>
      </c>
      <c r="P79">
        <f t="shared" si="14"/>
        <v>19</v>
      </c>
      <c r="Q79">
        <f t="shared" si="14"/>
        <v>9</v>
      </c>
    </row>
    <row r="80" spans="1:17" x14ac:dyDescent="0.35">
      <c r="A80" t="s">
        <v>3</v>
      </c>
      <c r="B80">
        <v>43</v>
      </c>
      <c r="C80">
        <v>0.12</v>
      </c>
      <c r="D80">
        <v>0.06</v>
      </c>
      <c r="E80">
        <v>0.13</v>
      </c>
      <c r="F80">
        <v>0.06</v>
      </c>
      <c r="G80">
        <v>0.17</v>
      </c>
      <c r="H80">
        <v>0.08</v>
      </c>
      <c r="L80">
        <f t="shared" si="14"/>
        <v>12</v>
      </c>
      <c r="M80">
        <f t="shared" si="14"/>
        <v>6</v>
      </c>
      <c r="N80">
        <f t="shared" si="14"/>
        <v>13</v>
      </c>
      <c r="O80">
        <f t="shared" si="14"/>
        <v>6</v>
      </c>
      <c r="P80">
        <f t="shared" si="14"/>
        <v>17</v>
      </c>
      <c r="Q80">
        <f t="shared" si="14"/>
        <v>8</v>
      </c>
    </row>
    <row r="81" spans="1:17" x14ac:dyDescent="0.35">
      <c r="A81" t="s">
        <v>3</v>
      </c>
      <c r="B81">
        <v>44</v>
      </c>
      <c r="C81">
        <v>0.09</v>
      </c>
      <c r="D81">
        <v>0.05</v>
      </c>
      <c r="E81">
        <v>0.1</v>
      </c>
      <c r="F81">
        <v>0.05</v>
      </c>
      <c r="G81">
        <v>0.11</v>
      </c>
      <c r="H81">
        <v>0.06</v>
      </c>
      <c r="L81">
        <f t="shared" si="14"/>
        <v>9</v>
      </c>
      <c r="M81">
        <f t="shared" si="14"/>
        <v>5</v>
      </c>
      <c r="N81">
        <f t="shared" si="14"/>
        <v>10</v>
      </c>
      <c r="O81">
        <f t="shared" si="14"/>
        <v>5</v>
      </c>
      <c r="P81">
        <f t="shared" si="14"/>
        <v>11</v>
      </c>
      <c r="Q81">
        <f t="shared" si="14"/>
        <v>6</v>
      </c>
    </row>
    <row r="82" spans="1:17" x14ac:dyDescent="0.35">
      <c r="A82" t="s">
        <v>3</v>
      </c>
      <c r="B82">
        <v>51</v>
      </c>
      <c r="C82">
        <v>0.1</v>
      </c>
      <c r="D82">
        <v>0.06</v>
      </c>
      <c r="E82">
        <v>0.1</v>
      </c>
      <c r="F82">
        <v>0.05</v>
      </c>
      <c r="G82">
        <v>0.14000000000000001</v>
      </c>
      <c r="H82">
        <v>7.0000000000000007E-2</v>
      </c>
      <c r="L82">
        <f t="shared" si="14"/>
        <v>10</v>
      </c>
      <c r="M82">
        <f t="shared" si="14"/>
        <v>6</v>
      </c>
      <c r="N82">
        <f t="shared" si="14"/>
        <v>10</v>
      </c>
      <c r="O82">
        <f t="shared" si="14"/>
        <v>5</v>
      </c>
      <c r="P82">
        <f t="shared" si="14"/>
        <v>14.000000000000002</v>
      </c>
      <c r="Q82">
        <f t="shared" si="14"/>
        <v>7.0000000000000009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BOO</vt:lpstr>
      <vt:lpstr>DED (2)</vt:lpstr>
      <vt:lpstr>DUE</vt:lpstr>
      <vt:lpstr>MAR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Rosso, Pablo</dc:creator>
  <cp:lastModifiedBy>PHA</cp:lastModifiedBy>
  <dcterms:created xsi:type="dcterms:W3CDTF">2024-06-21T13:25:16Z</dcterms:created>
  <dcterms:modified xsi:type="dcterms:W3CDTF">2024-11-07T17:56:44Z</dcterms:modified>
</cp:coreProperties>
</file>