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" documentId="8_{26D58F96-E619-4B70-B041-3B97B8D902A8}" xr6:coauthVersionLast="45" xr6:coauthVersionMax="45" xr10:uidLastSave="{4A287D82-DD9F-4551-8FD5-241B46B21AC3}"/>
  <bookViews>
    <workbookView xWindow="-38055" yWindow="-15885" windowWidth="24765" windowHeight="20580" xr2:uid="{12A9656A-D048-4FDB-988E-39592A729397}"/>
  </bookViews>
  <sheets>
    <sheet name="Graphs" sheetId="3" r:id="rId1"/>
    <sheet name="Textu-WRP differenc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G8" i="1"/>
  <c r="AG12" i="1" l="1"/>
  <c r="AG9" i="1"/>
  <c r="AG6" i="1"/>
  <c r="AG5" i="1"/>
  <c r="AE240" i="1" l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67" i="1"/>
  <c r="AE66" i="1"/>
  <c r="AE65" i="1"/>
  <c r="AE64" i="1"/>
  <c r="AE63" i="1"/>
  <c r="AE121" i="1"/>
  <c r="AE120" i="1"/>
  <c r="AE119" i="1"/>
  <c r="AE118" i="1"/>
  <c r="AE117" i="1"/>
  <c r="AE116" i="1"/>
  <c r="AE115" i="1"/>
  <c r="AE114" i="1"/>
  <c r="AE113" i="1"/>
  <c r="AE94" i="1"/>
  <c r="AE93" i="1"/>
  <c r="AE92" i="1"/>
  <c r="AE91" i="1"/>
  <c r="AE90" i="1"/>
  <c r="AE89" i="1"/>
  <c r="AE88" i="1"/>
  <c r="AE87" i="1"/>
  <c r="AE86" i="1"/>
  <c r="AE62" i="1"/>
  <c r="AE61" i="1"/>
  <c r="AE60" i="1"/>
  <c r="AE59" i="1"/>
  <c r="AE5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112" i="1"/>
  <c r="AE111" i="1"/>
  <c r="AE110" i="1"/>
  <c r="AE109" i="1"/>
  <c r="AE108" i="1"/>
  <c r="AE107" i="1"/>
  <c r="AE106" i="1"/>
  <c r="AE105" i="1"/>
  <c r="AE104" i="1"/>
  <c r="AE85" i="1"/>
  <c r="AE84" i="1"/>
  <c r="AE83" i="1"/>
  <c r="AE82" i="1"/>
  <c r="AE81" i="1"/>
  <c r="AE80" i="1"/>
  <c r="AE79" i="1"/>
  <c r="AE78" i="1"/>
  <c r="AE77" i="1"/>
  <c r="AE57" i="1"/>
  <c r="AE56" i="1"/>
  <c r="AE55" i="1"/>
  <c r="AE54" i="1"/>
  <c r="AE5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03" i="1"/>
  <c r="AE102" i="1"/>
  <c r="AE101" i="1"/>
  <c r="AE100" i="1"/>
  <c r="AE99" i="1"/>
  <c r="AE98" i="1"/>
  <c r="AE97" i="1"/>
  <c r="AE96" i="1"/>
  <c r="AE95" i="1"/>
  <c r="AE76" i="1"/>
  <c r="AE75" i="1"/>
  <c r="AE74" i="1"/>
  <c r="AE73" i="1"/>
  <c r="AE72" i="1"/>
  <c r="AE71" i="1"/>
  <c r="AE70" i="1"/>
  <c r="AE69" i="1"/>
  <c r="AE68" i="1"/>
  <c r="AE52" i="1"/>
  <c r="AE51" i="1"/>
  <c r="AE50" i="1"/>
  <c r="AE49" i="1"/>
  <c r="AE4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67" i="1"/>
  <c r="AD66" i="1"/>
  <c r="AD65" i="1"/>
  <c r="AD64" i="1"/>
  <c r="AD63" i="1"/>
  <c r="AD121" i="1"/>
  <c r="AD120" i="1"/>
  <c r="AD119" i="1"/>
  <c r="AD118" i="1"/>
  <c r="AD117" i="1"/>
  <c r="AD116" i="1"/>
  <c r="AD115" i="1"/>
  <c r="AD114" i="1"/>
  <c r="AD113" i="1"/>
  <c r="AD94" i="1"/>
  <c r="AD93" i="1"/>
  <c r="AD92" i="1"/>
  <c r="AD91" i="1"/>
  <c r="AD90" i="1"/>
  <c r="AD89" i="1"/>
  <c r="AD88" i="1"/>
  <c r="AD87" i="1"/>
  <c r="AD86" i="1"/>
  <c r="AD62" i="1"/>
  <c r="AD61" i="1"/>
  <c r="AD60" i="1"/>
  <c r="AD59" i="1"/>
  <c r="AD5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112" i="1"/>
  <c r="AD111" i="1"/>
  <c r="AD110" i="1"/>
  <c r="AD109" i="1"/>
  <c r="AD108" i="1"/>
  <c r="AD107" i="1"/>
  <c r="AD106" i="1"/>
  <c r="AD105" i="1"/>
  <c r="AD104" i="1"/>
  <c r="AD85" i="1"/>
  <c r="AD84" i="1"/>
  <c r="AD83" i="1"/>
  <c r="AD82" i="1"/>
  <c r="AD81" i="1"/>
  <c r="AD80" i="1"/>
  <c r="AD79" i="1"/>
  <c r="AD78" i="1"/>
  <c r="AD77" i="1"/>
  <c r="AD57" i="1"/>
  <c r="AD56" i="1"/>
  <c r="AD55" i="1"/>
  <c r="AD54" i="1"/>
  <c r="AD5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03" i="1"/>
  <c r="AD102" i="1"/>
  <c r="AD101" i="1"/>
  <c r="AD100" i="1"/>
  <c r="AD99" i="1"/>
  <c r="AD98" i="1"/>
  <c r="AD97" i="1"/>
  <c r="AD96" i="1"/>
  <c r="AD95" i="1"/>
  <c r="AD76" i="1"/>
  <c r="AD75" i="1"/>
  <c r="AD74" i="1"/>
  <c r="AD73" i="1"/>
  <c r="AD72" i="1"/>
  <c r="AD71" i="1"/>
  <c r="AD70" i="1"/>
  <c r="AD69" i="1"/>
  <c r="AD68" i="1"/>
  <c r="AD52" i="1"/>
  <c r="AD51" i="1"/>
  <c r="AD50" i="1"/>
  <c r="AD49" i="1"/>
  <c r="AD4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67" i="1"/>
  <c r="AC66" i="1"/>
  <c r="AC65" i="1"/>
  <c r="AC64" i="1"/>
  <c r="AC63" i="1"/>
  <c r="AC121" i="1"/>
  <c r="AC120" i="1"/>
  <c r="AC119" i="1"/>
  <c r="AC118" i="1"/>
  <c r="AC117" i="1"/>
  <c r="AC116" i="1"/>
  <c r="AC115" i="1"/>
  <c r="AC114" i="1"/>
  <c r="AC113" i="1"/>
  <c r="AC94" i="1"/>
  <c r="AC93" i="1"/>
  <c r="AC92" i="1"/>
  <c r="AC91" i="1"/>
  <c r="AC90" i="1"/>
  <c r="AC89" i="1"/>
  <c r="AC88" i="1"/>
  <c r="AC87" i="1"/>
  <c r="AC86" i="1"/>
  <c r="AC62" i="1"/>
  <c r="AC61" i="1"/>
  <c r="AC60" i="1"/>
  <c r="AC59" i="1"/>
  <c r="AC5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112" i="1"/>
  <c r="AC111" i="1"/>
  <c r="AC110" i="1"/>
  <c r="AC109" i="1"/>
  <c r="AC108" i="1"/>
  <c r="AC107" i="1"/>
  <c r="AC106" i="1"/>
  <c r="AC105" i="1"/>
  <c r="AC104" i="1"/>
  <c r="AC85" i="1"/>
  <c r="AC84" i="1"/>
  <c r="AC83" i="1"/>
  <c r="AC82" i="1"/>
  <c r="AC81" i="1"/>
  <c r="AC80" i="1"/>
  <c r="AC79" i="1"/>
  <c r="AC78" i="1"/>
  <c r="AC77" i="1"/>
  <c r="AC57" i="1"/>
  <c r="AC56" i="1"/>
  <c r="AC55" i="1"/>
  <c r="AC54" i="1"/>
  <c r="AC5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03" i="1"/>
  <c r="AC102" i="1"/>
  <c r="AC101" i="1"/>
  <c r="AC100" i="1"/>
  <c r="AC99" i="1"/>
  <c r="AC98" i="1"/>
  <c r="AC97" i="1"/>
  <c r="AC96" i="1"/>
  <c r="AC95" i="1"/>
  <c r="AC76" i="1"/>
  <c r="AC75" i="1"/>
  <c r="AC74" i="1"/>
  <c r="AC73" i="1"/>
  <c r="AC72" i="1"/>
  <c r="AC71" i="1"/>
  <c r="AC70" i="1"/>
  <c r="AC69" i="1"/>
  <c r="AC68" i="1"/>
  <c r="AC52" i="1"/>
  <c r="AC51" i="1"/>
  <c r="AC50" i="1"/>
  <c r="AC49" i="1"/>
  <c r="AC4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<sst xmlns="http://schemas.openxmlformats.org/spreadsheetml/2006/main" count="1226" uniqueCount="41">
  <si>
    <t>sandy</t>
  </si>
  <si>
    <t>D</t>
  </si>
  <si>
    <t>Ded</t>
  </si>
  <si>
    <t>WP</t>
  </si>
  <si>
    <t>C</t>
  </si>
  <si>
    <t>Mar</t>
  </si>
  <si>
    <t>xxx</t>
  </si>
  <si>
    <t>Due</t>
  </si>
  <si>
    <t>Boo</t>
  </si>
  <si>
    <t>B</t>
  </si>
  <si>
    <t>A</t>
  </si>
  <si>
    <t>FC</t>
  </si>
  <si>
    <t>BD</t>
  </si>
  <si>
    <t>OC</t>
  </si>
  <si>
    <t>USCLAY</t>
  </si>
  <si>
    <t>USSILT</t>
  </si>
  <si>
    <t>USSAND</t>
  </si>
  <si>
    <t>DEPTH_M</t>
  </si>
  <si>
    <t>MPLE_ID</t>
  </si>
  <si>
    <t>SA</t>
  </si>
  <si>
    <t>ROS</t>
  </si>
  <si>
    <t>PTF EU</t>
  </si>
  <si>
    <t>PTF 4</t>
  </si>
  <si>
    <t>PTF 3</t>
  </si>
  <si>
    <t>PTF 2</t>
  </si>
  <si>
    <t>PTF 1</t>
  </si>
  <si>
    <t>PTF 0</t>
  </si>
  <si>
    <t>ref</t>
  </si>
  <si>
    <t>depth</t>
  </si>
  <si>
    <t>WRP</t>
  </si>
  <si>
    <t>SID</t>
  </si>
  <si>
    <t>Site</t>
  </si>
  <si>
    <t>MEA</t>
  </si>
  <si>
    <t>MED</t>
  </si>
  <si>
    <t>WRPs</t>
  </si>
  <si>
    <t>Texture</t>
  </si>
  <si>
    <t>Differences</t>
  </si>
  <si>
    <t>KA5 - B25</t>
  </si>
  <si>
    <t>KA5-B25</t>
  </si>
  <si>
    <t>EU2-ROS</t>
  </si>
  <si>
    <t>EU2-B17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</si>
</sst>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0972527190762"/>
          <c:y val="5.146198830409357E-2"/>
          <c:w val="0.75109457676582603"/>
          <c:h val="0.74080324170005063"/>
        </c:manualLayout>
      </c:layout>
      <c:scatterChart>
        <c:scatterStyle val="lineMarker"/>
        <c:varyColors val="0"/>
        <c:ser>
          <c:idx val="3"/>
          <c:order val="3"/>
          <c:tx>
            <c:v>Boo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00C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differences'!$U$3:$U$47</c:f>
              <c:numCache>
                <c:formatCode>General</c:formatCode>
                <c:ptCount val="45"/>
                <c:pt idx="0">
                  <c:v>69.849999999999994</c:v>
                </c:pt>
                <c:pt idx="1">
                  <c:v>72.16</c:v>
                </c:pt>
                <c:pt idx="2">
                  <c:v>70.2</c:v>
                </c:pt>
                <c:pt idx="3">
                  <c:v>65.69</c:v>
                </c:pt>
                <c:pt idx="4">
                  <c:v>77.95</c:v>
                </c:pt>
                <c:pt idx="5">
                  <c:v>76.89</c:v>
                </c:pt>
                <c:pt idx="6">
                  <c:v>87.78</c:v>
                </c:pt>
                <c:pt idx="7">
                  <c:v>90.32</c:v>
                </c:pt>
                <c:pt idx="8">
                  <c:v>84.26</c:v>
                </c:pt>
                <c:pt idx="9">
                  <c:v>71.599999999999994</c:v>
                </c:pt>
                <c:pt idx="10">
                  <c:v>83.43</c:v>
                </c:pt>
                <c:pt idx="11">
                  <c:v>80.66</c:v>
                </c:pt>
                <c:pt idx="12">
                  <c:v>61.62</c:v>
                </c:pt>
                <c:pt idx="13">
                  <c:v>75</c:v>
                </c:pt>
                <c:pt idx="14">
                  <c:v>76.3</c:v>
                </c:pt>
                <c:pt idx="15">
                  <c:v>76.709999999999994</c:v>
                </c:pt>
                <c:pt idx="16">
                  <c:v>71.94</c:v>
                </c:pt>
                <c:pt idx="17">
                  <c:v>66.39</c:v>
                </c:pt>
                <c:pt idx="18">
                  <c:v>67.84</c:v>
                </c:pt>
                <c:pt idx="19">
                  <c:v>78.03</c:v>
                </c:pt>
                <c:pt idx="20">
                  <c:v>77.11</c:v>
                </c:pt>
                <c:pt idx="21">
                  <c:v>92.6</c:v>
                </c:pt>
                <c:pt idx="22">
                  <c:v>91.46</c:v>
                </c:pt>
                <c:pt idx="23">
                  <c:v>79.709999999999994</c:v>
                </c:pt>
                <c:pt idx="24">
                  <c:v>63.61</c:v>
                </c:pt>
                <c:pt idx="25">
                  <c:v>83.08</c:v>
                </c:pt>
                <c:pt idx="26">
                  <c:v>89.01</c:v>
                </c:pt>
                <c:pt idx="27">
                  <c:v>77.81</c:v>
                </c:pt>
                <c:pt idx="28">
                  <c:v>75.349999999999994</c:v>
                </c:pt>
                <c:pt idx="29">
                  <c:v>75.22</c:v>
                </c:pt>
                <c:pt idx="30">
                  <c:v>62.95</c:v>
                </c:pt>
                <c:pt idx="31">
                  <c:v>69.08</c:v>
                </c:pt>
                <c:pt idx="32">
                  <c:v>69.17</c:v>
                </c:pt>
                <c:pt idx="33">
                  <c:v>66.73</c:v>
                </c:pt>
                <c:pt idx="34">
                  <c:v>71.45</c:v>
                </c:pt>
                <c:pt idx="35">
                  <c:v>78.290000000000006</c:v>
                </c:pt>
                <c:pt idx="36">
                  <c:v>95.66</c:v>
                </c:pt>
                <c:pt idx="37">
                  <c:v>83.54</c:v>
                </c:pt>
                <c:pt idx="38">
                  <c:v>74.790000000000006</c:v>
                </c:pt>
                <c:pt idx="39">
                  <c:v>54.79</c:v>
                </c:pt>
                <c:pt idx="40">
                  <c:v>86.01</c:v>
                </c:pt>
                <c:pt idx="41">
                  <c:v>86.45</c:v>
                </c:pt>
                <c:pt idx="42">
                  <c:v>76.03</c:v>
                </c:pt>
                <c:pt idx="43">
                  <c:v>72.900000000000006</c:v>
                </c:pt>
                <c:pt idx="44">
                  <c:v>71.73</c:v>
                </c:pt>
              </c:numCache>
            </c:numRef>
          </c:xVal>
          <c:yVal>
            <c:numRef>
              <c:f>'Textu-WRP differences'!$AC$3:$AC$47</c:f>
              <c:numCache>
                <c:formatCode>0.00</c:formatCode>
                <c:ptCount val="45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13</c:v>
                </c:pt>
                <c:pt idx="6">
                  <c:v>12.000000000000002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21.999999999999996</c:v>
                </c:pt>
                <c:pt idx="13">
                  <c:v>13.999999999999998</c:v>
                </c:pt>
                <c:pt idx="14">
                  <c:v>18</c:v>
                </c:pt>
                <c:pt idx="15">
                  <c:v>12.000000000000002</c:v>
                </c:pt>
                <c:pt idx="16">
                  <c:v>13</c:v>
                </c:pt>
                <c:pt idx="17">
                  <c:v>14.000000000000002</c:v>
                </c:pt>
                <c:pt idx="18">
                  <c:v>15.999999999999998</c:v>
                </c:pt>
                <c:pt idx="19">
                  <c:v>14.000000000000002</c:v>
                </c:pt>
                <c:pt idx="20">
                  <c:v>12.000000000000002</c:v>
                </c:pt>
                <c:pt idx="21">
                  <c:v>12</c:v>
                </c:pt>
                <c:pt idx="22">
                  <c:v>10.999999999999998</c:v>
                </c:pt>
                <c:pt idx="23">
                  <c:v>15</c:v>
                </c:pt>
                <c:pt idx="24">
                  <c:v>12</c:v>
                </c:pt>
                <c:pt idx="25">
                  <c:v>14.000000000000002</c:v>
                </c:pt>
                <c:pt idx="26">
                  <c:v>15.999999999999998</c:v>
                </c:pt>
                <c:pt idx="27">
                  <c:v>18.000000000000004</c:v>
                </c:pt>
                <c:pt idx="28">
                  <c:v>12</c:v>
                </c:pt>
                <c:pt idx="29">
                  <c:v>15</c:v>
                </c:pt>
                <c:pt idx="30">
                  <c:v>12</c:v>
                </c:pt>
                <c:pt idx="31">
                  <c:v>14.000000000000002</c:v>
                </c:pt>
                <c:pt idx="32">
                  <c:v>13</c:v>
                </c:pt>
                <c:pt idx="33">
                  <c:v>13</c:v>
                </c:pt>
                <c:pt idx="34">
                  <c:v>15.000000000000002</c:v>
                </c:pt>
                <c:pt idx="35">
                  <c:v>13</c:v>
                </c:pt>
                <c:pt idx="36">
                  <c:v>13</c:v>
                </c:pt>
                <c:pt idx="37">
                  <c:v>14.000000000000002</c:v>
                </c:pt>
                <c:pt idx="38">
                  <c:v>13.999999999999998</c:v>
                </c:pt>
                <c:pt idx="39">
                  <c:v>14.000000000000002</c:v>
                </c:pt>
                <c:pt idx="40">
                  <c:v>14.000000000000002</c:v>
                </c:pt>
                <c:pt idx="41">
                  <c:v>15.999999999999998</c:v>
                </c:pt>
                <c:pt idx="42">
                  <c:v>17</c:v>
                </c:pt>
                <c:pt idx="43">
                  <c:v>12</c:v>
                </c:pt>
                <c:pt idx="44">
                  <c:v>13.999999999999998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B1-4B43-BEDF-62B61B8E6D97}"/>
            </c:ext>
          </c:extLst>
        </c:ser>
        <c:ser>
          <c:idx val="4"/>
          <c:order val="4"/>
          <c:tx>
            <c:v>Ded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differences'!$U$48:$U$67</c:f>
              <c:numCache>
                <c:formatCode>General</c:formatCode>
                <c:ptCount val="20"/>
                <c:pt idx="0">
                  <c:v>53.8</c:v>
                </c:pt>
                <c:pt idx="1">
                  <c:v>47</c:v>
                </c:pt>
                <c:pt idx="2">
                  <c:v>46.8</c:v>
                </c:pt>
                <c:pt idx="3">
                  <c:v>55</c:v>
                </c:pt>
                <c:pt idx="4">
                  <c:v>70.3</c:v>
                </c:pt>
                <c:pt idx="5">
                  <c:v>53.8</c:v>
                </c:pt>
                <c:pt idx="6">
                  <c:v>47</c:v>
                </c:pt>
                <c:pt idx="7">
                  <c:v>46.8</c:v>
                </c:pt>
                <c:pt idx="8">
                  <c:v>55</c:v>
                </c:pt>
                <c:pt idx="9">
                  <c:v>70.3</c:v>
                </c:pt>
                <c:pt idx="10">
                  <c:v>51.45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63.3</c:v>
                </c:pt>
                <c:pt idx="15">
                  <c:v>53.65</c:v>
                </c:pt>
                <c:pt idx="16">
                  <c:v>55.74</c:v>
                </c:pt>
                <c:pt idx="17">
                  <c:v>59.61</c:v>
                </c:pt>
                <c:pt idx="18">
                  <c:v>55</c:v>
                </c:pt>
                <c:pt idx="19">
                  <c:v>54.73</c:v>
                </c:pt>
              </c:numCache>
            </c:numRef>
          </c:xVal>
          <c:yVal>
            <c:numRef>
              <c:f>'Textu-WRP differences'!$AC$48:$AC$67</c:f>
              <c:numCache>
                <c:formatCode>0.00</c:formatCode>
                <c:ptCount val="20"/>
                <c:pt idx="0">
                  <c:v>15.000000000000002</c:v>
                </c:pt>
                <c:pt idx="1">
                  <c:v>13</c:v>
                </c:pt>
                <c:pt idx="2">
                  <c:v>13</c:v>
                </c:pt>
                <c:pt idx="3">
                  <c:v>14.000000000000002</c:v>
                </c:pt>
                <c:pt idx="4">
                  <c:v>19</c:v>
                </c:pt>
                <c:pt idx="5">
                  <c:v>15.000000000000002</c:v>
                </c:pt>
                <c:pt idx="6">
                  <c:v>13</c:v>
                </c:pt>
                <c:pt idx="7">
                  <c:v>13</c:v>
                </c:pt>
                <c:pt idx="8">
                  <c:v>14.000000000000002</c:v>
                </c:pt>
                <c:pt idx="9">
                  <c:v>19</c:v>
                </c:pt>
                <c:pt idx="10">
                  <c:v>21.000000000000004</c:v>
                </c:pt>
                <c:pt idx="11">
                  <c:v>28.999999999999996</c:v>
                </c:pt>
                <c:pt idx="12">
                  <c:v>28.999999999999996</c:v>
                </c:pt>
                <c:pt idx="13">
                  <c:v>11.000000000000002</c:v>
                </c:pt>
                <c:pt idx="14">
                  <c:v>17</c:v>
                </c:pt>
                <c:pt idx="15">
                  <c:v>22.000000000000004</c:v>
                </c:pt>
                <c:pt idx="16">
                  <c:v>23</c:v>
                </c:pt>
                <c:pt idx="17">
                  <c:v>11.000000000000002</c:v>
                </c:pt>
                <c:pt idx="18">
                  <c:v>7.9999999999999991</c:v>
                </c:pt>
                <c:pt idx="19">
                  <c:v>16.000000000000004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B1-4B43-BEDF-62B61B8E6D97}"/>
            </c:ext>
          </c:extLst>
        </c:ser>
        <c:ser>
          <c:idx val="5"/>
          <c:order val="5"/>
          <c:tx>
            <c:v>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differences'!$U$68:$U$94</c:f>
              <c:numCache>
                <c:formatCode>General</c:formatCode>
                <c:ptCount val="27"/>
                <c:pt idx="0">
                  <c:v>20.05</c:v>
                </c:pt>
                <c:pt idx="1">
                  <c:v>19.73</c:v>
                </c:pt>
                <c:pt idx="2">
                  <c:v>19.91</c:v>
                </c:pt>
                <c:pt idx="3">
                  <c:v>20.02</c:v>
                </c:pt>
                <c:pt idx="4">
                  <c:v>19.82</c:v>
                </c:pt>
                <c:pt idx="5">
                  <c:v>20.25</c:v>
                </c:pt>
                <c:pt idx="6">
                  <c:v>19.399999999999999</c:v>
                </c:pt>
                <c:pt idx="7">
                  <c:v>19.2</c:v>
                </c:pt>
                <c:pt idx="8">
                  <c:v>19.7</c:v>
                </c:pt>
                <c:pt idx="9">
                  <c:v>8.9700000000000006</c:v>
                </c:pt>
                <c:pt idx="10">
                  <c:v>8.73</c:v>
                </c:pt>
                <c:pt idx="11">
                  <c:v>8.9499999999999993</c:v>
                </c:pt>
                <c:pt idx="12">
                  <c:v>9.08</c:v>
                </c:pt>
                <c:pt idx="13">
                  <c:v>8.93</c:v>
                </c:pt>
                <c:pt idx="14">
                  <c:v>9.1199999999999992</c:v>
                </c:pt>
                <c:pt idx="15">
                  <c:v>8.66</c:v>
                </c:pt>
                <c:pt idx="16">
                  <c:v>8.2899999999999991</c:v>
                </c:pt>
                <c:pt idx="17">
                  <c:v>8.6</c:v>
                </c:pt>
                <c:pt idx="18">
                  <c:v>11.31</c:v>
                </c:pt>
                <c:pt idx="19">
                  <c:v>11.2</c:v>
                </c:pt>
                <c:pt idx="20">
                  <c:v>10.74</c:v>
                </c:pt>
                <c:pt idx="21">
                  <c:v>8.93</c:v>
                </c:pt>
                <c:pt idx="22">
                  <c:v>9.66</c:v>
                </c:pt>
                <c:pt idx="23">
                  <c:v>9.4700000000000006</c:v>
                </c:pt>
                <c:pt idx="24">
                  <c:v>10.4</c:v>
                </c:pt>
                <c:pt idx="25">
                  <c:v>12.4</c:v>
                </c:pt>
                <c:pt idx="26">
                  <c:v>11.51</c:v>
                </c:pt>
              </c:numCache>
            </c:numRef>
          </c:xVal>
          <c:yVal>
            <c:numRef>
              <c:f>'Textu-WRP differences'!$AC$68:$AC$94</c:f>
              <c:numCache>
                <c:formatCode>0.00</c:formatCode>
                <c:ptCount val="27"/>
                <c:pt idx="0">
                  <c:v>4.0000000000000036</c:v>
                </c:pt>
                <c:pt idx="1">
                  <c:v>7.0000000000000009</c:v>
                </c:pt>
                <c:pt idx="2">
                  <c:v>3.0000000000000027</c:v>
                </c:pt>
                <c:pt idx="3">
                  <c:v>4.0000000000000036</c:v>
                </c:pt>
                <c:pt idx="4">
                  <c:v>7.0000000000000009</c:v>
                </c:pt>
                <c:pt idx="5">
                  <c:v>4.0000000000000036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4.0000000000000036</c:v>
                </c:pt>
                <c:pt idx="9">
                  <c:v>3.9999999999999982</c:v>
                </c:pt>
                <c:pt idx="10">
                  <c:v>3.9999999999999982</c:v>
                </c:pt>
                <c:pt idx="11">
                  <c:v>3.9999999999999982</c:v>
                </c:pt>
                <c:pt idx="12">
                  <c:v>3.9999999999999982</c:v>
                </c:pt>
                <c:pt idx="13">
                  <c:v>3.9999999999999982</c:v>
                </c:pt>
                <c:pt idx="14">
                  <c:v>3.9999999999999982</c:v>
                </c:pt>
                <c:pt idx="15">
                  <c:v>3.9999999999999982</c:v>
                </c:pt>
                <c:pt idx="16">
                  <c:v>3.9999999999999982</c:v>
                </c:pt>
                <c:pt idx="17">
                  <c:v>3.9999999999999982</c:v>
                </c:pt>
                <c:pt idx="18">
                  <c:v>4.9999999999999991</c:v>
                </c:pt>
                <c:pt idx="19">
                  <c:v>3.9999999999999982</c:v>
                </c:pt>
                <c:pt idx="20">
                  <c:v>4.9999999999999991</c:v>
                </c:pt>
                <c:pt idx="21">
                  <c:v>3.9999999999999982</c:v>
                </c:pt>
                <c:pt idx="22">
                  <c:v>2.9999999999999973</c:v>
                </c:pt>
                <c:pt idx="23">
                  <c:v>3.9999999999999982</c:v>
                </c:pt>
                <c:pt idx="24">
                  <c:v>3.9999999999999982</c:v>
                </c:pt>
                <c:pt idx="25">
                  <c:v>4.9999999999999991</c:v>
                </c:pt>
                <c:pt idx="26">
                  <c:v>3.9999999999999982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B1-4B43-BEDF-62B61B8E6D97}"/>
            </c:ext>
          </c:extLst>
        </c:ser>
        <c:ser>
          <c:idx val="6"/>
          <c:order val="6"/>
          <c:tx>
            <c:v>Mar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differences'!$U$95:$U$121</c:f>
              <c:numCache>
                <c:formatCode>General</c:formatCode>
                <c:ptCount val="27"/>
                <c:pt idx="0">
                  <c:v>79.52</c:v>
                </c:pt>
                <c:pt idx="1">
                  <c:v>82.28</c:v>
                </c:pt>
                <c:pt idx="2">
                  <c:v>80.19</c:v>
                </c:pt>
                <c:pt idx="3">
                  <c:v>81.86</c:v>
                </c:pt>
                <c:pt idx="4">
                  <c:v>84.74</c:v>
                </c:pt>
                <c:pt idx="5">
                  <c:v>81.56</c:v>
                </c:pt>
                <c:pt idx="6">
                  <c:v>80.209999999999994</c:v>
                </c:pt>
                <c:pt idx="7">
                  <c:v>84.08</c:v>
                </c:pt>
                <c:pt idx="8">
                  <c:v>83.98</c:v>
                </c:pt>
                <c:pt idx="9">
                  <c:v>80.599999999999994</c:v>
                </c:pt>
                <c:pt idx="10">
                  <c:v>82.06</c:v>
                </c:pt>
                <c:pt idx="11">
                  <c:v>77.37</c:v>
                </c:pt>
                <c:pt idx="12">
                  <c:v>82.06</c:v>
                </c:pt>
                <c:pt idx="13">
                  <c:v>84.91</c:v>
                </c:pt>
                <c:pt idx="14">
                  <c:v>80.91</c:v>
                </c:pt>
                <c:pt idx="15">
                  <c:v>79.150000000000006</c:v>
                </c:pt>
                <c:pt idx="16">
                  <c:v>82.07</c:v>
                </c:pt>
                <c:pt idx="17">
                  <c:v>82.13</c:v>
                </c:pt>
                <c:pt idx="18">
                  <c:v>62.06</c:v>
                </c:pt>
                <c:pt idx="19">
                  <c:v>79.739999999999995</c:v>
                </c:pt>
                <c:pt idx="20">
                  <c:v>72.89</c:v>
                </c:pt>
                <c:pt idx="21">
                  <c:v>80.069999999999993</c:v>
                </c:pt>
                <c:pt idx="22">
                  <c:v>84.26</c:v>
                </c:pt>
                <c:pt idx="23">
                  <c:v>70.78</c:v>
                </c:pt>
                <c:pt idx="24">
                  <c:v>71.849999999999994</c:v>
                </c:pt>
                <c:pt idx="25">
                  <c:v>81.39</c:v>
                </c:pt>
                <c:pt idx="26">
                  <c:v>78.52</c:v>
                </c:pt>
              </c:numCache>
            </c:numRef>
          </c:xVal>
          <c:yVal>
            <c:numRef>
              <c:f>'Textu-WRP differences'!$AC$95:$AC$121</c:f>
              <c:numCache>
                <c:formatCode>0.00</c:formatCode>
                <c:ptCount val="27"/>
                <c:pt idx="0">
                  <c:v>18</c:v>
                </c:pt>
                <c:pt idx="1">
                  <c:v>15.999999999999998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15.999999999999998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14.000000000000002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17.000000000000004</c:v>
                </c:pt>
                <c:pt idx="24">
                  <c:v>16</c:v>
                </c:pt>
                <c:pt idx="25">
                  <c:v>15</c:v>
                </c:pt>
                <c:pt idx="26">
                  <c:v>15.999999999999998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B1-4B43-BEDF-62B61B8E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61544"/>
        <c:axId val="653567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'Textu-WRP differences'!$U$122:$U$240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53.8</c:v>
                      </c:pt>
                      <c:pt idx="16">
                        <c:v>47</c:v>
                      </c:pt>
                      <c:pt idx="17">
                        <c:v>46.8</c:v>
                      </c:pt>
                      <c:pt idx="18">
                        <c:v>55</c:v>
                      </c:pt>
                      <c:pt idx="19">
                        <c:v>70.3</c:v>
                      </c:pt>
                      <c:pt idx="20">
                        <c:v>20.05</c:v>
                      </c:pt>
                      <c:pt idx="21">
                        <c:v>19.73</c:v>
                      </c:pt>
                      <c:pt idx="22">
                        <c:v>19.91</c:v>
                      </c:pt>
                      <c:pt idx="23">
                        <c:v>20.02</c:v>
                      </c:pt>
                      <c:pt idx="24">
                        <c:v>19.82</c:v>
                      </c:pt>
                      <c:pt idx="25">
                        <c:v>20.25</c:v>
                      </c:pt>
                      <c:pt idx="26">
                        <c:v>19.399999999999999</c:v>
                      </c:pt>
                      <c:pt idx="27">
                        <c:v>19.2</c:v>
                      </c:pt>
                      <c:pt idx="28">
                        <c:v>19.7</c:v>
                      </c:pt>
                      <c:pt idx="29">
                        <c:v>79.52</c:v>
                      </c:pt>
                      <c:pt idx="30">
                        <c:v>82.28</c:v>
                      </c:pt>
                      <c:pt idx="31">
                        <c:v>80.19</c:v>
                      </c:pt>
                      <c:pt idx="32">
                        <c:v>81.86</c:v>
                      </c:pt>
                      <c:pt idx="33">
                        <c:v>84.74</c:v>
                      </c:pt>
                      <c:pt idx="34">
                        <c:v>81.56</c:v>
                      </c:pt>
                      <c:pt idx="35">
                        <c:v>80.209999999999994</c:v>
                      </c:pt>
                      <c:pt idx="36">
                        <c:v>84.08</c:v>
                      </c:pt>
                      <c:pt idx="37">
                        <c:v>83.98</c:v>
                      </c:pt>
                      <c:pt idx="38">
                        <c:v>76.709999999999994</c:v>
                      </c:pt>
                      <c:pt idx="39">
                        <c:v>71.94</c:v>
                      </c:pt>
                      <c:pt idx="40">
                        <c:v>66.39</c:v>
                      </c:pt>
                      <c:pt idx="41">
                        <c:v>67.84</c:v>
                      </c:pt>
                      <c:pt idx="42">
                        <c:v>78.03</c:v>
                      </c:pt>
                      <c:pt idx="43">
                        <c:v>77.11</c:v>
                      </c:pt>
                      <c:pt idx="44">
                        <c:v>92.6</c:v>
                      </c:pt>
                      <c:pt idx="45">
                        <c:v>91.46</c:v>
                      </c:pt>
                      <c:pt idx="46">
                        <c:v>79.709999999999994</c:v>
                      </c:pt>
                      <c:pt idx="47">
                        <c:v>63.61</c:v>
                      </c:pt>
                      <c:pt idx="48">
                        <c:v>83.08</c:v>
                      </c:pt>
                      <c:pt idx="49">
                        <c:v>89.01</c:v>
                      </c:pt>
                      <c:pt idx="50">
                        <c:v>77.81</c:v>
                      </c:pt>
                      <c:pt idx="51">
                        <c:v>75.349999999999994</c:v>
                      </c:pt>
                      <c:pt idx="52">
                        <c:v>75.22</c:v>
                      </c:pt>
                      <c:pt idx="53">
                        <c:v>53.8</c:v>
                      </c:pt>
                      <c:pt idx="54">
                        <c:v>47</c:v>
                      </c:pt>
                      <c:pt idx="55">
                        <c:v>46.8</c:v>
                      </c:pt>
                      <c:pt idx="56">
                        <c:v>55</c:v>
                      </c:pt>
                      <c:pt idx="57">
                        <c:v>70.3</c:v>
                      </c:pt>
                      <c:pt idx="58">
                        <c:v>8.9700000000000006</c:v>
                      </c:pt>
                      <c:pt idx="59">
                        <c:v>8.73</c:v>
                      </c:pt>
                      <c:pt idx="60">
                        <c:v>8.9499999999999993</c:v>
                      </c:pt>
                      <c:pt idx="61">
                        <c:v>9.08</c:v>
                      </c:pt>
                      <c:pt idx="62">
                        <c:v>8.93</c:v>
                      </c:pt>
                      <c:pt idx="63">
                        <c:v>9.1199999999999992</c:v>
                      </c:pt>
                      <c:pt idx="64">
                        <c:v>8.66</c:v>
                      </c:pt>
                      <c:pt idx="65">
                        <c:v>8.2899999999999991</c:v>
                      </c:pt>
                      <c:pt idx="66">
                        <c:v>8.6</c:v>
                      </c:pt>
                      <c:pt idx="67">
                        <c:v>80.599999999999994</c:v>
                      </c:pt>
                      <c:pt idx="68">
                        <c:v>82.06</c:v>
                      </c:pt>
                      <c:pt idx="69">
                        <c:v>77.37</c:v>
                      </c:pt>
                      <c:pt idx="70">
                        <c:v>82.06</c:v>
                      </c:pt>
                      <c:pt idx="71">
                        <c:v>84.91</c:v>
                      </c:pt>
                      <c:pt idx="72">
                        <c:v>80.91</c:v>
                      </c:pt>
                      <c:pt idx="73">
                        <c:v>79.150000000000006</c:v>
                      </c:pt>
                      <c:pt idx="74">
                        <c:v>82.07</c:v>
                      </c:pt>
                      <c:pt idx="75">
                        <c:v>82.13</c:v>
                      </c:pt>
                      <c:pt idx="76">
                        <c:v>62.95</c:v>
                      </c:pt>
                      <c:pt idx="77">
                        <c:v>69.08</c:v>
                      </c:pt>
                      <c:pt idx="78">
                        <c:v>69.17</c:v>
                      </c:pt>
                      <c:pt idx="79">
                        <c:v>66.73</c:v>
                      </c:pt>
                      <c:pt idx="80">
                        <c:v>71.45</c:v>
                      </c:pt>
                      <c:pt idx="81">
                        <c:v>78.290000000000006</c:v>
                      </c:pt>
                      <c:pt idx="82">
                        <c:v>95.66</c:v>
                      </c:pt>
                      <c:pt idx="83">
                        <c:v>83.54</c:v>
                      </c:pt>
                      <c:pt idx="84">
                        <c:v>74.790000000000006</c:v>
                      </c:pt>
                      <c:pt idx="85">
                        <c:v>54.79</c:v>
                      </c:pt>
                      <c:pt idx="86">
                        <c:v>86.01</c:v>
                      </c:pt>
                      <c:pt idx="87">
                        <c:v>86.45</c:v>
                      </c:pt>
                      <c:pt idx="88">
                        <c:v>76.03</c:v>
                      </c:pt>
                      <c:pt idx="89">
                        <c:v>72.900000000000006</c:v>
                      </c:pt>
                      <c:pt idx="90">
                        <c:v>71.73</c:v>
                      </c:pt>
                      <c:pt idx="91">
                        <c:v>51.45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53</c:v>
                      </c:pt>
                      <c:pt idx="95">
                        <c:v>63.3</c:v>
                      </c:pt>
                      <c:pt idx="96">
                        <c:v>11.31</c:v>
                      </c:pt>
                      <c:pt idx="97">
                        <c:v>11.2</c:v>
                      </c:pt>
                      <c:pt idx="98">
                        <c:v>10.74</c:v>
                      </c:pt>
                      <c:pt idx="99">
                        <c:v>8.93</c:v>
                      </c:pt>
                      <c:pt idx="100">
                        <c:v>9.66</c:v>
                      </c:pt>
                      <c:pt idx="101">
                        <c:v>9.4700000000000006</c:v>
                      </c:pt>
                      <c:pt idx="102">
                        <c:v>10.4</c:v>
                      </c:pt>
                      <c:pt idx="103">
                        <c:v>12.4</c:v>
                      </c:pt>
                      <c:pt idx="104">
                        <c:v>11.51</c:v>
                      </c:pt>
                      <c:pt idx="105">
                        <c:v>62.06</c:v>
                      </c:pt>
                      <c:pt idx="106">
                        <c:v>79.739999999999995</c:v>
                      </c:pt>
                      <c:pt idx="107">
                        <c:v>72.89</c:v>
                      </c:pt>
                      <c:pt idx="108">
                        <c:v>80.069999999999993</c:v>
                      </c:pt>
                      <c:pt idx="109">
                        <c:v>84.26</c:v>
                      </c:pt>
                      <c:pt idx="110">
                        <c:v>70.78</c:v>
                      </c:pt>
                      <c:pt idx="111">
                        <c:v>71.849999999999994</c:v>
                      </c:pt>
                      <c:pt idx="112">
                        <c:v>81.39</c:v>
                      </c:pt>
                      <c:pt idx="113">
                        <c:v>78.52</c:v>
                      </c:pt>
                      <c:pt idx="114">
                        <c:v>53.65</c:v>
                      </c:pt>
                      <c:pt idx="115">
                        <c:v>55.74</c:v>
                      </c:pt>
                      <c:pt idx="116">
                        <c:v>59.61</c:v>
                      </c:pt>
                      <c:pt idx="117">
                        <c:v>55</c:v>
                      </c:pt>
                      <c:pt idx="118">
                        <c:v>54.73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'Textu-WRP differences'!$AC$122:$AC$240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1.0000000000000009</c:v>
                      </c:pt>
                      <c:pt idx="1">
                        <c:v>1.0000000000000009</c:v>
                      </c:pt>
                      <c:pt idx="2">
                        <c:v>0.99999999999999956</c:v>
                      </c:pt>
                      <c:pt idx="3">
                        <c:v>1.9999999999999991</c:v>
                      </c:pt>
                      <c:pt idx="4">
                        <c:v>0.99999999999999956</c:v>
                      </c:pt>
                      <c:pt idx="5">
                        <c:v>0.99999999999999956</c:v>
                      </c:pt>
                      <c:pt idx="6">
                        <c:v>4.0000000000000009</c:v>
                      </c:pt>
                      <c:pt idx="7">
                        <c:v>4.0000000000000009</c:v>
                      </c:pt>
                      <c:pt idx="8">
                        <c:v>1.9999999999999998</c:v>
                      </c:pt>
                      <c:pt idx="9">
                        <c:v>0</c:v>
                      </c:pt>
                      <c:pt idx="10">
                        <c:v>1.9999999999999998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1.0000000000000009</c:v>
                      </c:pt>
                      <c:pt idx="14">
                        <c:v>1.9999999999999998</c:v>
                      </c:pt>
                      <c:pt idx="15">
                        <c:v>1.9999999999999991</c:v>
                      </c:pt>
                      <c:pt idx="16">
                        <c:v>0.99999999999999956</c:v>
                      </c:pt>
                      <c:pt idx="17">
                        <c:v>0.99999999999999956</c:v>
                      </c:pt>
                      <c:pt idx="18">
                        <c:v>5</c:v>
                      </c:pt>
                      <c:pt idx="19">
                        <c:v>0.99999999999999956</c:v>
                      </c:pt>
                      <c:pt idx="20">
                        <c:v>-3.9999999999999996</c:v>
                      </c:pt>
                      <c:pt idx="21">
                        <c:v>-3</c:v>
                      </c:pt>
                      <c:pt idx="22">
                        <c:v>-3.9999999999999996</c:v>
                      </c:pt>
                      <c:pt idx="23">
                        <c:v>-3.9999999999999996</c:v>
                      </c:pt>
                      <c:pt idx="24">
                        <c:v>-3</c:v>
                      </c:pt>
                      <c:pt idx="25">
                        <c:v>-3.9999999999999996</c:v>
                      </c:pt>
                      <c:pt idx="26">
                        <c:v>-3</c:v>
                      </c:pt>
                      <c:pt idx="27">
                        <c:v>-3</c:v>
                      </c:pt>
                      <c:pt idx="28">
                        <c:v>-3.9999999999999996</c:v>
                      </c:pt>
                      <c:pt idx="29">
                        <c:v>2.0000000000000004</c:v>
                      </c:pt>
                      <c:pt idx="30">
                        <c:v>1.9999999999999998</c:v>
                      </c:pt>
                      <c:pt idx="31">
                        <c:v>2.0000000000000004</c:v>
                      </c:pt>
                      <c:pt idx="32">
                        <c:v>2.0000000000000004</c:v>
                      </c:pt>
                      <c:pt idx="33">
                        <c:v>1.9999999999999998</c:v>
                      </c:pt>
                      <c:pt idx="34">
                        <c:v>1.9999999999999998</c:v>
                      </c:pt>
                      <c:pt idx="35">
                        <c:v>2.0000000000000004</c:v>
                      </c:pt>
                      <c:pt idx="36">
                        <c:v>1.9999999999999998</c:v>
                      </c:pt>
                      <c:pt idx="37">
                        <c:v>1.9999999999999998</c:v>
                      </c:pt>
                      <c:pt idx="38">
                        <c:v>1.9999999999999998</c:v>
                      </c:pt>
                      <c:pt idx="39">
                        <c:v>2.0000000000000004</c:v>
                      </c:pt>
                      <c:pt idx="40">
                        <c:v>3.9999999999999996</c:v>
                      </c:pt>
                      <c:pt idx="41">
                        <c:v>2.0000000000000004</c:v>
                      </c:pt>
                      <c:pt idx="42">
                        <c:v>1.9999999999999998</c:v>
                      </c:pt>
                      <c:pt idx="43">
                        <c:v>1.9999999999999998</c:v>
                      </c:pt>
                      <c:pt idx="44">
                        <c:v>6.0000000000000009</c:v>
                      </c:pt>
                      <c:pt idx="45">
                        <c:v>5</c:v>
                      </c:pt>
                      <c:pt idx="46">
                        <c:v>1.9999999999999998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6</c:v>
                      </c:pt>
                      <c:pt idx="50">
                        <c:v>0.99999999999999956</c:v>
                      </c:pt>
                      <c:pt idx="51">
                        <c:v>0.99999999999999956</c:v>
                      </c:pt>
                      <c:pt idx="52">
                        <c:v>0.99999999999999956</c:v>
                      </c:pt>
                      <c:pt idx="53">
                        <c:v>1.9999999999999991</c:v>
                      </c:pt>
                      <c:pt idx="54">
                        <c:v>0.99999999999999956</c:v>
                      </c:pt>
                      <c:pt idx="55">
                        <c:v>0.99999999999999956</c:v>
                      </c:pt>
                      <c:pt idx="56">
                        <c:v>5</c:v>
                      </c:pt>
                      <c:pt idx="57">
                        <c:v>0.99999999999999956</c:v>
                      </c:pt>
                      <c:pt idx="58">
                        <c:v>-2.0000000000000018</c:v>
                      </c:pt>
                      <c:pt idx="59">
                        <c:v>-1.0000000000000009</c:v>
                      </c:pt>
                      <c:pt idx="60">
                        <c:v>-1.0000000000000009</c:v>
                      </c:pt>
                      <c:pt idx="61">
                        <c:v>-2.0000000000000018</c:v>
                      </c:pt>
                      <c:pt idx="62">
                        <c:v>-2.0000000000000018</c:v>
                      </c:pt>
                      <c:pt idx="63">
                        <c:v>-2.0000000000000018</c:v>
                      </c:pt>
                      <c:pt idx="64">
                        <c:v>-1.0000000000000009</c:v>
                      </c:pt>
                      <c:pt idx="65">
                        <c:v>-4.0000000000000009</c:v>
                      </c:pt>
                      <c:pt idx="66">
                        <c:v>-1.0000000000000009</c:v>
                      </c:pt>
                      <c:pt idx="67">
                        <c:v>1.9999999999999998</c:v>
                      </c:pt>
                      <c:pt idx="68">
                        <c:v>1.9999999999999998</c:v>
                      </c:pt>
                      <c:pt idx="69">
                        <c:v>0.99999999999999956</c:v>
                      </c:pt>
                      <c:pt idx="70">
                        <c:v>0.99999999999999956</c:v>
                      </c:pt>
                      <c:pt idx="71">
                        <c:v>3</c:v>
                      </c:pt>
                      <c:pt idx="72">
                        <c:v>1.9999999999999998</c:v>
                      </c:pt>
                      <c:pt idx="73">
                        <c:v>0.99999999999999956</c:v>
                      </c:pt>
                      <c:pt idx="74">
                        <c:v>1.9999999999999998</c:v>
                      </c:pt>
                      <c:pt idx="75">
                        <c:v>1.9999999999999998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0.99999999999999956</c:v>
                      </c:pt>
                      <c:pt idx="79">
                        <c:v>0.99999999999999956</c:v>
                      </c:pt>
                      <c:pt idx="80">
                        <c:v>3.9999999999999996</c:v>
                      </c:pt>
                      <c:pt idx="81">
                        <c:v>3</c:v>
                      </c:pt>
                      <c:pt idx="82">
                        <c:v>6.0000000000000009</c:v>
                      </c:pt>
                      <c:pt idx="83">
                        <c:v>3</c:v>
                      </c:pt>
                      <c:pt idx="84">
                        <c:v>2.0000000000000004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6</c:v>
                      </c:pt>
                      <c:pt idx="88">
                        <c:v>2.0000000000000004</c:v>
                      </c:pt>
                      <c:pt idx="89">
                        <c:v>0</c:v>
                      </c:pt>
                      <c:pt idx="90">
                        <c:v>0.99999999999999956</c:v>
                      </c:pt>
                      <c:pt idx="91">
                        <c:v>8</c:v>
                      </c:pt>
                      <c:pt idx="92">
                        <c:v>18</c:v>
                      </c:pt>
                      <c:pt idx="93">
                        <c:v>18</c:v>
                      </c:pt>
                      <c:pt idx="94">
                        <c:v>4.9999999999999991</c:v>
                      </c:pt>
                      <c:pt idx="95">
                        <c:v>0.99999999999999956</c:v>
                      </c:pt>
                      <c:pt idx="96">
                        <c:v>3</c:v>
                      </c:pt>
                      <c:pt idx="97">
                        <c:v>-2.0000000000000018</c:v>
                      </c:pt>
                      <c:pt idx="98">
                        <c:v>3</c:v>
                      </c:pt>
                      <c:pt idx="99">
                        <c:v>2.0000000000000018</c:v>
                      </c:pt>
                      <c:pt idx="100">
                        <c:v>-3</c:v>
                      </c:pt>
                      <c:pt idx="101">
                        <c:v>2.0000000000000018</c:v>
                      </c:pt>
                      <c:pt idx="102">
                        <c:v>-2.0000000000000018</c:v>
                      </c:pt>
                      <c:pt idx="103">
                        <c:v>-1.0000000000000009</c:v>
                      </c:pt>
                      <c:pt idx="104">
                        <c:v>-2.0000000000000018</c:v>
                      </c:pt>
                      <c:pt idx="105">
                        <c:v>7.0000000000000009</c:v>
                      </c:pt>
                      <c:pt idx="106">
                        <c:v>1.9999999999999998</c:v>
                      </c:pt>
                      <c:pt idx="107">
                        <c:v>2.0000000000000004</c:v>
                      </c:pt>
                      <c:pt idx="108">
                        <c:v>1.9999999999999998</c:v>
                      </c:pt>
                      <c:pt idx="109">
                        <c:v>3</c:v>
                      </c:pt>
                      <c:pt idx="110">
                        <c:v>3.9999999999999996</c:v>
                      </c:pt>
                      <c:pt idx="111">
                        <c:v>2.0000000000000004</c:v>
                      </c:pt>
                      <c:pt idx="112">
                        <c:v>1.9999999999999998</c:v>
                      </c:pt>
                      <c:pt idx="113">
                        <c:v>0.99999999999999956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2.0000000000000004</c:v>
                      </c:pt>
                      <c:pt idx="117">
                        <c:v>3</c:v>
                      </c:pt>
                      <c:pt idx="118">
                        <c:v>1.9999999999999991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DB1-4B43-BEDF-62B61B8E6D9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00CC"/>
                    </a:solidFill>
                    <a:ln w="6350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differences'!$U$3:$U$121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76.709999999999994</c:v>
                      </c:pt>
                      <c:pt idx="16">
                        <c:v>71.94</c:v>
                      </c:pt>
                      <c:pt idx="17">
                        <c:v>66.39</c:v>
                      </c:pt>
                      <c:pt idx="18">
                        <c:v>67.84</c:v>
                      </c:pt>
                      <c:pt idx="19">
                        <c:v>78.03</c:v>
                      </c:pt>
                      <c:pt idx="20">
                        <c:v>77.11</c:v>
                      </c:pt>
                      <c:pt idx="21">
                        <c:v>92.6</c:v>
                      </c:pt>
                      <c:pt idx="22">
                        <c:v>91.46</c:v>
                      </c:pt>
                      <c:pt idx="23">
                        <c:v>79.709999999999994</c:v>
                      </c:pt>
                      <c:pt idx="24">
                        <c:v>63.61</c:v>
                      </c:pt>
                      <c:pt idx="25">
                        <c:v>83.08</c:v>
                      </c:pt>
                      <c:pt idx="26">
                        <c:v>89.01</c:v>
                      </c:pt>
                      <c:pt idx="27">
                        <c:v>77.81</c:v>
                      </c:pt>
                      <c:pt idx="28">
                        <c:v>75.349999999999994</c:v>
                      </c:pt>
                      <c:pt idx="29">
                        <c:v>75.22</c:v>
                      </c:pt>
                      <c:pt idx="30">
                        <c:v>62.95</c:v>
                      </c:pt>
                      <c:pt idx="31">
                        <c:v>69.08</c:v>
                      </c:pt>
                      <c:pt idx="32">
                        <c:v>69.17</c:v>
                      </c:pt>
                      <c:pt idx="33">
                        <c:v>66.73</c:v>
                      </c:pt>
                      <c:pt idx="34">
                        <c:v>71.45</c:v>
                      </c:pt>
                      <c:pt idx="35">
                        <c:v>78.290000000000006</c:v>
                      </c:pt>
                      <c:pt idx="36">
                        <c:v>95.66</c:v>
                      </c:pt>
                      <c:pt idx="37">
                        <c:v>83.54</c:v>
                      </c:pt>
                      <c:pt idx="38">
                        <c:v>74.790000000000006</c:v>
                      </c:pt>
                      <c:pt idx="39">
                        <c:v>54.79</c:v>
                      </c:pt>
                      <c:pt idx="40">
                        <c:v>86.01</c:v>
                      </c:pt>
                      <c:pt idx="41">
                        <c:v>86.45</c:v>
                      </c:pt>
                      <c:pt idx="42">
                        <c:v>76.03</c:v>
                      </c:pt>
                      <c:pt idx="43">
                        <c:v>72.900000000000006</c:v>
                      </c:pt>
                      <c:pt idx="44">
                        <c:v>71.73</c:v>
                      </c:pt>
                      <c:pt idx="45">
                        <c:v>53.8</c:v>
                      </c:pt>
                      <c:pt idx="46">
                        <c:v>47</c:v>
                      </c:pt>
                      <c:pt idx="47">
                        <c:v>46.8</c:v>
                      </c:pt>
                      <c:pt idx="48">
                        <c:v>55</c:v>
                      </c:pt>
                      <c:pt idx="49">
                        <c:v>70.3</c:v>
                      </c:pt>
                      <c:pt idx="50">
                        <c:v>53.8</c:v>
                      </c:pt>
                      <c:pt idx="51">
                        <c:v>47</c:v>
                      </c:pt>
                      <c:pt idx="52">
                        <c:v>46.8</c:v>
                      </c:pt>
                      <c:pt idx="53">
                        <c:v>55</c:v>
                      </c:pt>
                      <c:pt idx="54">
                        <c:v>70.3</c:v>
                      </c:pt>
                      <c:pt idx="55">
                        <c:v>51.45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53</c:v>
                      </c:pt>
                      <c:pt idx="59">
                        <c:v>63.3</c:v>
                      </c:pt>
                      <c:pt idx="60">
                        <c:v>53.65</c:v>
                      </c:pt>
                      <c:pt idx="61">
                        <c:v>55.74</c:v>
                      </c:pt>
                      <c:pt idx="62">
                        <c:v>59.61</c:v>
                      </c:pt>
                      <c:pt idx="63">
                        <c:v>55</c:v>
                      </c:pt>
                      <c:pt idx="64">
                        <c:v>54.73</c:v>
                      </c:pt>
                      <c:pt idx="65">
                        <c:v>20.05</c:v>
                      </c:pt>
                      <c:pt idx="66">
                        <c:v>19.73</c:v>
                      </c:pt>
                      <c:pt idx="67">
                        <c:v>19.91</c:v>
                      </c:pt>
                      <c:pt idx="68">
                        <c:v>20.02</c:v>
                      </c:pt>
                      <c:pt idx="69">
                        <c:v>19.82</c:v>
                      </c:pt>
                      <c:pt idx="70">
                        <c:v>20.25</c:v>
                      </c:pt>
                      <c:pt idx="71">
                        <c:v>19.399999999999999</c:v>
                      </c:pt>
                      <c:pt idx="72">
                        <c:v>19.2</c:v>
                      </c:pt>
                      <c:pt idx="73">
                        <c:v>19.7</c:v>
                      </c:pt>
                      <c:pt idx="74">
                        <c:v>8.9700000000000006</c:v>
                      </c:pt>
                      <c:pt idx="75">
                        <c:v>8.73</c:v>
                      </c:pt>
                      <c:pt idx="76">
                        <c:v>8.9499999999999993</c:v>
                      </c:pt>
                      <c:pt idx="77">
                        <c:v>9.08</c:v>
                      </c:pt>
                      <c:pt idx="78">
                        <c:v>8.93</c:v>
                      </c:pt>
                      <c:pt idx="79">
                        <c:v>9.1199999999999992</c:v>
                      </c:pt>
                      <c:pt idx="80">
                        <c:v>8.66</c:v>
                      </c:pt>
                      <c:pt idx="81">
                        <c:v>8.2899999999999991</c:v>
                      </c:pt>
                      <c:pt idx="82">
                        <c:v>8.6</c:v>
                      </c:pt>
                      <c:pt idx="83">
                        <c:v>11.31</c:v>
                      </c:pt>
                      <c:pt idx="84">
                        <c:v>11.2</c:v>
                      </c:pt>
                      <c:pt idx="85">
                        <c:v>10.74</c:v>
                      </c:pt>
                      <c:pt idx="86">
                        <c:v>8.93</c:v>
                      </c:pt>
                      <c:pt idx="87">
                        <c:v>9.66</c:v>
                      </c:pt>
                      <c:pt idx="88">
                        <c:v>9.4700000000000006</c:v>
                      </c:pt>
                      <c:pt idx="89">
                        <c:v>10.4</c:v>
                      </c:pt>
                      <c:pt idx="90">
                        <c:v>12.4</c:v>
                      </c:pt>
                      <c:pt idx="91">
                        <c:v>11.51</c:v>
                      </c:pt>
                      <c:pt idx="92">
                        <c:v>79.52</c:v>
                      </c:pt>
                      <c:pt idx="93">
                        <c:v>82.28</c:v>
                      </c:pt>
                      <c:pt idx="94">
                        <c:v>80.19</c:v>
                      </c:pt>
                      <c:pt idx="95">
                        <c:v>81.86</c:v>
                      </c:pt>
                      <c:pt idx="96">
                        <c:v>84.74</c:v>
                      </c:pt>
                      <c:pt idx="97">
                        <c:v>81.56</c:v>
                      </c:pt>
                      <c:pt idx="98">
                        <c:v>80.209999999999994</c:v>
                      </c:pt>
                      <c:pt idx="99">
                        <c:v>84.08</c:v>
                      </c:pt>
                      <c:pt idx="100">
                        <c:v>83.98</c:v>
                      </c:pt>
                      <c:pt idx="101">
                        <c:v>80.599999999999994</c:v>
                      </c:pt>
                      <c:pt idx="102">
                        <c:v>82.06</c:v>
                      </c:pt>
                      <c:pt idx="103">
                        <c:v>77.37</c:v>
                      </c:pt>
                      <c:pt idx="104">
                        <c:v>82.06</c:v>
                      </c:pt>
                      <c:pt idx="105">
                        <c:v>84.91</c:v>
                      </c:pt>
                      <c:pt idx="106">
                        <c:v>80.91</c:v>
                      </c:pt>
                      <c:pt idx="107">
                        <c:v>79.150000000000006</c:v>
                      </c:pt>
                      <c:pt idx="108">
                        <c:v>82.07</c:v>
                      </c:pt>
                      <c:pt idx="109">
                        <c:v>82.13</c:v>
                      </c:pt>
                      <c:pt idx="110">
                        <c:v>62.06</c:v>
                      </c:pt>
                      <c:pt idx="111">
                        <c:v>79.739999999999995</c:v>
                      </c:pt>
                      <c:pt idx="112">
                        <c:v>72.89</c:v>
                      </c:pt>
                      <c:pt idx="113">
                        <c:v>80.069999999999993</c:v>
                      </c:pt>
                      <c:pt idx="114">
                        <c:v>84.26</c:v>
                      </c:pt>
                      <c:pt idx="115">
                        <c:v>70.78</c:v>
                      </c:pt>
                      <c:pt idx="116">
                        <c:v>71.849999999999994</c:v>
                      </c:pt>
                      <c:pt idx="117">
                        <c:v>81.39</c:v>
                      </c:pt>
                      <c:pt idx="118">
                        <c:v>78.52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differences'!$AC$3:$AC$121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12.000000000000002</c:v>
                      </c:pt>
                      <c:pt idx="7">
                        <c:v>13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21.999999999999996</c:v>
                      </c:pt>
                      <c:pt idx="13">
                        <c:v>13.999999999999998</c:v>
                      </c:pt>
                      <c:pt idx="14">
                        <c:v>18</c:v>
                      </c:pt>
                      <c:pt idx="15">
                        <c:v>12.000000000000002</c:v>
                      </c:pt>
                      <c:pt idx="16">
                        <c:v>13</c:v>
                      </c:pt>
                      <c:pt idx="17">
                        <c:v>14.000000000000002</c:v>
                      </c:pt>
                      <c:pt idx="18">
                        <c:v>15.999999999999998</c:v>
                      </c:pt>
                      <c:pt idx="19">
                        <c:v>14.000000000000002</c:v>
                      </c:pt>
                      <c:pt idx="20">
                        <c:v>12.000000000000002</c:v>
                      </c:pt>
                      <c:pt idx="21">
                        <c:v>12</c:v>
                      </c:pt>
                      <c:pt idx="22">
                        <c:v>10.999999999999998</c:v>
                      </c:pt>
                      <c:pt idx="23">
                        <c:v>15</c:v>
                      </c:pt>
                      <c:pt idx="24">
                        <c:v>12</c:v>
                      </c:pt>
                      <c:pt idx="25">
                        <c:v>14.000000000000002</c:v>
                      </c:pt>
                      <c:pt idx="26">
                        <c:v>15.999999999999998</c:v>
                      </c:pt>
                      <c:pt idx="27">
                        <c:v>18.000000000000004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12</c:v>
                      </c:pt>
                      <c:pt idx="31">
                        <c:v>14.000000000000002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15.000000000000002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14.000000000000002</c:v>
                      </c:pt>
                      <c:pt idx="38">
                        <c:v>13.999999999999998</c:v>
                      </c:pt>
                      <c:pt idx="39">
                        <c:v>14.000000000000002</c:v>
                      </c:pt>
                      <c:pt idx="40">
                        <c:v>14.000000000000002</c:v>
                      </c:pt>
                      <c:pt idx="41">
                        <c:v>15.999999999999998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13.999999999999998</c:v>
                      </c:pt>
                      <c:pt idx="45">
                        <c:v>15.000000000000002</c:v>
                      </c:pt>
                      <c:pt idx="46">
                        <c:v>13</c:v>
                      </c:pt>
                      <c:pt idx="47">
                        <c:v>13</c:v>
                      </c:pt>
                      <c:pt idx="48">
                        <c:v>14.000000000000002</c:v>
                      </c:pt>
                      <c:pt idx="49">
                        <c:v>19</c:v>
                      </c:pt>
                      <c:pt idx="50">
                        <c:v>15.000000000000002</c:v>
                      </c:pt>
                      <c:pt idx="51">
                        <c:v>13</c:v>
                      </c:pt>
                      <c:pt idx="52">
                        <c:v>13</c:v>
                      </c:pt>
                      <c:pt idx="53">
                        <c:v>14.000000000000002</c:v>
                      </c:pt>
                      <c:pt idx="54">
                        <c:v>19</c:v>
                      </c:pt>
                      <c:pt idx="55">
                        <c:v>21.000000000000004</c:v>
                      </c:pt>
                      <c:pt idx="56">
                        <c:v>28.999999999999996</c:v>
                      </c:pt>
                      <c:pt idx="57">
                        <c:v>28.999999999999996</c:v>
                      </c:pt>
                      <c:pt idx="58">
                        <c:v>11.000000000000002</c:v>
                      </c:pt>
                      <c:pt idx="59">
                        <c:v>17</c:v>
                      </c:pt>
                      <c:pt idx="60">
                        <c:v>22.000000000000004</c:v>
                      </c:pt>
                      <c:pt idx="61">
                        <c:v>23</c:v>
                      </c:pt>
                      <c:pt idx="62">
                        <c:v>11.000000000000002</c:v>
                      </c:pt>
                      <c:pt idx="63">
                        <c:v>7.9999999999999991</c:v>
                      </c:pt>
                      <c:pt idx="64">
                        <c:v>16.000000000000004</c:v>
                      </c:pt>
                      <c:pt idx="65">
                        <c:v>4.0000000000000036</c:v>
                      </c:pt>
                      <c:pt idx="66">
                        <c:v>7.0000000000000009</c:v>
                      </c:pt>
                      <c:pt idx="67">
                        <c:v>3.0000000000000027</c:v>
                      </c:pt>
                      <c:pt idx="68">
                        <c:v>4.0000000000000036</c:v>
                      </c:pt>
                      <c:pt idx="69">
                        <c:v>7.0000000000000009</c:v>
                      </c:pt>
                      <c:pt idx="70">
                        <c:v>4.0000000000000036</c:v>
                      </c:pt>
                      <c:pt idx="71">
                        <c:v>7.0000000000000009</c:v>
                      </c:pt>
                      <c:pt idx="72">
                        <c:v>7.0000000000000009</c:v>
                      </c:pt>
                      <c:pt idx="73">
                        <c:v>4.0000000000000036</c:v>
                      </c:pt>
                      <c:pt idx="74">
                        <c:v>3.9999999999999982</c:v>
                      </c:pt>
                      <c:pt idx="75">
                        <c:v>3.9999999999999982</c:v>
                      </c:pt>
                      <c:pt idx="76">
                        <c:v>3.9999999999999982</c:v>
                      </c:pt>
                      <c:pt idx="77">
                        <c:v>3.9999999999999982</c:v>
                      </c:pt>
                      <c:pt idx="78">
                        <c:v>3.9999999999999982</c:v>
                      </c:pt>
                      <c:pt idx="79">
                        <c:v>3.9999999999999982</c:v>
                      </c:pt>
                      <c:pt idx="80">
                        <c:v>3.9999999999999982</c:v>
                      </c:pt>
                      <c:pt idx="81">
                        <c:v>3.9999999999999982</c:v>
                      </c:pt>
                      <c:pt idx="82">
                        <c:v>3.9999999999999982</c:v>
                      </c:pt>
                      <c:pt idx="83">
                        <c:v>4.9999999999999991</c:v>
                      </c:pt>
                      <c:pt idx="84">
                        <c:v>3.9999999999999982</c:v>
                      </c:pt>
                      <c:pt idx="85">
                        <c:v>4.9999999999999991</c:v>
                      </c:pt>
                      <c:pt idx="86">
                        <c:v>3.9999999999999982</c:v>
                      </c:pt>
                      <c:pt idx="87">
                        <c:v>2.9999999999999973</c:v>
                      </c:pt>
                      <c:pt idx="88">
                        <c:v>3.9999999999999982</c:v>
                      </c:pt>
                      <c:pt idx="89">
                        <c:v>3.9999999999999982</c:v>
                      </c:pt>
                      <c:pt idx="90">
                        <c:v>4.9999999999999991</c:v>
                      </c:pt>
                      <c:pt idx="91">
                        <c:v>3.9999999999999982</c:v>
                      </c:pt>
                      <c:pt idx="92">
                        <c:v>18</c:v>
                      </c:pt>
                      <c:pt idx="93">
                        <c:v>15.999999999999998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18</c:v>
                      </c:pt>
                      <c:pt idx="97">
                        <c:v>15.999999999999998</c:v>
                      </c:pt>
                      <c:pt idx="98">
                        <c:v>17</c:v>
                      </c:pt>
                      <c:pt idx="99">
                        <c:v>17</c:v>
                      </c:pt>
                      <c:pt idx="100">
                        <c:v>17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15</c:v>
                      </c:pt>
                      <c:pt idx="104">
                        <c:v>14.000000000000002</c:v>
                      </c:pt>
                      <c:pt idx="105">
                        <c:v>16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17</c:v>
                      </c:pt>
                      <c:pt idx="111">
                        <c:v>15</c:v>
                      </c:pt>
                      <c:pt idx="112">
                        <c:v>16</c:v>
                      </c:pt>
                      <c:pt idx="113">
                        <c:v>15</c:v>
                      </c:pt>
                      <c:pt idx="114">
                        <c:v>16</c:v>
                      </c:pt>
                      <c:pt idx="115">
                        <c:v>17.000000000000004</c:v>
                      </c:pt>
                      <c:pt idx="116">
                        <c:v>16</c:v>
                      </c:pt>
                      <c:pt idx="117">
                        <c:v>15</c:v>
                      </c:pt>
                      <c:pt idx="118">
                        <c:v>15.999999999999998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B1-4B43-BEDF-62B61B8E6D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FC 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differences'!$U$3:$U$40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76.709999999999994</c:v>
                      </c:pt>
                      <c:pt idx="16">
                        <c:v>71.94</c:v>
                      </c:pt>
                      <c:pt idx="17">
                        <c:v>66.39</c:v>
                      </c:pt>
                      <c:pt idx="18">
                        <c:v>67.84</c:v>
                      </c:pt>
                      <c:pt idx="19">
                        <c:v>78.03</c:v>
                      </c:pt>
                      <c:pt idx="20">
                        <c:v>77.11</c:v>
                      </c:pt>
                      <c:pt idx="21">
                        <c:v>92.6</c:v>
                      </c:pt>
                      <c:pt idx="22">
                        <c:v>91.46</c:v>
                      </c:pt>
                      <c:pt idx="23">
                        <c:v>79.709999999999994</c:v>
                      </c:pt>
                      <c:pt idx="24">
                        <c:v>63.61</c:v>
                      </c:pt>
                      <c:pt idx="25">
                        <c:v>83.08</c:v>
                      </c:pt>
                      <c:pt idx="26">
                        <c:v>89.01</c:v>
                      </c:pt>
                      <c:pt idx="27">
                        <c:v>77.81</c:v>
                      </c:pt>
                      <c:pt idx="28">
                        <c:v>75.349999999999994</c:v>
                      </c:pt>
                      <c:pt idx="29">
                        <c:v>75.22</c:v>
                      </c:pt>
                      <c:pt idx="30">
                        <c:v>62.95</c:v>
                      </c:pt>
                      <c:pt idx="31">
                        <c:v>69.08</c:v>
                      </c:pt>
                      <c:pt idx="32">
                        <c:v>69.17</c:v>
                      </c:pt>
                      <c:pt idx="33">
                        <c:v>66.73</c:v>
                      </c:pt>
                      <c:pt idx="34">
                        <c:v>71.45</c:v>
                      </c:pt>
                      <c:pt idx="35">
                        <c:v>78.290000000000006</c:v>
                      </c:pt>
                      <c:pt idx="36">
                        <c:v>95.66</c:v>
                      </c:pt>
                      <c:pt idx="37">
                        <c:v>83.54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differences'!$AC$3:$AC$40</c15:sqref>
                        </c15:formulaRef>
                      </c:ext>
                    </c:extLst>
                    <c:numCache>
                      <c:formatCode>0.00</c:formatCode>
                      <c:ptCount val="38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12.000000000000002</c:v>
                      </c:pt>
                      <c:pt idx="7">
                        <c:v>13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21.999999999999996</c:v>
                      </c:pt>
                      <c:pt idx="13">
                        <c:v>13.999999999999998</c:v>
                      </c:pt>
                      <c:pt idx="14">
                        <c:v>18</c:v>
                      </c:pt>
                      <c:pt idx="15">
                        <c:v>12.000000000000002</c:v>
                      </c:pt>
                      <c:pt idx="16">
                        <c:v>13</c:v>
                      </c:pt>
                      <c:pt idx="17">
                        <c:v>14.000000000000002</c:v>
                      </c:pt>
                      <c:pt idx="18">
                        <c:v>15.999999999999998</c:v>
                      </c:pt>
                      <c:pt idx="19">
                        <c:v>14.000000000000002</c:v>
                      </c:pt>
                      <c:pt idx="20">
                        <c:v>12.000000000000002</c:v>
                      </c:pt>
                      <c:pt idx="21">
                        <c:v>12</c:v>
                      </c:pt>
                      <c:pt idx="22">
                        <c:v>10.999999999999998</c:v>
                      </c:pt>
                      <c:pt idx="23">
                        <c:v>15</c:v>
                      </c:pt>
                      <c:pt idx="24">
                        <c:v>12</c:v>
                      </c:pt>
                      <c:pt idx="25">
                        <c:v>14.000000000000002</c:v>
                      </c:pt>
                      <c:pt idx="26">
                        <c:v>15.999999999999998</c:v>
                      </c:pt>
                      <c:pt idx="27">
                        <c:v>18.000000000000004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12</c:v>
                      </c:pt>
                      <c:pt idx="31">
                        <c:v>14.000000000000002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15.000000000000002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14.000000000000002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B1-4B43-BEDF-62B61B8E6D97}"/>
                  </c:ext>
                </c:extLst>
              </c15:ser>
            </c15:filteredScatterSeries>
          </c:ext>
        </c:extLst>
      </c:scatterChart>
      <c:valAx>
        <c:axId val="653561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7944"/>
        <c:crosses val="autoZero"/>
        <c:crossBetween val="midCat"/>
      </c:valAx>
      <c:valAx>
        <c:axId val="65356794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Field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Capacity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absolute difference (%)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KA5-B25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8141583013023848E-3"/>
              <c:y val="0.1683665331307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1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2997160878868828"/>
          <c:y val="8.9052433786685758E-2"/>
          <c:w val="0.18733757510169047"/>
          <c:h val="0.285942981265272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FC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CC"/>
              </a:solidFill>
              <a:ln w="6350">
                <a:noFill/>
              </a:ln>
              <a:effectLst/>
            </c:spPr>
          </c:marker>
          <c:xVal>
            <c:numRef>
              <c:f>'Textu-WRP differences'!$U$3:$U$121</c:f>
              <c:numCache>
                <c:formatCode>General</c:formatCode>
                <c:ptCount val="119"/>
                <c:pt idx="0">
                  <c:v>69.849999999999994</c:v>
                </c:pt>
                <c:pt idx="1">
                  <c:v>72.16</c:v>
                </c:pt>
                <c:pt idx="2">
                  <c:v>70.2</c:v>
                </c:pt>
                <c:pt idx="3">
                  <c:v>65.69</c:v>
                </c:pt>
                <c:pt idx="4">
                  <c:v>77.95</c:v>
                </c:pt>
                <c:pt idx="5">
                  <c:v>76.89</c:v>
                </c:pt>
                <c:pt idx="6">
                  <c:v>87.78</c:v>
                </c:pt>
                <c:pt idx="7">
                  <c:v>90.32</c:v>
                </c:pt>
                <c:pt idx="8">
                  <c:v>84.26</c:v>
                </c:pt>
                <c:pt idx="9">
                  <c:v>71.599999999999994</c:v>
                </c:pt>
                <c:pt idx="10">
                  <c:v>83.43</c:v>
                </c:pt>
                <c:pt idx="11">
                  <c:v>80.66</c:v>
                </c:pt>
                <c:pt idx="12">
                  <c:v>61.62</c:v>
                </c:pt>
                <c:pt idx="13">
                  <c:v>75</c:v>
                </c:pt>
                <c:pt idx="14">
                  <c:v>76.3</c:v>
                </c:pt>
                <c:pt idx="15">
                  <c:v>76.709999999999994</c:v>
                </c:pt>
                <c:pt idx="16">
                  <c:v>71.94</c:v>
                </c:pt>
                <c:pt idx="17">
                  <c:v>66.39</c:v>
                </c:pt>
                <c:pt idx="18">
                  <c:v>67.84</c:v>
                </c:pt>
                <c:pt idx="19">
                  <c:v>78.03</c:v>
                </c:pt>
                <c:pt idx="20">
                  <c:v>77.11</c:v>
                </c:pt>
                <c:pt idx="21">
                  <c:v>92.6</c:v>
                </c:pt>
                <c:pt idx="22">
                  <c:v>91.46</c:v>
                </c:pt>
                <c:pt idx="23">
                  <c:v>79.709999999999994</c:v>
                </c:pt>
                <c:pt idx="24">
                  <c:v>63.61</c:v>
                </c:pt>
                <c:pt idx="25">
                  <c:v>83.08</c:v>
                </c:pt>
                <c:pt idx="26">
                  <c:v>89.01</c:v>
                </c:pt>
                <c:pt idx="27">
                  <c:v>77.81</c:v>
                </c:pt>
                <c:pt idx="28">
                  <c:v>75.349999999999994</c:v>
                </c:pt>
                <c:pt idx="29">
                  <c:v>75.22</c:v>
                </c:pt>
                <c:pt idx="30">
                  <c:v>62.95</c:v>
                </c:pt>
                <c:pt idx="31">
                  <c:v>69.08</c:v>
                </c:pt>
                <c:pt idx="32">
                  <c:v>69.17</c:v>
                </c:pt>
                <c:pt idx="33">
                  <c:v>66.73</c:v>
                </c:pt>
                <c:pt idx="34">
                  <c:v>71.45</c:v>
                </c:pt>
                <c:pt idx="35">
                  <c:v>78.290000000000006</c:v>
                </c:pt>
                <c:pt idx="36">
                  <c:v>95.66</c:v>
                </c:pt>
                <c:pt idx="37">
                  <c:v>83.54</c:v>
                </c:pt>
                <c:pt idx="38">
                  <c:v>74.790000000000006</c:v>
                </c:pt>
                <c:pt idx="39">
                  <c:v>54.79</c:v>
                </c:pt>
                <c:pt idx="40">
                  <c:v>86.01</c:v>
                </c:pt>
                <c:pt idx="41">
                  <c:v>86.45</c:v>
                </c:pt>
                <c:pt idx="42">
                  <c:v>76.03</c:v>
                </c:pt>
                <c:pt idx="43">
                  <c:v>72.900000000000006</c:v>
                </c:pt>
                <c:pt idx="44">
                  <c:v>71.73</c:v>
                </c:pt>
                <c:pt idx="45">
                  <c:v>53.8</c:v>
                </c:pt>
                <c:pt idx="46">
                  <c:v>47</c:v>
                </c:pt>
                <c:pt idx="47">
                  <c:v>46.8</c:v>
                </c:pt>
                <c:pt idx="48">
                  <c:v>55</c:v>
                </c:pt>
                <c:pt idx="49">
                  <c:v>70.3</c:v>
                </c:pt>
                <c:pt idx="50">
                  <c:v>53.8</c:v>
                </c:pt>
                <c:pt idx="51">
                  <c:v>47</c:v>
                </c:pt>
                <c:pt idx="52">
                  <c:v>46.8</c:v>
                </c:pt>
                <c:pt idx="53">
                  <c:v>55</c:v>
                </c:pt>
                <c:pt idx="54">
                  <c:v>70.3</c:v>
                </c:pt>
                <c:pt idx="55">
                  <c:v>51.45</c:v>
                </c:pt>
                <c:pt idx="56">
                  <c:v>50</c:v>
                </c:pt>
                <c:pt idx="57">
                  <c:v>50</c:v>
                </c:pt>
                <c:pt idx="58">
                  <c:v>53</c:v>
                </c:pt>
                <c:pt idx="59">
                  <c:v>63.3</c:v>
                </c:pt>
                <c:pt idx="60">
                  <c:v>53.65</c:v>
                </c:pt>
                <c:pt idx="61">
                  <c:v>55.74</c:v>
                </c:pt>
                <c:pt idx="62">
                  <c:v>59.61</c:v>
                </c:pt>
                <c:pt idx="63">
                  <c:v>55</c:v>
                </c:pt>
                <c:pt idx="64">
                  <c:v>54.73</c:v>
                </c:pt>
                <c:pt idx="65">
                  <c:v>20.05</c:v>
                </c:pt>
                <c:pt idx="66">
                  <c:v>19.73</c:v>
                </c:pt>
                <c:pt idx="67">
                  <c:v>19.91</c:v>
                </c:pt>
                <c:pt idx="68">
                  <c:v>20.02</c:v>
                </c:pt>
                <c:pt idx="69">
                  <c:v>19.82</c:v>
                </c:pt>
                <c:pt idx="70">
                  <c:v>20.25</c:v>
                </c:pt>
                <c:pt idx="71">
                  <c:v>19.399999999999999</c:v>
                </c:pt>
                <c:pt idx="72">
                  <c:v>19.2</c:v>
                </c:pt>
                <c:pt idx="73">
                  <c:v>19.7</c:v>
                </c:pt>
                <c:pt idx="74">
                  <c:v>8.9700000000000006</c:v>
                </c:pt>
                <c:pt idx="75">
                  <c:v>8.73</c:v>
                </c:pt>
                <c:pt idx="76">
                  <c:v>8.9499999999999993</c:v>
                </c:pt>
                <c:pt idx="77">
                  <c:v>9.08</c:v>
                </c:pt>
                <c:pt idx="78">
                  <c:v>8.93</c:v>
                </c:pt>
                <c:pt idx="79">
                  <c:v>9.1199999999999992</c:v>
                </c:pt>
                <c:pt idx="80">
                  <c:v>8.66</c:v>
                </c:pt>
                <c:pt idx="81">
                  <c:v>8.2899999999999991</c:v>
                </c:pt>
                <c:pt idx="82">
                  <c:v>8.6</c:v>
                </c:pt>
                <c:pt idx="83">
                  <c:v>11.31</c:v>
                </c:pt>
                <c:pt idx="84">
                  <c:v>11.2</c:v>
                </c:pt>
                <c:pt idx="85">
                  <c:v>10.74</c:v>
                </c:pt>
                <c:pt idx="86">
                  <c:v>8.93</c:v>
                </c:pt>
                <c:pt idx="87">
                  <c:v>9.66</c:v>
                </c:pt>
                <c:pt idx="88">
                  <c:v>9.4700000000000006</c:v>
                </c:pt>
                <c:pt idx="89">
                  <c:v>10.4</c:v>
                </c:pt>
                <c:pt idx="90">
                  <c:v>12.4</c:v>
                </c:pt>
                <c:pt idx="91">
                  <c:v>11.51</c:v>
                </c:pt>
                <c:pt idx="92">
                  <c:v>79.52</c:v>
                </c:pt>
                <c:pt idx="93">
                  <c:v>82.28</c:v>
                </c:pt>
                <c:pt idx="94">
                  <c:v>80.19</c:v>
                </c:pt>
                <c:pt idx="95">
                  <c:v>81.86</c:v>
                </c:pt>
                <c:pt idx="96">
                  <c:v>84.74</c:v>
                </c:pt>
                <c:pt idx="97">
                  <c:v>81.56</c:v>
                </c:pt>
                <c:pt idx="98">
                  <c:v>80.209999999999994</c:v>
                </c:pt>
                <c:pt idx="99">
                  <c:v>84.08</c:v>
                </c:pt>
                <c:pt idx="100">
                  <c:v>83.98</c:v>
                </c:pt>
                <c:pt idx="101">
                  <c:v>80.599999999999994</c:v>
                </c:pt>
                <c:pt idx="102">
                  <c:v>82.06</c:v>
                </c:pt>
                <c:pt idx="103">
                  <c:v>77.37</c:v>
                </c:pt>
                <c:pt idx="104">
                  <c:v>82.06</c:v>
                </c:pt>
                <c:pt idx="105">
                  <c:v>84.91</c:v>
                </c:pt>
                <c:pt idx="106">
                  <c:v>80.91</c:v>
                </c:pt>
                <c:pt idx="107">
                  <c:v>79.150000000000006</c:v>
                </c:pt>
                <c:pt idx="108">
                  <c:v>82.07</c:v>
                </c:pt>
                <c:pt idx="109">
                  <c:v>82.13</c:v>
                </c:pt>
                <c:pt idx="110">
                  <c:v>62.06</c:v>
                </c:pt>
                <c:pt idx="111">
                  <c:v>79.739999999999995</c:v>
                </c:pt>
                <c:pt idx="112">
                  <c:v>72.89</c:v>
                </c:pt>
                <c:pt idx="113">
                  <c:v>80.069999999999993</c:v>
                </c:pt>
                <c:pt idx="114">
                  <c:v>84.26</c:v>
                </c:pt>
                <c:pt idx="115">
                  <c:v>70.78</c:v>
                </c:pt>
                <c:pt idx="116">
                  <c:v>71.849999999999994</c:v>
                </c:pt>
                <c:pt idx="117">
                  <c:v>81.39</c:v>
                </c:pt>
                <c:pt idx="118">
                  <c:v>78.52</c:v>
                </c:pt>
              </c:numCache>
            </c:numRef>
          </c:xVal>
          <c:yVal>
            <c:numRef>
              <c:f>'Textu-WRP differences'!$AD$3:$AD$121</c:f>
              <c:numCache>
                <c:formatCode>0.00</c:formatCode>
                <c:ptCount val="119"/>
                <c:pt idx="0">
                  <c:v>12.4363130111111</c:v>
                </c:pt>
                <c:pt idx="1">
                  <c:v>12.182259704761897</c:v>
                </c:pt>
                <c:pt idx="2">
                  <c:v>11.423093168253997</c:v>
                </c:pt>
                <c:pt idx="3">
                  <c:v>9.9884244301586982</c:v>
                </c:pt>
                <c:pt idx="4">
                  <c:v>15.254601258730199</c:v>
                </c:pt>
                <c:pt idx="5">
                  <c:v>15.427107103174597</c:v>
                </c:pt>
                <c:pt idx="6">
                  <c:v>11.247445299999999</c:v>
                </c:pt>
                <c:pt idx="7">
                  <c:v>14.051494312698399</c:v>
                </c:pt>
                <c:pt idx="8">
                  <c:v>13.311564530158702</c:v>
                </c:pt>
                <c:pt idx="9">
                  <c:v>11.444393630158697</c:v>
                </c:pt>
                <c:pt idx="10">
                  <c:v>13.3660675031746</c:v>
                </c:pt>
                <c:pt idx="11">
                  <c:v>13.955505612698399</c:v>
                </c:pt>
                <c:pt idx="12">
                  <c:v>9.6206832555556012</c:v>
                </c:pt>
                <c:pt idx="13">
                  <c:v>14.5128499079365</c:v>
                </c:pt>
                <c:pt idx="14">
                  <c:v>14.950653261904797</c:v>
                </c:pt>
                <c:pt idx="15">
                  <c:v>7.0212286714286005</c:v>
                </c:pt>
                <c:pt idx="16">
                  <c:v>5.447068341269798</c:v>
                </c:pt>
                <c:pt idx="17">
                  <c:v>5.6801090603175011</c:v>
                </c:pt>
                <c:pt idx="18">
                  <c:v>5.4682737952380993</c:v>
                </c:pt>
                <c:pt idx="19">
                  <c:v>6.1087142603174991</c:v>
                </c:pt>
                <c:pt idx="20">
                  <c:v>6.9363682063491972</c:v>
                </c:pt>
                <c:pt idx="21">
                  <c:v>5.4237348222222002</c:v>
                </c:pt>
                <c:pt idx="22">
                  <c:v>10.5039537968254</c:v>
                </c:pt>
                <c:pt idx="23">
                  <c:v>6.0702570714286033</c:v>
                </c:pt>
                <c:pt idx="24">
                  <c:v>5.2050455253968035</c:v>
                </c:pt>
                <c:pt idx="25">
                  <c:v>5.802090757142901</c:v>
                </c:pt>
                <c:pt idx="26">
                  <c:v>8.2238202047618998</c:v>
                </c:pt>
                <c:pt idx="27">
                  <c:v>5.9173715412697998</c:v>
                </c:pt>
                <c:pt idx="28">
                  <c:v>6.0589853349206999</c:v>
                </c:pt>
                <c:pt idx="29">
                  <c:v>6.3341489079364983</c:v>
                </c:pt>
                <c:pt idx="30">
                  <c:v>5.9023538349205982</c:v>
                </c:pt>
                <c:pt idx="31">
                  <c:v>5.0390093206349018</c:v>
                </c:pt>
                <c:pt idx="32">
                  <c:v>5.1908289206348988</c:v>
                </c:pt>
                <c:pt idx="33">
                  <c:v>5.7945273841270017</c:v>
                </c:pt>
                <c:pt idx="34">
                  <c:v>6.1504031492064044</c:v>
                </c:pt>
                <c:pt idx="35">
                  <c:v>8.9450376301586996</c:v>
                </c:pt>
                <c:pt idx="36">
                  <c:v>2.8936710555555605</c:v>
                </c:pt>
                <c:pt idx="37">
                  <c:v>6.8151136571429021</c:v>
                </c:pt>
                <c:pt idx="38">
                  <c:v>5.5300122984126956</c:v>
                </c:pt>
                <c:pt idx="39">
                  <c:v>3.246860317460301</c:v>
                </c:pt>
                <c:pt idx="40">
                  <c:v>8.0444744349205983</c:v>
                </c:pt>
                <c:pt idx="41">
                  <c:v>7.1357979396824991</c:v>
                </c:pt>
                <c:pt idx="42">
                  <c:v>4.8900335031745987</c:v>
                </c:pt>
                <c:pt idx="43">
                  <c:v>6.159386426984101</c:v>
                </c:pt>
                <c:pt idx="44">
                  <c:v>8.6966126730159026</c:v>
                </c:pt>
                <c:pt idx="45">
                  <c:v>11.953067799999998</c:v>
                </c:pt>
                <c:pt idx="46">
                  <c:v>4.6729729999999972</c:v>
                </c:pt>
                <c:pt idx="47">
                  <c:v>8.0715204000000007</c:v>
                </c:pt>
                <c:pt idx="48">
                  <c:v>2.9214811000000007</c:v>
                </c:pt>
                <c:pt idx="49">
                  <c:v>8.9109704000000018</c:v>
                </c:pt>
                <c:pt idx="50">
                  <c:v>10.953067800000001</c:v>
                </c:pt>
                <c:pt idx="51">
                  <c:v>3.6729729999999963</c:v>
                </c:pt>
                <c:pt idx="52">
                  <c:v>8.0715204000000007</c:v>
                </c:pt>
                <c:pt idx="53">
                  <c:v>2.9214811000000007</c:v>
                </c:pt>
                <c:pt idx="54">
                  <c:v>6.9109703999999992</c:v>
                </c:pt>
                <c:pt idx="55">
                  <c:v>10.218371200000002</c:v>
                </c:pt>
                <c:pt idx="56">
                  <c:v>5.0577091999999988</c:v>
                </c:pt>
                <c:pt idx="57">
                  <c:v>6.5053560000000008</c:v>
                </c:pt>
                <c:pt idx="58">
                  <c:v>-0.36409210000000192</c:v>
                </c:pt>
                <c:pt idx="59">
                  <c:v>6.0687886999999998</c:v>
                </c:pt>
                <c:pt idx="60">
                  <c:v>9.9231391000000002</c:v>
                </c:pt>
                <c:pt idx="61">
                  <c:v>9.355177900000001</c:v>
                </c:pt>
                <c:pt idx="62">
                  <c:v>0.22633579999999931</c:v>
                </c:pt>
                <c:pt idx="63">
                  <c:v>0.4602466999999999</c:v>
                </c:pt>
                <c:pt idx="64">
                  <c:v>6.8070020000000007</c:v>
                </c:pt>
                <c:pt idx="65">
                  <c:v>8.6619371302043007</c:v>
                </c:pt>
                <c:pt idx="66">
                  <c:v>7.2987456600553999</c:v>
                </c:pt>
                <c:pt idx="67">
                  <c:v>9.4861313905217024</c:v>
                </c:pt>
                <c:pt idx="68">
                  <c:v>8.9946555411831</c:v>
                </c:pt>
                <c:pt idx="69">
                  <c:v>9.1341613619134954</c:v>
                </c:pt>
                <c:pt idx="70">
                  <c:v>8.4114936432995009</c:v>
                </c:pt>
                <c:pt idx="71">
                  <c:v>9.6062790240286962</c:v>
                </c:pt>
                <c:pt idx="72">
                  <c:v>9.6494984922826994</c:v>
                </c:pt>
                <c:pt idx="73">
                  <c:v>9.9745797178978961</c:v>
                </c:pt>
                <c:pt idx="74">
                  <c:v>4.9525967936507982</c:v>
                </c:pt>
                <c:pt idx="75">
                  <c:v>5.4844533952381038</c:v>
                </c:pt>
                <c:pt idx="76">
                  <c:v>5.036961347619096</c:v>
                </c:pt>
                <c:pt idx="77">
                  <c:v>5.1114380174603014</c:v>
                </c:pt>
                <c:pt idx="78">
                  <c:v>5.0724125285714017</c:v>
                </c:pt>
                <c:pt idx="79">
                  <c:v>4.9434524523809973</c:v>
                </c:pt>
                <c:pt idx="80">
                  <c:v>5.2271402873016015</c:v>
                </c:pt>
                <c:pt idx="81">
                  <c:v>6.044431104761899</c:v>
                </c:pt>
                <c:pt idx="82">
                  <c:v>5.2199721555556025</c:v>
                </c:pt>
                <c:pt idx="83">
                  <c:v>5.4432822428571006</c:v>
                </c:pt>
                <c:pt idx="84">
                  <c:v>6.5937152111111006</c:v>
                </c:pt>
                <c:pt idx="85">
                  <c:v>5.484495755555602</c:v>
                </c:pt>
                <c:pt idx="86">
                  <c:v>4.3219555634921027</c:v>
                </c:pt>
                <c:pt idx="87">
                  <c:v>5.0293512714286006</c:v>
                </c:pt>
                <c:pt idx="88">
                  <c:v>4.0621640301586996</c:v>
                </c:pt>
                <c:pt idx="89">
                  <c:v>7.0122021698412969</c:v>
                </c:pt>
                <c:pt idx="90">
                  <c:v>7.8277250571428976</c:v>
                </c:pt>
                <c:pt idx="91">
                  <c:v>6.6027611873015974</c:v>
                </c:pt>
                <c:pt idx="92">
                  <c:v>12.493694</c:v>
                </c:pt>
                <c:pt idx="93">
                  <c:v>13.433033</c:v>
                </c:pt>
                <c:pt idx="94">
                  <c:v>13.425127100000001</c:v>
                </c:pt>
                <c:pt idx="95">
                  <c:v>13.561769899999998</c:v>
                </c:pt>
                <c:pt idx="96">
                  <c:v>12.918591899999999</c:v>
                </c:pt>
                <c:pt idx="97">
                  <c:v>13.0502878</c:v>
                </c:pt>
                <c:pt idx="98">
                  <c:v>12.598935299999999</c:v>
                </c:pt>
                <c:pt idx="99">
                  <c:v>12.6616119</c:v>
                </c:pt>
                <c:pt idx="100">
                  <c:v>12.072146099999999</c:v>
                </c:pt>
                <c:pt idx="101">
                  <c:v>5.7387310000000014</c:v>
                </c:pt>
                <c:pt idx="102">
                  <c:v>6.2107820000000009</c:v>
                </c:pt>
                <c:pt idx="103">
                  <c:v>6.3900180999999998</c:v>
                </c:pt>
                <c:pt idx="104">
                  <c:v>6.8238331000000017</c:v>
                </c:pt>
                <c:pt idx="105">
                  <c:v>5.5793197000000019</c:v>
                </c:pt>
                <c:pt idx="106">
                  <c:v>6.0111573000000016</c:v>
                </c:pt>
                <c:pt idx="107">
                  <c:v>6.2001530999999996</c:v>
                </c:pt>
                <c:pt idx="108">
                  <c:v>6.6939749000000006</c:v>
                </c:pt>
                <c:pt idx="109">
                  <c:v>6.8009508000000007</c:v>
                </c:pt>
                <c:pt idx="110">
                  <c:v>6.4334298999999984</c:v>
                </c:pt>
                <c:pt idx="111">
                  <c:v>6.4373487999999996</c:v>
                </c:pt>
                <c:pt idx="112">
                  <c:v>6.2118374000000003</c:v>
                </c:pt>
                <c:pt idx="113">
                  <c:v>7.0901652999999998</c:v>
                </c:pt>
                <c:pt idx="114">
                  <c:v>7.3908531000000002</c:v>
                </c:pt>
                <c:pt idx="115">
                  <c:v>6.4493088000000007</c:v>
                </c:pt>
                <c:pt idx="116">
                  <c:v>6.1369015999999998</c:v>
                </c:pt>
                <c:pt idx="117">
                  <c:v>7.2554756999999999</c:v>
                </c:pt>
                <c:pt idx="118">
                  <c:v>6.2930447000000003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3-4204-89DF-2ACF357C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61544"/>
        <c:axId val="653567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'Textu-WRP differences'!$U$122:$U$240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53.8</c:v>
                      </c:pt>
                      <c:pt idx="16">
                        <c:v>47</c:v>
                      </c:pt>
                      <c:pt idx="17">
                        <c:v>46.8</c:v>
                      </c:pt>
                      <c:pt idx="18">
                        <c:v>55</c:v>
                      </c:pt>
                      <c:pt idx="19">
                        <c:v>70.3</c:v>
                      </c:pt>
                      <c:pt idx="20">
                        <c:v>20.05</c:v>
                      </c:pt>
                      <c:pt idx="21">
                        <c:v>19.73</c:v>
                      </c:pt>
                      <c:pt idx="22">
                        <c:v>19.91</c:v>
                      </c:pt>
                      <c:pt idx="23">
                        <c:v>20.02</c:v>
                      </c:pt>
                      <c:pt idx="24">
                        <c:v>19.82</c:v>
                      </c:pt>
                      <c:pt idx="25">
                        <c:v>20.25</c:v>
                      </c:pt>
                      <c:pt idx="26">
                        <c:v>19.399999999999999</c:v>
                      </c:pt>
                      <c:pt idx="27">
                        <c:v>19.2</c:v>
                      </c:pt>
                      <c:pt idx="28">
                        <c:v>19.7</c:v>
                      </c:pt>
                      <c:pt idx="29">
                        <c:v>79.52</c:v>
                      </c:pt>
                      <c:pt idx="30">
                        <c:v>82.28</c:v>
                      </c:pt>
                      <c:pt idx="31">
                        <c:v>80.19</c:v>
                      </c:pt>
                      <c:pt idx="32">
                        <c:v>81.86</c:v>
                      </c:pt>
                      <c:pt idx="33">
                        <c:v>84.74</c:v>
                      </c:pt>
                      <c:pt idx="34">
                        <c:v>81.56</c:v>
                      </c:pt>
                      <c:pt idx="35">
                        <c:v>80.209999999999994</c:v>
                      </c:pt>
                      <c:pt idx="36">
                        <c:v>84.08</c:v>
                      </c:pt>
                      <c:pt idx="37">
                        <c:v>83.98</c:v>
                      </c:pt>
                      <c:pt idx="38">
                        <c:v>76.709999999999994</c:v>
                      </c:pt>
                      <c:pt idx="39">
                        <c:v>71.94</c:v>
                      </c:pt>
                      <c:pt idx="40">
                        <c:v>66.39</c:v>
                      </c:pt>
                      <c:pt idx="41">
                        <c:v>67.84</c:v>
                      </c:pt>
                      <c:pt idx="42">
                        <c:v>78.03</c:v>
                      </c:pt>
                      <c:pt idx="43">
                        <c:v>77.11</c:v>
                      </c:pt>
                      <c:pt idx="44">
                        <c:v>92.6</c:v>
                      </c:pt>
                      <c:pt idx="45">
                        <c:v>91.46</c:v>
                      </c:pt>
                      <c:pt idx="46">
                        <c:v>79.709999999999994</c:v>
                      </c:pt>
                      <c:pt idx="47">
                        <c:v>63.61</c:v>
                      </c:pt>
                      <c:pt idx="48">
                        <c:v>83.08</c:v>
                      </c:pt>
                      <c:pt idx="49">
                        <c:v>89.01</c:v>
                      </c:pt>
                      <c:pt idx="50">
                        <c:v>77.81</c:v>
                      </c:pt>
                      <c:pt idx="51">
                        <c:v>75.349999999999994</c:v>
                      </c:pt>
                      <c:pt idx="52">
                        <c:v>75.22</c:v>
                      </c:pt>
                      <c:pt idx="53">
                        <c:v>53.8</c:v>
                      </c:pt>
                      <c:pt idx="54">
                        <c:v>47</c:v>
                      </c:pt>
                      <c:pt idx="55">
                        <c:v>46.8</c:v>
                      </c:pt>
                      <c:pt idx="56">
                        <c:v>55</c:v>
                      </c:pt>
                      <c:pt idx="57">
                        <c:v>70.3</c:v>
                      </c:pt>
                      <c:pt idx="58">
                        <c:v>8.9700000000000006</c:v>
                      </c:pt>
                      <c:pt idx="59">
                        <c:v>8.73</c:v>
                      </c:pt>
                      <c:pt idx="60">
                        <c:v>8.9499999999999993</c:v>
                      </c:pt>
                      <c:pt idx="61">
                        <c:v>9.08</c:v>
                      </c:pt>
                      <c:pt idx="62">
                        <c:v>8.93</c:v>
                      </c:pt>
                      <c:pt idx="63">
                        <c:v>9.1199999999999992</c:v>
                      </c:pt>
                      <c:pt idx="64">
                        <c:v>8.66</c:v>
                      </c:pt>
                      <c:pt idx="65">
                        <c:v>8.2899999999999991</c:v>
                      </c:pt>
                      <c:pt idx="66">
                        <c:v>8.6</c:v>
                      </c:pt>
                      <c:pt idx="67">
                        <c:v>80.599999999999994</c:v>
                      </c:pt>
                      <c:pt idx="68">
                        <c:v>82.06</c:v>
                      </c:pt>
                      <c:pt idx="69">
                        <c:v>77.37</c:v>
                      </c:pt>
                      <c:pt idx="70">
                        <c:v>82.06</c:v>
                      </c:pt>
                      <c:pt idx="71">
                        <c:v>84.91</c:v>
                      </c:pt>
                      <c:pt idx="72">
                        <c:v>80.91</c:v>
                      </c:pt>
                      <c:pt idx="73">
                        <c:v>79.150000000000006</c:v>
                      </c:pt>
                      <c:pt idx="74">
                        <c:v>82.07</c:v>
                      </c:pt>
                      <c:pt idx="75">
                        <c:v>82.13</c:v>
                      </c:pt>
                      <c:pt idx="76">
                        <c:v>62.95</c:v>
                      </c:pt>
                      <c:pt idx="77">
                        <c:v>69.08</c:v>
                      </c:pt>
                      <c:pt idx="78">
                        <c:v>69.17</c:v>
                      </c:pt>
                      <c:pt idx="79">
                        <c:v>66.73</c:v>
                      </c:pt>
                      <c:pt idx="80">
                        <c:v>71.45</c:v>
                      </c:pt>
                      <c:pt idx="81">
                        <c:v>78.290000000000006</c:v>
                      </c:pt>
                      <c:pt idx="82">
                        <c:v>95.66</c:v>
                      </c:pt>
                      <c:pt idx="83">
                        <c:v>83.54</c:v>
                      </c:pt>
                      <c:pt idx="84">
                        <c:v>74.790000000000006</c:v>
                      </c:pt>
                      <c:pt idx="85">
                        <c:v>54.79</c:v>
                      </c:pt>
                      <c:pt idx="86">
                        <c:v>86.01</c:v>
                      </c:pt>
                      <c:pt idx="87">
                        <c:v>86.45</c:v>
                      </c:pt>
                      <c:pt idx="88">
                        <c:v>76.03</c:v>
                      </c:pt>
                      <c:pt idx="89">
                        <c:v>72.900000000000006</c:v>
                      </c:pt>
                      <c:pt idx="90">
                        <c:v>71.73</c:v>
                      </c:pt>
                      <c:pt idx="91">
                        <c:v>51.45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53</c:v>
                      </c:pt>
                      <c:pt idx="95">
                        <c:v>63.3</c:v>
                      </c:pt>
                      <c:pt idx="96">
                        <c:v>11.31</c:v>
                      </c:pt>
                      <c:pt idx="97">
                        <c:v>11.2</c:v>
                      </c:pt>
                      <c:pt idx="98">
                        <c:v>10.74</c:v>
                      </c:pt>
                      <c:pt idx="99">
                        <c:v>8.93</c:v>
                      </c:pt>
                      <c:pt idx="100">
                        <c:v>9.66</c:v>
                      </c:pt>
                      <c:pt idx="101">
                        <c:v>9.4700000000000006</c:v>
                      </c:pt>
                      <c:pt idx="102">
                        <c:v>10.4</c:v>
                      </c:pt>
                      <c:pt idx="103">
                        <c:v>12.4</c:v>
                      </c:pt>
                      <c:pt idx="104">
                        <c:v>11.51</c:v>
                      </c:pt>
                      <c:pt idx="105">
                        <c:v>62.06</c:v>
                      </c:pt>
                      <c:pt idx="106">
                        <c:v>79.739999999999995</c:v>
                      </c:pt>
                      <c:pt idx="107">
                        <c:v>72.89</c:v>
                      </c:pt>
                      <c:pt idx="108">
                        <c:v>80.069999999999993</c:v>
                      </c:pt>
                      <c:pt idx="109">
                        <c:v>84.26</c:v>
                      </c:pt>
                      <c:pt idx="110">
                        <c:v>70.78</c:v>
                      </c:pt>
                      <c:pt idx="111">
                        <c:v>71.849999999999994</c:v>
                      </c:pt>
                      <c:pt idx="112">
                        <c:v>81.39</c:v>
                      </c:pt>
                      <c:pt idx="113">
                        <c:v>78.52</c:v>
                      </c:pt>
                      <c:pt idx="114">
                        <c:v>53.65</c:v>
                      </c:pt>
                      <c:pt idx="115">
                        <c:v>55.74</c:v>
                      </c:pt>
                      <c:pt idx="116">
                        <c:v>59.61</c:v>
                      </c:pt>
                      <c:pt idx="117">
                        <c:v>55</c:v>
                      </c:pt>
                      <c:pt idx="118">
                        <c:v>54.73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'Textu-WRP differences'!$AD$122:$AD$240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1.5439463651923808</c:v>
                      </c:pt>
                      <c:pt idx="1">
                        <c:v>1.2612191110909097</c:v>
                      </c:pt>
                      <c:pt idx="2">
                        <c:v>1.585690954128921</c:v>
                      </c:pt>
                      <c:pt idx="3">
                        <c:v>2.6710602148559985</c:v>
                      </c:pt>
                      <c:pt idx="4">
                        <c:v>-1.1818817514197402</c:v>
                      </c:pt>
                      <c:pt idx="5">
                        <c:v>-0.83523421847593937</c:v>
                      </c:pt>
                      <c:pt idx="6">
                        <c:v>-1.0919753142455488</c:v>
                      </c:pt>
                      <c:pt idx="7">
                        <c:v>-1.0369881578601698</c:v>
                      </c:pt>
                      <c:pt idx="8">
                        <c:v>0.33043185074229997</c:v>
                      </c:pt>
                      <c:pt idx="9">
                        <c:v>1.5950525897657899</c:v>
                      </c:pt>
                      <c:pt idx="10">
                        <c:v>0.28665438887553046</c:v>
                      </c:pt>
                      <c:pt idx="11">
                        <c:v>2.0176483066333906</c:v>
                      </c:pt>
                      <c:pt idx="12">
                        <c:v>2.9864051806061997</c:v>
                      </c:pt>
                      <c:pt idx="13">
                        <c:v>2.1584694075522299</c:v>
                      </c:pt>
                      <c:pt idx="14">
                        <c:v>-1.9029690767190501</c:v>
                      </c:pt>
                      <c:pt idx="15">
                        <c:v>0.15581569999999906</c:v>
                      </c:pt>
                      <c:pt idx="16">
                        <c:v>0.54514629999999897</c:v>
                      </c:pt>
                      <c:pt idx="17">
                        <c:v>0.70376309999999886</c:v>
                      </c:pt>
                      <c:pt idx="18">
                        <c:v>1.8418431</c:v>
                      </c:pt>
                      <c:pt idx="19">
                        <c:v>1.9656197</c:v>
                      </c:pt>
                      <c:pt idx="20">
                        <c:v>1.0746927488988991</c:v>
                      </c:pt>
                      <c:pt idx="21">
                        <c:v>1.3921852553120007</c:v>
                      </c:pt>
                      <c:pt idx="22">
                        <c:v>0.85217513274509904</c:v>
                      </c:pt>
                      <c:pt idx="23">
                        <c:v>1.1917346389229007</c:v>
                      </c:pt>
                      <c:pt idx="24">
                        <c:v>1.1998332778849998</c:v>
                      </c:pt>
                      <c:pt idx="25">
                        <c:v>1.0381319046205011</c:v>
                      </c:pt>
                      <c:pt idx="26">
                        <c:v>1.2121487055242006</c:v>
                      </c:pt>
                      <c:pt idx="27">
                        <c:v>1.3256200732426004</c:v>
                      </c:pt>
                      <c:pt idx="28">
                        <c:v>1.2537956825733998</c:v>
                      </c:pt>
                      <c:pt idx="29">
                        <c:v>2.0284395000000002</c:v>
                      </c:pt>
                      <c:pt idx="30">
                        <c:v>-1.5735215999999996</c:v>
                      </c:pt>
                      <c:pt idx="31">
                        <c:v>1.9000128000000005</c:v>
                      </c:pt>
                      <c:pt idx="32">
                        <c:v>2.1307971999999999</c:v>
                      </c:pt>
                      <c:pt idx="33">
                        <c:v>-0.39478029999999997</c:v>
                      </c:pt>
                      <c:pt idx="34">
                        <c:v>-1.6150928000000002</c:v>
                      </c:pt>
                      <c:pt idx="35">
                        <c:v>1.9735453000000001</c:v>
                      </c:pt>
                      <c:pt idx="36">
                        <c:v>-1.3807249000000001</c:v>
                      </c:pt>
                      <c:pt idx="37">
                        <c:v>0.39663819999999972</c:v>
                      </c:pt>
                      <c:pt idx="38">
                        <c:v>-1.8985869075829498</c:v>
                      </c:pt>
                      <c:pt idx="39">
                        <c:v>0.70756257424412916</c:v>
                      </c:pt>
                      <c:pt idx="40">
                        <c:v>0.58991474933150068</c:v>
                      </c:pt>
                      <c:pt idx="41">
                        <c:v>1.2189056101598996</c:v>
                      </c:pt>
                      <c:pt idx="42">
                        <c:v>-0.88276868428917021</c:v>
                      </c:pt>
                      <c:pt idx="43">
                        <c:v>-1.7926471856761896</c:v>
                      </c:pt>
                      <c:pt idx="44">
                        <c:v>-1.8505089386654801</c:v>
                      </c:pt>
                      <c:pt idx="45">
                        <c:v>-1.2012816761976595</c:v>
                      </c:pt>
                      <c:pt idx="46">
                        <c:v>-1.3421148332224804</c:v>
                      </c:pt>
                      <c:pt idx="47">
                        <c:v>2.4444164215098012</c:v>
                      </c:pt>
                      <c:pt idx="48">
                        <c:v>-1.9081896503999205</c:v>
                      </c:pt>
                      <c:pt idx="49">
                        <c:v>-0.7648797181085798</c:v>
                      </c:pt>
                      <c:pt idx="50">
                        <c:v>1.0658490623678603</c:v>
                      </c:pt>
                      <c:pt idx="51">
                        <c:v>-0.23713989398908009</c:v>
                      </c:pt>
                      <c:pt idx="52">
                        <c:v>-1.478261104836049</c:v>
                      </c:pt>
                      <c:pt idx="53">
                        <c:v>2.1558157000000007</c:v>
                      </c:pt>
                      <c:pt idx="54">
                        <c:v>2.5451463000000007</c:v>
                      </c:pt>
                      <c:pt idx="55">
                        <c:v>2.7037631000000006</c:v>
                      </c:pt>
                      <c:pt idx="56">
                        <c:v>1.8418431</c:v>
                      </c:pt>
                      <c:pt idx="57">
                        <c:v>-3.4380300000000363E-2</c:v>
                      </c:pt>
                      <c:pt idx="58">
                        <c:v>3.2057948194799013</c:v>
                      </c:pt>
                      <c:pt idx="59">
                        <c:v>2.0648316039378001</c:v>
                      </c:pt>
                      <c:pt idx="60">
                        <c:v>3.4006830238126007</c:v>
                      </c:pt>
                      <c:pt idx="61">
                        <c:v>2.9396800825412988</c:v>
                      </c:pt>
                      <c:pt idx="62">
                        <c:v>2.8242799240197987</c:v>
                      </c:pt>
                      <c:pt idx="63">
                        <c:v>2.8827186448674991</c:v>
                      </c:pt>
                      <c:pt idx="64">
                        <c:v>1.039587359781899</c:v>
                      </c:pt>
                      <c:pt idx="65">
                        <c:v>1.386853745417399</c:v>
                      </c:pt>
                      <c:pt idx="66">
                        <c:v>1.0312236441340994</c:v>
                      </c:pt>
                      <c:pt idx="67">
                        <c:v>-0.65296939999999959</c:v>
                      </c:pt>
                      <c:pt idx="68">
                        <c:v>-2.2220088999999996</c:v>
                      </c:pt>
                      <c:pt idx="69">
                        <c:v>-0.42228799999999983</c:v>
                      </c:pt>
                      <c:pt idx="70">
                        <c:v>-1.3768070000000001</c:v>
                      </c:pt>
                      <c:pt idx="71">
                        <c:v>-2.0774482000000005</c:v>
                      </c:pt>
                      <c:pt idx="72">
                        <c:v>-0.5725517</c:v>
                      </c:pt>
                      <c:pt idx="73">
                        <c:v>-0.19509720000000022</c:v>
                      </c:pt>
                      <c:pt idx="74">
                        <c:v>-0.43096289999999954</c:v>
                      </c:pt>
                      <c:pt idx="75">
                        <c:v>-1.3950285</c:v>
                      </c:pt>
                      <c:pt idx="76">
                        <c:v>2.862801392093302</c:v>
                      </c:pt>
                      <c:pt idx="77">
                        <c:v>2.6771801827280006</c:v>
                      </c:pt>
                      <c:pt idx="78">
                        <c:v>2.4498796862174004</c:v>
                      </c:pt>
                      <c:pt idx="79">
                        <c:v>1.6316492223710024</c:v>
                      </c:pt>
                      <c:pt idx="80">
                        <c:v>2.0654551096025013</c:v>
                      </c:pt>
                      <c:pt idx="81">
                        <c:v>-2.0737609944316899</c:v>
                      </c:pt>
                      <c:pt idx="82">
                        <c:v>-1.8087970424973703</c:v>
                      </c:pt>
                      <c:pt idx="83">
                        <c:v>-2.1007068338702002</c:v>
                      </c:pt>
                      <c:pt idx="84">
                        <c:v>2.3916757949169005</c:v>
                      </c:pt>
                      <c:pt idx="85">
                        <c:v>6.2679244204874944</c:v>
                      </c:pt>
                      <c:pt idx="86">
                        <c:v>-1.3729320145518198</c:v>
                      </c:pt>
                      <c:pt idx="87">
                        <c:v>-1.2560280935296402</c:v>
                      </c:pt>
                      <c:pt idx="88">
                        <c:v>2.6278102169196806</c:v>
                      </c:pt>
                      <c:pt idx="89">
                        <c:v>-5.4382340708397647E-3</c:v>
                      </c:pt>
                      <c:pt idx="90">
                        <c:v>-1.2236118772871298</c:v>
                      </c:pt>
                      <c:pt idx="91">
                        <c:v>1.354786600000002</c:v>
                      </c:pt>
                      <c:pt idx="92">
                        <c:v>5.1489453000000021</c:v>
                      </c:pt>
                      <c:pt idx="93">
                        <c:v>5.0988421000000006</c:v>
                      </c:pt>
                      <c:pt idx="94">
                        <c:v>1.1746830000000013</c:v>
                      </c:pt>
                      <c:pt idx="95">
                        <c:v>0.95311819999999992</c:v>
                      </c:pt>
                      <c:pt idx="96">
                        <c:v>4.7875538015787003</c:v>
                      </c:pt>
                      <c:pt idx="97">
                        <c:v>4.3984977296875005</c:v>
                      </c:pt>
                      <c:pt idx="98">
                        <c:v>4.7297911855756993</c:v>
                      </c:pt>
                      <c:pt idx="99">
                        <c:v>4.1713357309051009</c:v>
                      </c:pt>
                      <c:pt idx="100">
                        <c:v>3.5741056485342009</c:v>
                      </c:pt>
                      <c:pt idx="101">
                        <c:v>4.7928685398532984</c:v>
                      </c:pt>
                      <c:pt idx="102">
                        <c:v>3.4335925750552998</c:v>
                      </c:pt>
                      <c:pt idx="103">
                        <c:v>2.2098555171509022</c:v>
                      </c:pt>
                      <c:pt idx="104">
                        <c:v>4.2126431775941997</c:v>
                      </c:pt>
                      <c:pt idx="105">
                        <c:v>2.9655187999999999</c:v>
                      </c:pt>
                      <c:pt idx="106">
                        <c:v>-0.68672899999999981</c:v>
                      </c:pt>
                      <c:pt idx="107">
                        <c:v>8.2838200000000251E-2</c:v>
                      </c:pt>
                      <c:pt idx="108">
                        <c:v>-1.4414820000000002</c:v>
                      </c:pt>
                      <c:pt idx="109">
                        <c:v>-2.0573033000000005</c:v>
                      </c:pt>
                      <c:pt idx="110">
                        <c:v>1.9837612000000004</c:v>
                      </c:pt>
                      <c:pt idx="111">
                        <c:v>1.1021111000000001</c:v>
                      </c:pt>
                      <c:pt idx="112">
                        <c:v>-1.5273801999999996</c:v>
                      </c:pt>
                      <c:pt idx="113">
                        <c:v>0.41729760000000088</c:v>
                      </c:pt>
                      <c:pt idx="114">
                        <c:v>6.8338983000000004</c:v>
                      </c:pt>
                      <c:pt idx="115">
                        <c:v>3.6773159</c:v>
                      </c:pt>
                      <c:pt idx="116">
                        <c:v>1.2494471000000007</c:v>
                      </c:pt>
                      <c:pt idx="117">
                        <c:v>-0.39939890000000033</c:v>
                      </c:pt>
                      <c:pt idx="118">
                        <c:v>0.53252800000000011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23-4204-89DF-2ACF357CA493}"/>
                  </c:ext>
                </c:extLst>
              </c15:ser>
            </c15:filteredScatterSeries>
          </c:ext>
        </c:extLst>
      </c:scatterChart>
      <c:valAx>
        <c:axId val="6535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7944"/>
        <c:crosses val="autoZero"/>
        <c:crossBetween val="midCat"/>
      </c:valAx>
      <c:valAx>
        <c:axId val="6535679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40304177982369"/>
          <c:y val="4.7723564468971295E-2"/>
          <c:w val="0.75387338394284642"/>
          <c:h val="0.74105540226275135"/>
        </c:manualLayout>
      </c:layout>
      <c:scatterChart>
        <c:scatterStyle val="lineMarker"/>
        <c:varyColors val="0"/>
        <c:ser>
          <c:idx val="3"/>
          <c:order val="3"/>
          <c:tx>
            <c:v>Boo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00C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differences'!$U$3:$U$47</c:f>
              <c:numCache>
                <c:formatCode>General</c:formatCode>
                <c:ptCount val="45"/>
                <c:pt idx="0">
                  <c:v>69.849999999999994</c:v>
                </c:pt>
                <c:pt idx="1">
                  <c:v>72.16</c:v>
                </c:pt>
                <c:pt idx="2">
                  <c:v>70.2</c:v>
                </c:pt>
                <c:pt idx="3">
                  <c:v>65.69</c:v>
                </c:pt>
                <c:pt idx="4">
                  <c:v>77.95</c:v>
                </c:pt>
                <c:pt idx="5">
                  <c:v>76.89</c:v>
                </c:pt>
                <c:pt idx="6">
                  <c:v>87.78</c:v>
                </c:pt>
                <c:pt idx="7">
                  <c:v>90.32</c:v>
                </c:pt>
                <c:pt idx="8">
                  <c:v>84.26</c:v>
                </c:pt>
                <c:pt idx="9">
                  <c:v>71.599999999999994</c:v>
                </c:pt>
                <c:pt idx="10">
                  <c:v>83.43</c:v>
                </c:pt>
                <c:pt idx="11">
                  <c:v>80.66</c:v>
                </c:pt>
                <c:pt idx="12">
                  <c:v>61.62</c:v>
                </c:pt>
                <c:pt idx="13">
                  <c:v>75</c:v>
                </c:pt>
                <c:pt idx="14">
                  <c:v>76.3</c:v>
                </c:pt>
                <c:pt idx="15">
                  <c:v>76.709999999999994</c:v>
                </c:pt>
                <c:pt idx="16">
                  <c:v>71.94</c:v>
                </c:pt>
                <c:pt idx="17">
                  <c:v>66.39</c:v>
                </c:pt>
                <c:pt idx="18">
                  <c:v>67.84</c:v>
                </c:pt>
                <c:pt idx="19">
                  <c:v>78.03</c:v>
                </c:pt>
                <c:pt idx="20">
                  <c:v>77.11</c:v>
                </c:pt>
                <c:pt idx="21">
                  <c:v>92.6</c:v>
                </c:pt>
                <c:pt idx="22">
                  <c:v>91.46</c:v>
                </c:pt>
                <c:pt idx="23">
                  <c:v>79.709999999999994</c:v>
                </c:pt>
                <c:pt idx="24">
                  <c:v>63.61</c:v>
                </c:pt>
                <c:pt idx="25">
                  <c:v>83.08</c:v>
                </c:pt>
                <c:pt idx="26">
                  <c:v>89.01</c:v>
                </c:pt>
                <c:pt idx="27">
                  <c:v>77.81</c:v>
                </c:pt>
                <c:pt idx="28">
                  <c:v>75.349999999999994</c:v>
                </c:pt>
                <c:pt idx="29">
                  <c:v>75.22</c:v>
                </c:pt>
                <c:pt idx="30">
                  <c:v>62.95</c:v>
                </c:pt>
                <c:pt idx="31">
                  <c:v>69.08</c:v>
                </c:pt>
                <c:pt idx="32">
                  <c:v>69.17</c:v>
                </c:pt>
                <c:pt idx="33">
                  <c:v>66.73</c:v>
                </c:pt>
                <c:pt idx="34">
                  <c:v>71.45</c:v>
                </c:pt>
                <c:pt idx="35">
                  <c:v>78.290000000000006</c:v>
                </c:pt>
                <c:pt idx="36">
                  <c:v>95.66</c:v>
                </c:pt>
                <c:pt idx="37">
                  <c:v>83.54</c:v>
                </c:pt>
                <c:pt idx="38">
                  <c:v>74.790000000000006</c:v>
                </c:pt>
                <c:pt idx="39">
                  <c:v>54.79</c:v>
                </c:pt>
                <c:pt idx="40">
                  <c:v>86.01</c:v>
                </c:pt>
                <c:pt idx="41">
                  <c:v>86.45</c:v>
                </c:pt>
                <c:pt idx="42">
                  <c:v>76.03</c:v>
                </c:pt>
                <c:pt idx="43">
                  <c:v>72.900000000000006</c:v>
                </c:pt>
                <c:pt idx="44">
                  <c:v>71.73</c:v>
                </c:pt>
              </c:numCache>
            </c:numRef>
          </c:xVal>
          <c:yVal>
            <c:numRef>
              <c:f>'Textu-WRP differences'!$AE$3:$AE$47</c:f>
              <c:numCache>
                <c:formatCode>0.00</c:formatCode>
                <c:ptCount val="45"/>
                <c:pt idx="0">
                  <c:v>17.714248611111099</c:v>
                </c:pt>
                <c:pt idx="1">
                  <c:v>17.309436904761899</c:v>
                </c:pt>
                <c:pt idx="2">
                  <c:v>15.966891468253996</c:v>
                </c:pt>
                <c:pt idx="3">
                  <c:v>13.374008730158698</c:v>
                </c:pt>
                <c:pt idx="4">
                  <c:v>18.886092658730199</c:v>
                </c:pt>
                <c:pt idx="5">
                  <c:v>19.577087103174598</c:v>
                </c:pt>
                <c:pt idx="6">
                  <c:v>12.653725</c:v>
                </c:pt>
                <c:pt idx="7">
                  <c:v>15.1348609126984</c:v>
                </c:pt>
                <c:pt idx="8">
                  <c:v>16.2446337301587</c:v>
                </c:pt>
                <c:pt idx="9">
                  <c:v>15.515096230158697</c:v>
                </c:pt>
                <c:pt idx="10">
                  <c:v>15.560262103174599</c:v>
                </c:pt>
                <c:pt idx="11">
                  <c:v>17.5213109126984</c:v>
                </c:pt>
                <c:pt idx="12">
                  <c:v>10.467055555555602</c:v>
                </c:pt>
                <c:pt idx="13">
                  <c:v>18.302736507936501</c:v>
                </c:pt>
                <c:pt idx="14">
                  <c:v>21.199667261904796</c:v>
                </c:pt>
                <c:pt idx="15">
                  <c:v>11.5072910714286</c:v>
                </c:pt>
                <c:pt idx="16">
                  <c:v>10.3807323412698</c:v>
                </c:pt>
                <c:pt idx="17">
                  <c:v>11.2369799603175</c:v>
                </c:pt>
                <c:pt idx="18">
                  <c:v>9.0673630952380986</c:v>
                </c:pt>
                <c:pt idx="19">
                  <c:v>10.126817460317501</c:v>
                </c:pt>
                <c:pt idx="20">
                  <c:v>10.406374206349197</c:v>
                </c:pt>
                <c:pt idx="21">
                  <c:v>7.4495097222222002</c:v>
                </c:pt>
                <c:pt idx="22">
                  <c:v>12.068500396825399</c:v>
                </c:pt>
                <c:pt idx="23">
                  <c:v>10.587716071428604</c:v>
                </c:pt>
                <c:pt idx="24">
                  <c:v>10.805384325396803</c:v>
                </c:pt>
                <c:pt idx="25">
                  <c:v>8.8950803571429002</c:v>
                </c:pt>
                <c:pt idx="26">
                  <c:v>10.5568869047619</c:v>
                </c:pt>
                <c:pt idx="27">
                  <c:v>9.164894841269799</c:v>
                </c:pt>
                <c:pt idx="28">
                  <c:v>9.9518456349206996</c:v>
                </c:pt>
                <c:pt idx="29">
                  <c:v>10.858761507936499</c:v>
                </c:pt>
                <c:pt idx="30">
                  <c:v>11.257770634920597</c:v>
                </c:pt>
                <c:pt idx="31">
                  <c:v>10.563734920634902</c:v>
                </c:pt>
                <c:pt idx="32">
                  <c:v>10.466934920634898</c:v>
                </c:pt>
                <c:pt idx="33">
                  <c:v>10.766064484127</c:v>
                </c:pt>
                <c:pt idx="34">
                  <c:v>11.711393849206402</c:v>
                </c:pt>
                <c:pt idx="35">
                  <c:v>13.054446230158698</c:v>
                </c:pt>
                <c:pt idx="36">
                  <c:v>5.6679305555555599</c:v>
                </c:pt>
                <c:pt idx="37">
                  <c:v>9.8157678571429017</c:v>
                </c:pt>
                <c:pt idx="38">
                  <c:v>10.745537698412697</c:v>
                </c:pt>
                <c:pt idx="39">
                  <c:v>6.0015728174603016</c:v>
                </c:pt>
                <c:pt idx="40">
                  <c:v>9.4534081349205987</c:v>
                </c:pt>
                <c:pt idx="41">
                  <c:v>9.7085325396824995</c:v>
                </c:pt>
                <c:pt idx="42">
                  <c:v>9.0426621031745995</c:v>
                </c:pt>
                <c:pt idx="43">
                  <c:v>11.058221626984102</c:v>
                </c:pt>
                <c:pt idx="44">
                  <c:v>13.4286158730159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B-4C98-A8DB-F8F79D1727DC}"/>
            </c:ext>
          </c:extLst>
        </c:ser>
        <c:ser>
          <c:idx val="4"/>
          <c:order val="4"/>
          <c:tx>
            <c:v>Ded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differences'!$U$48:$U$67</c:f>
              <c:numCache>
                <c:formatCode>General</c:formatCode>
                <c:ptCount val="20"/>
                <c:pt idx="0">
                  <c:v>53.8</c:v>
                </c:pt>
                <c:pt idx="1">
                  <c:v>47</c:v>
                </c:pt>
                <c:pt idx="2">
                  <c:v>46.8</c:v>
                </c:pt>
                <c:pt idx="3">
                  <c:v>55</c:v>
                </c:pt>
                <c:pt idx="4">
                  <c:v>70.3</c:v>
                </c:pt>
                <c:pt idx="5">
                  <c:v>53.8</c:v>
                </c:pt>
                <c:pt idx="6">
                  <c:v>47</c:v>
                </c:pt>
                <c:pt idx="7">
                  <c:v>46.8</c:v>
                </c:pt>
                <c:pt idx="8">
                  <c:v>55</c:v>
                </c:pt>
                <c:pt idx="9">
                  <c:v>70.3</c:v>
                </c:pt>
                <c:pt idx="10">
                  <c:v>51.45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63.3</c:v>
                </c:pt>
                <c:pt idx="15">
                  <c:v>53.65</c:v>
                </c:pt>
                <c:pt idx="16">
                  <c:v>55.74</c:v>
                </c:pt>
                <c:pt idx="17">
                  <c:v>59.61</c:v>
                </c:pt>
                <c:pt idx="18">
                  <c:v>55</c:v>
                </c:pt>
                <c:pt idx="19">
                  <c:v>54.73</c:v>
                </c:pt>
              </c:numCache>
            </c:numRef>
          </c:xVal>
          <c:yVal>
            <c:numRef>
              <c:f>'Textu-WRP differences'!$AE$48:$AE$67</c:f>
              <c:numCache>
                <c:formatCode>0.00</c:formatCode>
                <c:ptCount val="20"/>
                <c:pt idx="0">
                  <c:v>14.999999999999996</c:v>
                </c:pt>
                <c:pt idx="1">
                  <c:v>7.9999999999999991</c:v>
                </c:pt>
                <c:pt idx="2">
                  <c:v>10</c:v>
                </c:pt>
                <c:pt idx="3">
                  <c:v>7.0000000000000036</c:v>
                </c:pt>
                <c:pt idx="4">
                  <c:v>13</c:v>
                </c:pt>
                <c:pt idx="5">
                  <c:v>14.000000000000002</c:v>
                </c:pt>
                <c:pt idx="6">
                  <c:v>6.9999999999999982</c:v>
                </c:pt>
                <c:pt idx="7">
                  <c:v>10</c:v>
                </c:pt>
                <c:pt idx="8">
                  <c:v>7.0000000000000036</c:v>
                </c:pt>
                <c:pt idx="9">
                  <c:v>10.999999999999998</c:v>
                </c:pt>
                <c:pt idx="10">
                  <c:v>10</c:v>
                </c:pt>
                <c:pt idx="11">
                  <c:v>8.0000000000000018</c:v>
                </c:pt>
                <c:pt idx="12">
                  <c:v>9.0000000000000018</c:v>
                </c:pt>
                <c:pt idx="13">
                  <c:v>4.9999999999999991</c:v>
                </c:pt>
                <c:pt idx="14">
                  <c:v>10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8.0000000000000018</c:v>
                </c:pt>
                <c:pt idx="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B-4C98-A8DB-F8F79D1727DC}"/>
            </c:ext>
          </c:extLst>
        </c:ser>
        <c:ser>
          <c:idx val="5"/>
          <c:order val="5"/>
          <c:tx>
            <c:v>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differences'!$U$68:$U$94</c:f>
              <c:numCache>
                <c:formatCode>General</c:formatCode>
                <c:ptCount val="27"/>
                <c:pt idx="0">
                  <c:v>20.05</c:v>
                </c:pt>
                <c:pt idx="1">
                  <c:v>19.73</c:v>
                </c:pt>
                <c:pt idx="2">
                  <c:v>19.91</c:v>
                </c:pt>
                <c:pt idx="3">
                  <c:v>20.02</c:v>
                </c:pt>
                <c:pt idx="4">
                  <c:v>19.82</c:v>
                </c:pt>
                <c:pt idx="5">
                  <c:v>20.25</c:v>
                </c:pt>
                <c:pt idx="6">
                  <c:v>19.399999999999999</c:v>
                </c:pt>
                <c:pt idx="7">
                  <c:v>19.2</c:v>
                </c:pt>
                <c:pt idx="8">
                  <c:v>19.7</c:v>
                </c:pt>
                <c:pt idx="9">
                  <c:v>8.9700000000000006</c:v>
                </c:pt>
                <c:pt idx="10">
                  <c:v>8.73</c:v>
                </c:pt>
                <c:pt idx="11">
                  <c:v>8.9499999999999993</c:v>
                </c:pt>
                <c:pt idx="12">
                  <c:v>9.08</c:v>
                </c:pt>
                <c:pt idx="13">
                  <c:v>8.93</c:v>
                </c:pt>
                <c:pt idx="14">
                  <c:v>9.1199999999999992</c:v>
                </c:pt>
                <c:pt idx="15">
                  <c:v>8.66</c:v>
                </c:pt>
                <c:pt idx="16">
                  <c:v>8.2899999999999991</c:v>
                </c:pt>
                <c:pt idx="17">
                  <c:v>8.6</c:v>
                </c:pt>
                <c:pt idx="18">
                  <c:v>11.31</c:v>
                </c:pt>
                <c:pt idx="19">
                  <c:v>11.2</c:v>
                </c:pt>
                <c:pt idx="20">
                  <c:v>10.74</c:v>
                </c:pt>
                <c:pt idx="21">
                  <c:v>8.93</c:v>
                </c:pt>
                <c:pt idx="22">
                  <c:v>9.66</c:v>
                </c:pt>
                <c:pt idx="23">
                  <c:v>9.4700000000000006</c:v>
                </c:pt>
                <c:pt idx="24">
                  <c:v>10.4</c:v>
                </c:pt>
                <c:pt idx="25">
                  <c:v>12.4</c:v>
                </c:pt>
                <c:pt idx="26">
                  <c:v>11.51</c:v>
                </c:pt>
              </c:numCache>
            </c:numRef>
          </c:xVal>
          <c:yVal>
            <c:numRef>
              <c:f>'Textu-WRP differences'!$AE$68:$AE$94</c:f>
              <c:numCache>
                <c:formatCode>0.00</c:formatCode>
                <c:ptCount val="27"/>
                <c:pt idx="0">
                  <c:v>6.4593131302043023</c:v>
                </c:pt>
                <c:pt idx="1">
                  <c:v>4.9842203600554029</c:v>
                </c:pt>
                <c:pt idx="2">
                  <c:v>7.331380590521702</c:v>
                </c:pt>
                <c:pt idx="3">
                  <c:v>5.147326341183101</c:v>
                </c:pt>
                <c:pt idx="4">
                  <c:v>6.3098185619134997</c:v>
                </c:pt>
                <c:pt idx="5">
                  <c:v>4.6096427432995029</c:v>
                </c:pt>
                <c:pt idx="6">
                  <c:v>8.2412006240286999</c:v>
                </c:pt>
                <c:pt idx="7">
                  <c:v>7.2348670922826983</c:v>
                </c:pt>
                <c:pt idx="8">
                  <c:v>7.7043146178979001</c:v>
                </c:pt>
                <c:pt idx="9">
                  <c:v>2.0663757936507987</c:v>
                </c:pt>
                <c:pt idx="10">
                  <c:v>2.4021505952381004</c:v>
                </c:pt>
                <c:pt idx="11">
                  <c:v>2.1352565476190968</c:v>
                </c:pt>
                <c:pt idx="12">
                  <c:v>1.3715853174602999</c:v>
                </c:pt>
                <c:pt idx="13">
                  <c:v>2.1435214285713986</c:v>
                </c:pt>
                <c:pt idx="14">
                  <c:v>1.2985184523809978</c:v>
                </c:pt>
                <c:pt idx="15">
                  <c:v>2.1080015873016</c:v>
                </c:pt>
                <c:pt idx="16">
                  <c:v>3.7479119047618967</c:v>
                </c:pt>
                <c:pt idx="17">
                  <c:v>2.0657555555555982</c:v>
                </c:pt>
                <c:pt idx="18">
                  <c:v>-0.68621785714289563</c:v>
                </c:pt>
                <c:pt idx="19">
                  <c:v>1.2124611111110961</c:v>
                </c:pt>
                <c:pt idx="20">
                  <c:v>0.46390555555559931</c:v>
                </c:pt>
                <c:pt idx="21">
                  <c:v>-1.2911204365078977</c:v>
                </c:pt>
                <c:pt idx="22">
                  <c:v>-0.89709642857139782</c:v>
                </c:pt>
                <c:pt idx="23">
                  <c:v>-2.5099912698412998</c:v>
                </c:pt>
                <c:pt idx="24">
                  <c:v>1.6224787698412957</c:v>
                </c:pt>
                <c:pt idx="25">
                  <c:v>3.6846178571428965</c:v>
                </c:pt>
                <c:pt idx="26">
                  <c:v>1.1507640873015978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B-4C98-A8DB-F8F79D1727DC}"/>
            </c:ext>
          </c:extLst>
        </c:ser>
        <c:ser>
          <c:idx val="6"/>
          <c:order val="6"/>
          <c:tx>
            <c:v>Mar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'Textu-WRP differences'!$U$95:$U$121</c:f>
              <c:numCache>
                <c:formatCode>General</c:formatCode>
                <c:ptCount val="27"/>
                <c:pt idx="0">
                  <c:v>79.52</c:v>
                </c:pt>
                <c:pt idx="1">
                  <c:v>82.28</c:v>
                </c:pt>
                <c:pt idx="2">
                  <c:v>80.19</c:v>
                </c:pt>
                <c:pt idx="3">
                  <c:v>81.86</c:v>
                </c:pt>
                <c:pt idx="4">
                  <c:v>84.74</c:v>
                </c:pt>
                <c:pt idx="5">
                  <c:v>81.56</c:v>
                </c:pt>
                <c:pt idx="6">
                  <c:v>80.209999999999994</c:v>
                </c:pt>
                <c:pt idx="7">
                  <c:v>84.08</c:v>
                </c:pt>
                <c:pt idx="8">
                  <c:v>83.98</c:v>
                </c:pt>
                <c:pt idx="9">
                  <c:v>80.599999999999994</c:v>
                </c:pt>
                <c:pt idx="10">
                  <c:v>82.06</c:v>
                </c:pt>
                <c:pt idx="11">
                  <c:v>77.37</c:v>
                </c:pt>
                <c:pt idx="12">
                  <c:v>82.06</c:v>
                </c:pt>
                <c:pt idx="13">
                  <c:v>84.91</c:v>
                </c:pt>
                <c:pt idx="14">
                  <c:v>80.91</c:v>
                </c:pt>
                <c:pt idx="15">
                  <c:v>79.150000000000006</c:v>
                </c:pt>
                <c:pt idx="16">
                  <c:v>82.07</c:v>
                </c:pt>
                <c:pt idx="17">
                  <c:v>82.13</c:v>
                </c:pt>
                <c:pt idx="18">
                  <c:v>62.06</c:v>
                </c:pt>
                <c:pt idx="19">
                  <c:v>79.739999999999995</c:v>
                </c:pt>
                <c:pt idx="20">
                  <c:v>72.89</c:v>
                </c:pt>
                <c:pt idx="21">
                  <c:v>80.069999999999993</c:v>
                </c:pt>
                <c:pt idx="22">
                  <c:v>84.26</c:v>
                </c:pt>
                <c:pt idx="23">
                  <c:v>70.78</c:v>
                </c:pt>
                <c:pt idx="24">
                  <c:v>71.849999999999994</c:v>
                </c:pt>
                <c:pt idx="25">
                  <c:v>81.39</c:v>
                </c:pt>
                <c:pt idx="26">
                  <c:v>78.52</c:v>
                </c:pt>
              </c:numCache>
            </c:numRef>
          </c:xVal>
          <c:yVal>
            <c:numRef>
              <c:f>'Textu-WRP differences'!$AE$95:$AE$121</c:f>
              <c:numCache>
                <c:formatCode>0.00</c:formatCode>
                <c:ptCount val="27"/>
                <c:pt idx="0">
                  <c:v>16</c:v>
                </c:pt>
                <c:pt idx="1">
                  <c:v>15.999999999999998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15.999999999999998</c:v>
                </c:pt>
                <c:pt idx="6">
                  <c:v>15</c:v>
                </c:pt>
                <c:pt idx="7">
                  <c:v>15</c:v>
                </c:pt>
                <c:pt idx="8">
                  <c:v>14.000000000000002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8.0000000000000018</c:v>
                </c:pt>
                <c:pt idx="13">
                  <c:v>8.0000000000000018</c:v>
                </c:pt>
                <c:pt idx="14">
                  <c:v>9.0000000000000018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11.999999999999996</c:v>
                </c:pt>
                <c:pt idx="19">
                  <c:v>10.999999999999998</c:v>
                </c:pt>
                <c:pt idx="20">
                  <c:v>11.000000000000002</c:v>
                </c:pt>
                <c:pt idx="21">
                  <c:v>10.999999999999998</c:v>
                </c:pt>
                <c:pt idx="22">
                  <c:v>10</c:v>
                </c:pt>
                <c:pt idx="23">
                  <c:v>12</c:v>
                </c:pt>
                <c:pt idx="24">
                  <c:v>12.000000000000002</c:v>
                </c:pt>
                <c:pt idx="25">
                  <c:v>10.999999999999998</c:v>
                </c:pt>
                <c:pt idx="26">
                  <c:v>11.000000000000002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B-4C98-A8DB-F8F79D17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61544"/>
        <c:axId val="653567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'Textu-WRP differences'!$U$122:$U$240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53.8</c:v>
                      </c:pt>
                      <c:pt idx="16">
                        <c:v>47</c:v>
                      </c:pt>
                      <c:pt idx="17">
                        <c:v>46.8</c:v>
                      </c:pt>
                      <c:pt idx="18">
                        <c:v>55</c:v>
                      </c:pt>
                      <c:pt idx="19">
                        <c:v>70.3</c:v>
                      </c:pt>
                      <c:pt idx="20">
                        <c:v>20.05</c:v>
                      </c:pt>
                      <c:pt idx="21">
                        <c:v>19.73</c:v>
                      </c:pt>
                      <c:pt idx="22">
                        <c:v>19.91</c:v>
                      </c:pt>
                      <c:pt idx="23">
                        <c:v>20.02</c:v>
                      </c:pt>
                      <c:pt idx="24">
                        <c:v>19.82</c:v>
                      </c:pt>
                      <c:pt idx="25">
                        <c:v>20.25</c:v>
                      </c:pt>
                      <c:pt idx="26">
                        <c:v>19.399999999999999</c:v>
                      </c:pt>
                      <c:pt idx="27">
                        <c:v>19.2</c:v>
                      </c:pt>
                      <c:pt idx="28">
                        <c:v>19.7</c:v>
                      </c:pt>
                      <c:pt idx="29">
                        <c:v>79.52</c:v>
                      </c:pt>
                      <c:pt idx="30">
                        <c:v>82.28</c:v>
                      </c:pt>
                      <c:pt idx="31">
                        <c:v>80.19</c:v>
                      </c:pt>
                      <c:pt idx="32">
                        <c:v>81.86</c:v>
                      </c:pt>
                      <c:pt idx="33">
                        <c:v>84.74</c:v>
                      </c:pt>
                      <c:pt idx="34">
                        <c:v>81.56</c:v>
                      </c:pt>
                      <c:pt idx="35">
                        <c:v>80.209999999999994</c:v>
                      </c:pt>
                      <c:pt idx="36">
                        <c:v>84.08</c:v>
                      </c:pt>
                      <c:pt idx="37">
                        <c:v>83.98</c:v>
                      </c:pt>
                      <c:pt idx="38">
                        <c:v>76.709999999999994</c:v>
                      </c:pt>
                      <c:pt idx="39">
                        <c:v>71.94</c:v>
                      </c:pt>
                      <c:pt idx="40">
                        <c:v>66.39</c:v>
                      </c:pt>
                      <c:pt idx="41">
                        <c:v>67.84</c:v>
                      </c:pt>
                      <c:pt idx="42">
                        <c:v>78.03</c:v>
                      </c:pt>
                      <c:pt idx="43">
                        <c:v>77.11</c:v>
                      </c:pt>
                      <c:pt idx="44">
                        <c:v>92.6</c:v>
                      </c:pt>
                      <c:pt idx="45">
                        <c:v>91.46</c:v>
                      </c:pt>
                      <c:pt idx="46">
                        <c:v>79.709999999999994</c:v>
                      </c:pt>
                      <c:pt idx="47">
                        <c:v>63.61</c:v>
                      </c:pt>
                      <c:pt idx="48">
                        <c:v>83.08</c:v>
                      </c:pt>
                      <c:pt idx="49">
                        <c:v>89.01</c:v>
                      </c:pt>
                      <c:pt idx="50">
                        <c:v>77.81</c:v>
                      </c:pt>
                      <c:pt idx="51">
                        <c:v>75.349999999999994</c:v>
                      </c:pt>
                      <c:pt idx="52">
                        <c:v>75.22</c:v>
                      </c:pt>
                      <c:pt idx="53">
                        <c:v>53.8</c:v>
                      </c:pt>
                      <c:pt idx="54">
                        <c:v>47</c:v>
                      </c:pt>
                      <c:pt idx="55">
                        <c:v>46.8</c:v>
                      </c:pt>
                      <c:pt idx="56">
                        <c:v>55</c:v>
                      </c:pt>
                      <c:pt idx="57">
                        <c:v>70.3</c:v>
                      </c:pt>
                      <c:pt idx="58">
                        <c:v>8.9700000000000006</c:v>
                      </c:pt>
                      <c:pt idx="59">
                        <c:v>8.73</c:v>
                      </c:pt>
                      <c:pt idx="60">
                        <c:v>8.9499999999999993</c:v>
                      </c:pt>
                      <c:pt idx="61">
                        <c:v>9.08</c:v>
                      </c:pt>
                      <c:pt idx="62">
                        <c:v>8.93</c:v>
                      </c:pt>
                      <c:pt idx="63">
                        <c:v>9.1199999999999992</c:v>
                      </c:pt>
                      <c:pt idx="64">
                        <c:v>8.66</c:v>
                      </c:pt>
                      <c:pt idx="65">
                        <c:v>8.2899999999999991</c:v>
                      </c:pt>
                      <c:pt idx="66">
                        <c:v>8.6</c:v>
                      </c:pt>
                      <c:pt idx="67">
                        <c:v>80.599999999999994</c:v>
                      </c:pt>
                      <c:pt idx="68">
                        <c:v>82.06</c:v>
                      </c:pt>
                      <c:pt idx="69">
                        <c:v>77.37</c:v>
                      </c:pt>
                      <c:pt idx="70">
                        <c:v>82.06</c:v>
                      </c:pt>
                      <c:pt idx="71">
                        <c:v>84.91</c:v>
                      </c:pt>
                      <c:pt idx="72">
                        <c:v>80.91</c:v>
                      </c:pt>
                      <c:pt idx="73">
                        <c:v>79.150000000000006</c:v>
                      </c:pt>
                      <c:pt idx="74">
                        <c:v>82.07</c:v>
                      </c:pt>
                      <c:pt idx="75">
                        <c:v>82.13</c:v>
                      </c:pt>
                      <c:pt idx="76">
                        <c:v>62.95</c:v>
                      </c:pt>
                      <c:pt idx="77">
                        <c:v>69.08</c:v>
                      </c:pt>
                      <c:pt idx="78">
                        <c:v>69.17</c:v>
                      </c:pt>
                      <c:pt idx="79">
                        <c:v>66.73</c:v>
                      </c:pt>
                      <c:pt idx="80">
                        <c:v>71.45</c:v>
                      </c:pt>
                      <c:pt idx="81">
                        <c:v>78.290000000000006</c:v>
                      </c:pt>
                      <c:pt idx="82">
                        <c:v>95.66</c:v>
                      </c:pt>
                      <c:pt idx="83">
                        <c:v>83.54</c:v>
                      </c:pt>
                      <c:pt idx="84">
                        <c:v>74.790000000000006</c:v>
                      </c:pt>
                      <c:pt idx="85">
                        <c:v>54.79</c:v>
                      </c:pt>
                      <c:pt idx="86">
                        <c:v>86.01</c:v>
                      </c:pt>
                      <c:pt idx="87">
                        <c:v>86.45</c:v>
                      </c:pt>
                      <c:pt idx="88">
                        <c:v>76.03</c:v>
                      </c:pt>
                      <c:pt idx="89">
                        <c:v>72.900000000000006</c:v>
                      </c:pt>
                      <c:pt idx="90">
                        <c:v>71.73</c:v>
                      </c:pt>
                      <c:pt idx="91">
                        <c:v>51.45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53</c:v>
                      </c:pt>
                      <c:pt idx="95">
                        <c:v>63.3</c:v>
                      </c:pt>
                      <c:pt idx="96">
                        <c:v>11.31</c:v>
                      </c:pt>
                      <c:pt idx="97">
                        <c:v>11.2</c:v>
                      </c:pt>
                      <c:pt idx="98">
                        <c:v>10.74</c:v>
                      </c:pt>
                      <c:pt idx="99">
                        <c:v>8.93</c:v>
                      </c:pt>
                      <c:pt idx="100">
                        <c:v>9.66</c:v>
                      </c:pt>
                      <c:pt idx="101">
                        <c:v>9.4700000000000006</c:v>
                      </c:pt>
                      <c:pt idx="102">
                        <c:v>10.4</c:v>
                      </c:pt>
                      <c:pt idx="103">
                        <c:v>12.4</c:v>
                      </c:pt>
                      <c:pt idx="104">
                        <c:v>11.51</c:v>
                      </c:pt>
                      <c:pt idx="105">
                        <c:v>62.06</c:v>
                      </c:pt>
                      <c:pt idx="106">
                        <c:v>79.739999999999995</c:v>
                      </c:pt>
                      <c:pt idx="107">
                        <c:v>72.89</c:v>
                      </c:pt>
                      <c:pt idx="108">
                        <c:v>80.069999999999993</c:v>
                      </c:pt>
                      <c:pt idx="109">
                        <c:v>84.26</c:v>
                      </c:pt>
                      <c:pt idx="110">
                        <c:v>70.78</c:v>
                      </c:pt>
                      <c:pt idx="111">
                        <c:v>71.849999999999994</c:v>
                      </c:pt>
                      <c:pt idx="112">
                        <c:v>81.39</c:v>
                      </c:pt>
                      <c:pt idx="113">
                        <c:v>78.52</c:v>
                      </c:pt>
                      <c:pt idx="114">
                        <c:v>53.65</c:v>
                      </c:pt>
                      <c:pt idx="115">
                        <c:v>55.74</c:v>
                      </c:pt>
                      <c:pt idx="116">
                        <c:v>59.61</c:v>
                      </c:pt>
                      <c:pt idx="117">
                        <c:v>55</c:v>
                      </c:pt>
                      <c:pt idx="118">
                        <c:v>54.73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'Textu-WRP differences'!$AE$122:$AE$240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2.8408408651923804</c:v>
                      </c:pt>
                      <c:pt idx="1">
                        <c:v>2.12702321109091</c:v>
                      </c:pt>
                      <c:pt idx="2">
                        <c:v>1.6907080541289212</c:v>
                      </c:pt>
                      <c:pt idx="3">
                        <c:v>2.365090914855998</c:v>
                      </c:pt>
                      <c:pt idx="4">
                        <c:v>-0.37057975141974037</c:v>
                      </c:pt>
                      <c:pt idx="5">
                        <c:v>7.3324181524059978E-2</c:v>
                      </c:pt>
                      <c:pt idx="6">
                        <c:v>1.1599983857544509</c:v>
                      </c:pt>
                      <c:pt idx="7">
                        <c:v>1.0137269421398303</c:v>
                      </c:pt>
                      <c:pt idx="8">
                        <c:v>1.9859097507422998</c:v>
                      </c:pt>
                      <c:pt idx="9">
                        <c:v>1.9366798897657898</c:v>
                      </c:pt>
                      <c:pt idx="10">
                        <c:v>1.9027669888755303</c:v>
                      </c:pt>
                      <c:pt idx="11">
                        <c:v>3.6428330066333907</c:v>
                      </c:pt>
                      <c:pt idx="12">
                        <c:v>0.7183651806062008</c:v>
                      </c:pt>
                      <c:pt idx="13">
                        <c:v>2.6260255075522307</c:v>
                      </c:pt>
                      <c:pt idx="14">
                        <c:v>-2.1462176719050374E-2</c:v>
                      </c:pt>
                      <c:pt idx="15">
                        <c:v>1.9999999999999991</c:v>
                      </c:pt>
                      <c:pt idx="16">
                        <c:v>0.99999999999999956</c:v>
                      </c:pt>
                      <c:pt idx="17">
                        <c:v>0.99999999999999956</c:v>
                      </c:pt>
                      <c:pt idx="18">
                        <c:v>2.0000000000000004</c:v>
                      </c:pt>
                      <c:pt idx="19">
                        <c:v>2.0000000000000004</c:v>
                      </c:pt>
                      <c:pt idx="20">
                        <c:v>-2.0534588511011003</c:v>
                      </c:pt>
                      <c:pt idx="21">
                        <c:v>-1.9809389446879988</c:v>
                      </c:pt>
                      <c:pt idx="22">
                        <c:v>-2.2322246672549007</c:v>
                      </c:pt>
                      <c:pt idx="23">
                        <c:v>-2.0484850610770988</c:v>
                      </c:pt>
                      <c:pt idx="24">
                        <c:v>-2.0456563221149997</c:v>
                      </c:pt>
                      <c:pt idx="25">
                        <c:v>-2.0832361953794982</c:v>
                      </c:pt>
                      <c:pt idx="26">
                        <c:v>-2.3114905944757984</c:v>
                      </c:pt>
                      <c:pt idx="27">
                        <c:v>-2.3164817267573996</c:v>
                      </c:pt>
                      <c:pt idx="28">
                        <c:v>-2.0579587174266001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1.0000000000000002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1.9999999999999998</c:v>
                      </c:pt>
                      <c:pt idx="38">
                        <c:v>-9.4336407582949755E-2</c:v>
                      </c:pt>
                      <c:pt idx="39">
                        <c:v>2.6581944742441301</c:v>
                      </c:pt>
                      <c:pt idx="40">
                        <c:v>3.1512296493314995</c:v>
                      </c:pt>
                      <c:pt idx="41">
                        <c:v>1.8878756101599004</c:v>
                      </c:pt>
                      <c:pt idx="42">
                        <c:v>1.3049358157108295</c:v>
                      </c:pt>
                      <c:pt idx="43">
                        <c:v>4.0798314323810259E-2</c:v>
                      </c:pt>
                      <c:pt idx="44">
                        <c:v>1.7601147613345198</c:v>
                      </c:pt>
                      <c:pt idx="45">
                        <c:v>1.6042282238023402</c:v>
                      </c:pt>
                      <c:pt idx="46">
                        <c:v>0.77827706677751973</c:v>
                      </c:pt>
                      <c:pt idx="47">
                        <c:v>5.6334411215098008</c:v>
                      </c:pt>
                      <c:pt idx="48">
                        <c:v>0.17379094960007987</c:v>
                      </c:pt>
                      <c:pt idx="49">
                        <c:v>1.9491141818914204</c:v>
                      </c:pt>
                      <c:pt idx="50">
                        <c:v>1.4174153623678589</c:v>
                      </c:pt>
                      <c:pt idx="51">
                        <c:v>1.1534898060109198</c:v>
                      </c:pt>
                      <c:pt idx="52">
                        <c:v>-0.29108090483604965</c:v>
                      </c:pt>
                      <c:pt idx="53">
                        <c:v>4.0000000000000009</c:v>
                      </c:pt>
                      <c:pt idx="54">
                        <c:v>3.0000000000000013</c:v>
                      </c:pt>
                      <c:pt idx="55">
                        <c:v>3.0000000000000013</c:v>
                      </c:pt>
                      <c:pt idx="56">
                        <c:v>2.0000000000000004</c:v>
                      </c:pt>
                      <c:pt idx="57">
                        <c:v>0</c:v>
                      </c:pt>
                      <c:pt idx="58">
                        <c:v>-0.58397208052010097</c:v>
                      </c:pt>
                      <c:pt idx="59">
                        <c:v>-1.1452692960622013</c:v>
                      </c:pt>
                      <c:pt idx="60">
                        <c:v>0.57719102381260101</c:v>
                      </c:pt>
                      <c:pt idx="61">
                        <c:v>-0.54210161745870122</c:v>
                      </c:pt>
                      <c:pt idx="62">
                        <c:v>-1.0554722759802015</c:v>
                      </c:pt>
                      <c:pt idx="63">
                        <c:v>-0.40253255513250097</c:v>
                      </c:pt>
                      <c:pt idx="64">
                        <c:v>-2.2527763402181016</c:v>
                      </c:pt>
                      <c:pt idx="65">
                        <c:v>-2.2997472545826012</c:v>
                      </c:pt>
                      <c:pt idx="66">
                        <c:v>-2.3375630558659015</c:v>
                      </c:pt>
                      <c:pt idx="67">
                        <c:v>1.0000000000000002</c:v>
                      </c:pt>
                      <c:pt idx="68">
                        <c:v>-1.0000000000000002</c:v>
                      </c:pt>
                      <c:pt idx="69">
                        <c:v>0.99999999999999956</c:v>
                      </c:pt>
                      <c:pt idx="70">
                        <c:v>-1.0000000000000002</c:v>
                      </c:pt>
                      <c:pt idx="71">
                        <c:v>0</c:v>
                      </c:pt>
                      <c:pt idx="72">
                        <c:v>1.0000000000000002</c:v>
                      </c:pt>
                      <c:pt idx="73">
                        <c:v>0.99999999999999956</c:v>
                      </c:pt>
                      <c:pt idx="74">
                        <c:v>1.0000000000000002</c:v>
                      </c:pt>
                      <c:pt idx="75">
                        <c:v>0</c:v>
                      </c:pt>
                      <c:pt idx="76">
                        <c:v>5.7984856920933012</c:v>
                      </c:pt>
                      <c:pt idx="77">
                        <c:v>5.161973382728001</c:v>
                      </c:pt>
                      <c:pt idx="78">
                        <c:v>4.1730836862173994</c:v>
                      </c:pt>
                      <c:pt idx="79">
                        <c:v>3.7466939223710014</c:v>
                      </c:pt>
                      <c:pt idx="80">
                        <c:v>4.1266890096025008</c:v>
                      </c:pt>
                      <c:pt idx="81">
                        <c:v>0.26235090556830998</c:v>
                      </c:pt>
                      <c:pt idx="82">
                        <c:v>1.8459759575026298</c:v>
                      </c:pt>
                      <c:pt idx="83">
                        <c:v>7.0269661298000274E-3</c:v>
                      </c:pt>
                      <c:pt idx="84">
                        <c:v>4.7188468949169007</c:v>
                      </c:pt>
                      <c:pt idx="85">
                        <c:v>9.2797943204874951</c:v>
                      </c:pt>
                      <c:pt idx="86">
                        <c:v>0.47506768544818001</c:v>
                      </c:pt>
                      <c:pt idx="87">
                        <c:v>1.11409250647036</c:v>
                      </c:pt>
                      <c:pt idx="88">
                        <c:v>3.7725813169196805</c:v>
                      </c:pt>
                      <c:pt idx="89">
                        <c:v>1.3464044659291603</c:v>
                      </c:pt>
                      <c:pt idx="90">
                        <c:v>0.34977042271286951</c:v>
                      </c:pt>
                      <c:pt idx="91">
                        <c:v>3.0000000000000013</c:v>
                      </c:pt>
                      <c:pt idx="92">
                        <c:v>7.0000000000000009</c:v>
                      </c:pt>
                      <c:pt idx="93">
                        <c:v>7.0000000000000009</c:v>
                      </c:pt>
                      <c:pt idx="94">
                        <c:v>4.0000000000000009</c:v>
                      </c:pt>
                      <c:pt idx="95">
                        <c:v>2.0000000000000004</c:v>
                      </c:pt>
                      <c:pt idx="96">
                        <c:v>2.5115024015786998</c:v>
                      </c:pt>
                      <c:pt idx="97">
                        <c:v>1.5690696296875002</c:v>
                      </c:pt>
                      <c:pt idx="98">
                        <c:v>2.5414071855756974</c:v>
                      </c:pt>
                      <c:pt idx="99">
                        <c:v>1.4077096309051018</c:v>
                      </c:pt>
                      <c:pt idx="100">
                        <c:v>0.31085464853420064</c:v>
                      </c:pt>
                      <c:pt idx="101">
                        <c:v>2.2617397398532995</c:v>
                      </c:pt>
                      <c:pt idx="102">
                        <c:v>0.38568717505529926</c:v>
                      </c:pt>
                      <c:pt idx="103">
                        <c:v>-0.81471408284909952</c:v>
                      </c:pt>
                      <c:pt idx="104">
                        <c:v>1.3157586775941976</c:v>
                      </c:pt>
                      <c:pt idx="105">
                        <c:v>6</c:v>
                      </c:pt>
                      <c:pt idx="106">
                        <c:v>1.0000000000000002</c:v>
                      </c:pt>
                      <c:pt idx="107">
                        <c:v>2.0000000000000004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3.9999999999999996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2.0000000000000004</c:v>
                      </c:pt>
                      <c:pt idx="114">
                        <c:v>8</c:v>
                      </c:pt>
                      <c:pt idx="115">
                        <c:v>3.9999999999999996</c:v>
                      </c:pt>
                      <c:pt idx="116">
                        <c:v>5.0000000000000018</c:v>
                      </c:pt>
                      <c:pt idx="117">
                        <c:v>4.0000000000000009</c:v>
                      </c:pt>
                      <c:pt idx="118">
                        <c:v>1.9999999999999991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88B-4C98-A8DB-F8F79D1727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00CC"/>
                    </a:solidFill>
                    <a:ln w="6350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differences'!$U$3:$U$121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76.709999999999994</c:v>
                      </c:pt>
                      <c:pt idx="16">
                        <c:v>71.94</c:v>
                      </c:pt>
                      <c:pt idx="17">
                        <c:v>66.39</c:v>
                      </c:pt>
                      <c:pt idx="18">
                        <c:v>67.84</c:v>
                      </c:pt>
                      <c:pt idx="19">
                        <c:v>78.03</c:v>
                      </c:pt>
                      <c:pt idx="20">
                        <c:v>77.11</c:v>
                      </c:pt>
                      <c:pt idx="21">
                        <c:v>92.6</c:v>
                      </c:pt>
                      <c:pt idx="22">
                        <c:v>91.46</c:v>
                      </c:pt>
                      <c:pt idx="23">
                        <c:v>79.709999999999994</c:v>
                      </c:pt>
                      <c:pt idx="24">
                        <c:v>63.61</c:v>
                      </c:pt>
                      <c:pt idx="25">
                        <c:v>83.08</c:v>
                      </c:pt>
                      <c:pt idx="26">
                        <c:v>89.01</c:v>
                      </c:pt>
                      <c:pt idx="27">
                        <c:v>77.81</c:v>
                      </c:pt>
                      <c:pt idx="28">
                        <c:v>75.349999999999994</c:v>
                      </c:pt>
                      <c:pt idx="29">
                        <c:v>75.22</c:v>
                      </c:pt>
                      <c:pt idx="30">
                        <c:v>62.95</c:v>
                      </c:pt>
                      <c:pt idx="31">
                        <c:v>69.08</c:v>
                      </c:pt>
                      <c:pt idx="32">
                        <c:v>69.17</c:v>
                      </c:pt>
                      <c:pt idx="33">
                        <c:v>66.73</c:v>
                      </c:pt>
                      <c:pt idx="34">
                        <c:v>71.45</c:v>
                      </c:pt>
                      <c:pt idx="35">
                        <c:v>78.290000000000006</c:v>
                      </c:pt>
                      <c:pt idx="36">
                        <c:v>95.66</c:v>
                      </c:pt>
                      <c:pt idx="37">
                        <c:v>83.54</c:v>
                      </c:pt>
                      <c:pt idx="38">
                        <c:v>74.790000000000006</c:v>
                      </c:pt>
                      <c:pt idx="39">
                        <c:v>54.79</c:v>
                      </c:pt>
                      <c:pt idx="40">
                        <c:v>86.01</c:v>
                      </c:pt>
                      <c:pt idx="41">
                        <c:v>86.45</c:v>
                      </c:pt>
                      <c:pt idx="42">
                        <c:v>76.03</c:v>
                      </c:pt>
                      <c:pt idx="43">
                        <c:v>72.900000000000006</c:v>
                      </c:pt>
                      <c:pt idx="44">
                        <c:v>71.73</c:v>
                      </c:pt>
                      <c:pt idx="45">
                        <c:v>53.8</c:v>
                      </c:pt>
                      <c:pt idx="46">
                        <c:v>47</c:v>
                      </c:pt>
                      <c:pt idx="47">
                        <c:v>46.8</c:v>
                      </c:pt>
                      <c:pt idx="48">
                        <c:v>55</c:v>
                      </c:pt>
                      <c:pt idx="49">
                        <c:v>70.3</c:v>
                      </c:pt>
                      <c:pt idx="50">
                        <c:v>53.8</c:v>
                      </c:pt>
                      <c:pt idx="51">
                        <c:v>47</c:v>
                      </c:pt>
                      <c:pt idx="52">
                        <c:v>46.8</c:v>
                      </c:pt>
                      <c:pt idx="53">
                        <c:v>55</c:v>
                      </c:pt>
                      <c:pt idx="54">
                        <c:v>70.3</c:v>
                      </c:pt>
                      <c:pt idx="55">
                        <c:v>51.45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53</c:v>
                      </c:pt>
                      <c:pt idx="59">
                        <c:v>63.3</c:v>
                      </c:pt>
                      <c:pt idx="60">
                        <c:v>53.65</c:v>
                      </c:pt>
                      <c:pt idx="61">
                        <c:v>55.74</c:v>
                      </c:pt>
                      <c:pt idx="62">
                        <c:v>59.61</c:v>
                      </c:pt>
                      <c:pt idx="63">
                        <c:v>55</c:v>
                      </c:pt>
                      <c:pt idx="64">
                        <c:v>54.73</c:v>
                      </c:pt>
                      <c:pt idx="65">
                        <c:v>20.05</c:v>
                      </c:pt>
                      <c:pt idx="66">
                        <c:v>19.73</c:v>
                      </c:pt>
                      <c:pt idx="67">
                        <c:v>19.91</c:v>
                      </c:pt>
                      <c:pt idx="68">
                        <c:v>20.02</c:v>
                      </c:pt>
                      <c:pt idx="69">
                        <c:v>19.82</c:v>
                      </c:pt>
                      <c:pt idx="70">
                        <c:v>20.25</c:v>
                      </c:pt>
                      <c:pt idx="71">
                        <c:v>19.399999999999999</c:v>
                      </c:pt>
                      <c:pt idx="72">
                        <c:v>19.2</c:v>
                      </c:pt>
                      <c:pt idx="73">
                        <c:v>19.7</c:v>
                      </c:pt>
                      <c:pt idx="74">
                        <c:v>8.9700000000000006</c:v>
                      </c:pt>
                      <c:pt idx="75">
                        <c:v>8.73</c:v>
                      </c:pt>
                      <c:pt idx="76">
                        <c:v>8.9499999999999993</c:v>
                      </c:pt>
                      <c:pt idx="77">
                        <c:v>9.08</c:v>
                      </c:pt>
                      <c:pt idx="78">
                        <c:v>8.93</c:v>
                      </c:pt>
                      <c:pt idx="79">
                        <c:v>9.1199999999999992</c:v>
                      </c:pt>
                      <c:pt idx="80">
                        <c:v>8.66</c:v>
                      </c:pt>
                      <c:pt idx="81">
                        <c:v>8.2899999999999991</c:v>
                      </c:pt>
                      <c:pt idx="82">
                        <c:v>8.6</c:v>
                      </c:pt>
                      <c:pt idx="83">
                        <c:v>11.31</c:v>
                      </c:pt>
                      <c:pt idx="84">
                        <c:v>11.2</c:v>
                      </c:pt>
                      <c:pt idx="85">
                        <c:v>10.74</c:v>
                      </c:pt>
                      <c:pt idx="86">
                        <c:v>8.93</c:v>
                      </c:pt>
                      <c:pt idx="87">
                        <c:v>9.66</c:v>
                      </c:pt>
                      <c:pt idx="88">
                        <c:v>9.4700000000000006</c:v>
                      </c:pt>
                      <c:pt idx="89">
                        <c:v>10.4</c:v>
                      </c:pt>
                      <c:pt idx="90">
                        <c:v>12.4</c:v>
                      </c:pt>
                      <c:pt idx="91">
                        <c:v>11.51</c:v>
                      </c:pt>
                      <c:pt idx="92">
                        <c:v>79.52</c:v>
                      </c:pt>
                      <c:pt idx="93">
                        <c:v>82.28</c:v>
                      </c:pt>
                      <c:pt idx="94">
                        <c:v>80.19</c:v>
                      </c:pt>
                      <c:pt idx="95">
                        <c:v>81.86</c:v>
                      </c:pt>
                      <c:pt idx="96">
                        <c:v>84.74</c:v>
                      </c:pt>
                      <c:pt idx="97">
                        <c:v>81.56</c:v>
                      </c:pt>
                      <c:pt idx="98">
                        <c:v>80.209999999999994</c:v>
                      </c:pt>
                      <c:pt idx="99">
                        <c:v>84.08</c:v>
                      </c:pt>
                      <c:pt idx="100">
                        <c:v>83.98</c:v>
                      </c:pt>
                      <c:pt idx="101">
                        <c:v>80.599999999999994</c:v>
                      </c:pt>
                      <c:pt idx="102">
                        <c:v>82.06</c:v>
                      </c:pt>
                      <c:pt idx="103">
                        <c:v>77.37</c:v>
                      </c:pt>
                      <c:pt idx="104">
                        <c:v>82.06</c:v>
                      </c:pt>
                      <c:pt idx="105">
                        <c:v>84.91</c:v>
                      </c:pt>
                      <c:pt idx="106">
                        <c:v>80.91</c:v>
                      </c:pt>
                      <c:pt idx="107">
                        <c:v>79.150000000000006</c:v>
                      </c:pt>
                      <c:pt idx="108">
                        <c:v>82.07</c:v>
                      </c:pt>
                      <c:pt idx="109">
                        <c:v>82.13</c:v>
                      </c:pt>
                      <c:pt idx="110">
                        <c:v>62.06</c:v>
                      </c:pt>
                      <c:pt idx="111">
                        <c:v>79.739999999999995</c:v>
                      </c:pt>
                      <c:pt idx="112">
                        <c:v>72.89</c:v>
                      </c:pt>
                      <c:pt idx="113">
                        <c:v>80.069999999999993</c:v>
                      </c:pt>
                      <c:pt idx="114">
                        <c:v>84.26</c:v>
                      </c:pt>
                      <c:pt idx="115">
                        <c:v>70.78</c:v>
                      </c:pt>
                      <c:pt idx="116">
                        <c:v>71.849999999999994</c:v>
                      </c:pt>
                      <c:pt idx="117">
                        <c:v>81.39</c:v>
                      </c:pt>
                      <c:pt idx="118">
                        <c:v>78.52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differences'!$AE$3:$AE$121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17.714248611111099</c:v>
                      </c:pt>
                      <c:pt idx="1">
                        <c:v>17.309436904761899</c:v>
                      </c:pt>
                      <c:pt idx="2">
                        <c:v>15.966891468253996</c:v>
                      </c:pt>
                      <c:pt idx="3">
                        <c:v>13.374008730158698</c:v>
                      </c:pt>
                      <c:pt idx="4">
                        <c:v>18.886092658730199</c:v>
                      </c:pt>
                      <c:pt idx="5">
                        <c:v>19.577087103174598</c:v>
                      </c:pt>
                      <c:pt idx="6">
                        <c:v>12.653725</c:v>
                      </c:pt>
                      <c:pt idx="7">
                        <c:v>15.1348609126984</c:v>
                      </c:pt>
                      <c:pt idx="8">
                        <c:v>16.2446337301587</c:v>
                      </c:pt>
                      <c:pt idx="9">
                        <c:v>15.515096230158697</c:v>
                      </c:pt>
                      <c:pt idx="10">
                        <c:v>15.560262103174599</c:v>
                      </c:pt>
                      <c:pt idx="11">
                        <c:v>17.5213109126984</c:v>
                      </c:pt>
                      <c:pt idx="12">
                        <c:v>10.467055555555602</c:v>
                      </c:pt>
                      <c:pt idx="13">
                        <c:v>18.302736507936501</c:v>
                      </c:pt>
                      <c:pt idx="14">
                        <c:v>21.199667261904796</c:v>
                      </c:pt>
                      <c:pt idx="15">
                        <c:v>11.5072910714286</c:v>
                      </c:pt>
                      <c:pt idx="16">
                        <c:v>10.3807323412698</c:v>
                      </c:pt>
                      <c:pt idx="17">
                        <c:v>11.2369799603175</c:v>
                      </c:pt>
                      <c:pt idx="18">
                        <c:v>9.0673630952380986</c:v>
                      </c:pt>
                      <c:pt idx="19">
                        <c:v>10.126817460317501</c:v>
                      </c:pt>
                      <c:pt idx="20">
                        <c:v>10.406374206349197</c:v>
                      </c:pt>
                      <c:pt idx="21">
                        <c:v>7.4495097222222002</c:v>
                      </c:pt>
                      <c:pt idx="22">
                        <c:v>12.068500396825399</c:v>
                      </c:pt>
                      <c:pt idx="23">
                        <c:v>10.587716071428604</c:v>
                      </c:pt>
                      <c:pt idx="24">
                        <c:v>10.805384325396803</c:v>
                      </c:pt>
                      <c:pt idx="25">
                        <c:v>8.8950803571429002</c:v>
                      </c:pt>
                      <c:pt idx="26">
                        <c:v>10.5568869047619</c:v>
                      </c:pt>
                      <c:pt idx="27">
                        <c:v>9.164894841269799</c:v>
                      </c:pt>
                      <c:pt idx="28">
                        <c:v>9.9518456349206996</c:v>
                      </c:pt>
                      <c:pt idx="29">
                        <c:v>10.858761507936499</c:v>
                      </c:pt>
                      <c:pt idx="30">
                        <c:v>11.257770634920597</c:v>
                      </c:pt>
                      <c:pt idx="31">
                        <c:v>10.563734920634902</c:v>
                      </c:pt>
                      <c:pt idx="32">
                        <c:v>10.466934920634898</c:v>
                      </c:pt>
                      <c:pt idx="33">
                        <c:v>10.766064484127</c:v>
                      </c:pt>
                      <c:pt idx="34">
                        <c:v>11.711393849206402</c:v>
                      </c:pt>
                      <c:pt idx="35">
                        <c:v>13.054446230158698</c:v>
                      </c:pt>
                      <c:pt idx="36">
                        <c:v>5.6679305555555599</c:v>
                      </c:pt>
                      <c:pt idx="37">
                        <c:v>9.8157678571429017</c:v>
                      </c:pt>
                      <c:pt idx="38">
                        <c:v>10.745537698412697</c:v>
                      </c:pt>
                      <c:pt idx="39">
                        <c:v>6.0015728174603016</c:v>
                      </c:pt>
                      <c:pt idx="40">
                        <c:v>9.4534081349205987</c:v>
                      </c:pt>
                      <c:pt idx="41">
                        <c:v>9.7085325396824995</c:v>
                      </c:pt>
                      <c:pt idx="42">
                        <c:v>9.0426621031745995</c:v>
                      </c:pt>
                      <c:pt idx="43">
                        <c:v>11.058221626984102</c:v>
                      </c:pt>
                      <c:pt idx="44">
                        <c:v>13.4286158730159</c:v>
                      </c:pt>
                      <c:pt idx="45">
                        <c:v>14.999999999999996</c:v>
                      </c:pt>
                      <c:pt idx="46">
                        <c:v>7.9999999999999991</c:v>
                      </c:pt>
                      <c:pt idx="47">
                        <c:v>10</c:v>
                      </c:pt>
                      <c:pt idx="48">
                        <c:v>7.0000000000000036</c:v>
                      </c:pt>
                      <c:pt idx="49">
                        <c:v>13</c:v>
                      </c:pt>
                      <c:pt idx="50">
                        <c:v>14.000000000000002</c:v>
                      </c:pt>
                      <c:pt idx="51">
                        <c:v>6.9999999999999982</c:v>
                      </c:pt>
                      <c:pt idx="52">
                        <c:v>10</c:v>
                      </c:pt>
                      <c:pt idx="53">
                        <c:v>7.0000000000000036</c:v>
                      </c:pt>
                      <c:pt idx="54">
                        <c:v>10.999999999999998</c:v>
                      </c:pt>
                      <c:pt idx="55">
                        <c:v>10</c:v>
                      </c:pt>
                      <c:pt idx="56">
                        <c:v>8.0000000000000018</c:v>
                      </c:pt>
                      <c:pt idx="57">
                        <c:v>9.0000000000000018</c:v>
                      </c:pt>
                      <c:pt idx="58">
                        <c:v>4.9999999999999991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8.0000000000000018</c:v>
                      </c:pt>
                      <c:pt idx="64">
                        <c:v>12</c:v>
                      </c:pt>
                      <c:pt idx="65">
                        <c:v>6.4593131302043023</c:v>
                      </c:pt>
                      <c:pt idx="66">
                        <c:v>4.9842203600554029</c:v>
                      </c:pt>
                      <c:pt idx="67">
                        <c:v>7.331380590521702</c:v>
                      </c:pt>
                      <c:pt idx="68">
                        <c:v>5.147326341183101</c:v>
                      </c:pt>
                      <c:pt idx="69">
                        <c:v>6.3098185619134997</c:v>
                      </c:pt>
                      <c:pt idx="70">
                        <c:v>4.6096427432995029</c:v>
                      </c:pt>
                      <c:pt idx="71">
                        <c:v>8.2412006240286999</c:v>
                      </c:pt>
                      <c:pt idx="72">
                        <c:v>7.2348670922826983</c:v>
                      </c:pt>
                      <c:pt idx="73">
                        <c:v>7.7043146178979001</c:v>
                      </c:pt>
                      <c:pt idx="74">
                        <c:v>2.0663757936507987</c:v>
                      </c:pt>
                      <c:pt idx="75">
                        <c:v>2.4021505952381004</c:v>
                      </c:pt>
                      <c:pt idx="76">
                        <c:v>2.1352565476190968</c:v>
                      </c:pt>
                      <c:pt idx="77">
                        <c:v>1.3715853174602999</c:v>
                      </c:pt>
                      <c:pt idx="78">
                        <c:v>2.1435214285713986</c:v>
                      </c:pt>
                      <c:pt idx="79">
                        <c:v>1.2985184523809978</c:v>
                      </c:pt>
                      <c:pt idx="80">
                        <c:v>2.1080015873016</c:v>
                      </c:pt>
                      <c:pt idx="81">
                        <c:v>3.7479119047618967</c:v>
                      </c:pt>
                      <c:pt idx="82">
                        <c:v>2.0657555555555982</c:v>
                      </c:pt>
                      <c:pt idx="83">
                        <c:v>-0.68621785714289563</c:v>
                      </c:pt>
                      <c:pt idx="84">
                        <c:v>1.2124611111110961</c:v>
                      </c:pt>
                      <c:pt idx="85">
                        <c:v>0.46390555555559931</c:v>
                      </c:pt>
                      <c:pt idx="86">
                        <c:v>-1.2911204365078977</c:v>
                      </c:pt>
                      <c:pt idx="87">
                        <c:v>-0.89709642857139782</c:v>
                      </c:pt>
                      <c:pt idx="88">
                        <c:v>-2.5099912698412998</c:v>
                      </c:pt>
                      <c:pt idx="89">
                        <c:v>1.6224787698412957</c:v>
                      </c:pt>
                      <c:pt idx="90">
                        <c:v>3.6846178571428965</c:v>
                      </c:pt>
                      <c:pt idx="91">
                        <c:v>1.1507640873015978</c:v>
                      </c:pt>
                      <c:pt idx="92">
                        <c:v>16</c:v>
                      </c:pt>
                      <c:pt idx="93">
                        <c:v>15.999999999999998</c:v>
                      </c:pt>
                      <c:pt idx="94">
                        <c:v>17</c:v>
                      </c:pt>
                      <c:pt idx="95">
                        <c:v>16</c:v>
                      </c:pt>
                      <c:pt idx="96">
                        <c:v>15</c:v>
                      </c:pt>
                      <c:pt idx="97">
                        <c:v>15.999999999999998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14.000000000000002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10</c:v>
                      </c:pt>
                      <c:pt idx="104">
                        <c:v>8.0000000000000018</c:v>
                      </c:pt>
                      <c:pt idx="105">
                        <c:v>8.0000000000000018</c:v>
                      </c:pt>
                      <c:pt idx="106">
                        <c:v>9.0000000000000018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11.999999999999996</c:v>
                      </c:pt>
                      <c:pt idx="111">
                        <c:v>10.999999999999998</c:v>
                      </c:pt>
                      <c:pt idx="112">
                        <c:v>11.000000000000002</c:v>
                      </c:pt>
                      <c:pt idx="113">
                        <c:v>10.999999999999998</c:v>
                      </c:pt>
                      <c:pt idx="114">
                        <c:v>10</c:v>
                      </c:pt>
                      <c:pt idx="115">
                        <c:v>12</c:v>
                      </c:pt>
                      <c:pt idx="116">
                        <c:v>12.000000000000002</c:v>
                      </c:pt>
                      <c:pt idx="117">
                        <c:v>10.999999999999998</c:v>
                      </c:pt>
                      <c:pt idx="118">
                        <c:v>11.000000000000002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8B-4C98-A8DB-F8F79D1727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FC 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differences'!$U$3:$U$40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69.849999999999994</c:v>
                      </c:pt>
                      <c:pt idx="1">
                        <c:v>72.16</c:v>
                      </c:pt>
                      <c:pt idx="2">
                        <c:v>70.2</c:v>
                      </c:pt>
                      <c:pt idx="3">
                        <c:v>65.69</c:v>
                      </c:pt>
                      <c:pt idx="4">
                        <c:v>77.95</c:v>
                      </c:pt>
                      <c:pt idx="5">
                        <c:v>76.89</c:v>
                      </c:pt>
                      <c:pt idx="6">
                        <c:v>87.78</c:v>
                      </c:pt>
                      <c:pt idx="7">
                        <c:v>90.32</c:v>
                      </c:pt>
                      <c:pt idx="8">
                        <c:v>84.26</c:v>
                      </c:pt>
                      <c:pt idx="9">
                        <c:v>71.599999999999994</c:v>
                      </c:pt>
                      <c:pt idx="10">
                        <c:v>83.43</c:v>
                      </c:pt>
                      <c:pt idx="11">
                        <c:v>80.66</c:v>
                      </c:pt>
                      <c:pt idx="12">
                        <c:v>61.62</c:v>
                      </c:pt>
                      <c:pt idx="13">
                        <c:v>75</c:v>
                      </c:pt>
                      <c:pt idx="14">
                        <c:v>76.3</c:v>
                      </c:pt>
                      <c:pt idx="15">
                        <c:v>76.709999999999994</c:v>
                      </c:pt>
                      <c:pt idx="16">
                        <c:v>71.94</c:v>
                      </c:pt>
                      <c:pt idx="17">
                        <c:v>66.39</c:v>
                      </c:pt>
                      <c:pt idx="18">
                        <c:v>67.84</c:v>
                      </c:pt>
                      <c:pt idx="19">
                        <c:v>78.03</c:v>
                      </c:pt>
                      <c:pt idx="20">
                        <c:v>77.11</c:v>
                      </c:pt>
                      <c:pt idx="21">
                        <c:v>92.6</c:v>
                      </c:pt>
                      <c:pt idx="22">
                        <c:v>91.46</c:v>
                      </c:pt>
                      <c:pt idx="23">
                        <c:v>79.709999999999994</c:v>
                      </c:pt>
                      <c:pt idx="24">
                        <c:v>63.61</c:v>
                      </c:pt>
                      <c:pt idx="25">
                        <c:v>83.08</c:v>
                      </c:pt>
                      <c:pt idx="26">
                        <c:v>89.01</c:v>
                      </c:pt>
                      <c:pt idx="27">
                        <c:v>77.81</c:v>
                      </c:pt>
                      <c:pt idx="28">
                        <c:v>75.349999999999994</c:v>
                      </c:pt>
                      <c:pt idx="29">
                        <c:v>75.22</c:v>
                      </c:pt>
                      <c:pt idx="30">
                        <c:v>62.95</c:v>
                      </c:pt>
                      <c:pt idx="31">
                        <c:v>69.08</c:v>
                      </c:pt>
                      <c:pt idx="32">
                        <c:v>69.17</c:v>
                      </c:pt>
                      <c:pt idx="33">
                        <c:v>66.73</c:v>
                      </c:pt>
                      <c:pt idx="34">
                        <c:v>71.45</c:v>
                      </c:pt>
                      <c:pt idx="35">
                        <c:v>78.290000000000006</c:v>
                      </c:pt>
                      <c:pt idx="36">
                        <c:v>95.66</c:v>
                      </c:pt>
                      <c:pt idx="37">
                        <c:v>83.54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'Textu-WRP differences'!$AE$3:$AE$40</c15:sqref>
                        </c15:formulaRef>
                      </c:ext>
                    </c:extLst>
                    <c:numCache>
                      <c:formatCode>0.00</c:formatCode>
                      <c:ptCount val="38"/>
                      <c:pt idx="0">
                        <c:v>17.714248611111099</c:v>
                      </c:pt>
                      <c:pt idx="1">
                        <c:v>17.309436904761899</c:v>
                      </c:pt>
                      <c:pt idx="2">
                        <c:v>15.966891468253996</c:v>
                      </c:pt>
                      <c:pt idx="3">
                        <c:v>13.374008730158698</c:v>
                      </c:pt>
                      <c:pt idx="4">
                        <c:v>18.886092658730199</c:v>
                      </c:pt>
                      <c:pt idx="5">
                        <c:v>19.577087103174598</c:v>
                      </c:pt>
                      <c:pt idx="6">
                        <c:v>12.653725</c:v>
                      </c:pt>
                      <c:pt idx="7">
                        <c:v>15.1348609126984</c:v>
                      </c:pt>
                      <c:pt idx="8">
                        <c:v>16.2446337301587</c:v>
                      </c:pt>
                      <c:pt idx="9">
                        <c:v>15.515096230158697</c:v>
                      </c:pt>
                      <c:pt idx="10">
                        <c:v>15.560262103174599</c:v>
                      </c:pt>
                      <c:pt idx="11">
                        <c:v>17.5213109126984</c:v>
                      </c:pt>
                      <c:pt idx="12">
                        <c:v>10.467055555555602</c:v>
                      </c:pt>
                      <c:pt idx="13">
                        <c:v>18.302736507936501</c:v>
                      </c:pt>
                      <c:pt idx="14">
                        <c:v>21.199667261904796</c:v>
                      </c:pt>
                      <c:pt idx="15">
                        <c:v>11.5072910714286</c:v>
                      </c:pt>
                      <c:pt idx="16">
                        <c:v>10.3807323412698</c:v>
                      </c:pt>
                      <c:pt idx="17">
                        <c:v>11.2369799603175</c:v>
                      </c:pt>
                      <c:pt idx="18">
                        <c:v>9.0673630952380986</c:v>
                      </c:pt>
                      <c:pt idx="19">
                        <c:v>10.126817460317501</c:v>
                      </c:pt>
                      <c:pt idx="20">
                        <c:v>10.406374206349197</c:v>
                      </c:pt>
                      <c:pt idx="21">
                        <c:v>7.4495097222222002</c:v>
                      </c:pt>
                      <c:pt idx="22">
                        <c:v>12.068500396825399</c:v>
                      </c:pt>
                      <c:pt idx="23">
                        <c:v>10.587716071428604</c:v>
                      </c:pt>
                      <c:pt idx="24">
                        <c:v>10.805384325396803</c:v>
                      </c:pt>
                      <c:pt idx="25">
                        <c:v>8.8950803571429002</c:v>
                      </c:pt>
                      <c:pt idx="26">
                        <c:v>10.5568869047619</c:v>
                      </c:pt>
                      <c:pt idx="27">
                        <c:v>9.164894841269799</c:v>
                      </c:pt>
                      <c:pt idx="28">
                        <c:v>9.9518456349206996</c:v>
                      </c:pt>
                      <c:pt idx="29">
                        <c:v>10.858761507936499</c:v>
                      </c:pt>
                      <c:pt idx="30">
                        <c:v>11.257770634920597</c:v>
                      </c:pt>
                      <c:pt idx="31">
                        <c:v>10.563734920634902</c:v>
                      </c:pt>
                      <c:pt idx="32">
                        <c:v>10.466934920634898</c:v>
                      </c:pt>
                      <c:pt idx="33">
                        <c:v>10.766064484127</c:v>
                      </c:pt>
                      <c:pt idx="34">
                        <c:v>11.711393849206402</c:v>
                      </c:pt>
                      <c:pt idx="35">
                        <c:v>13.054446230158698</c:v>
                      </c:pt>
                      <c:pt idx="36">
                        <c:v>5.6679305555555599</c:v>
                      </c:pt>
                      <c:pt idx="37">
                        <c:v>9.8157678571429017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8B-4C98-A8DB-F8F79D1727DC}"/>
                  </c:ext>
                </c:extLst>
              </c15:ser>
            </c15:filteredScatterSeries>
          </c:ext>
        </c:extLst>
      </c:scatterChart>
      <c:valAx>
        <c:axId val="653561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Soil sand content (%)</a:t>
                </a:r>
              </a:p>
            </c:rich>
          </c:tx>
          <c:layout>
            <c:manualLayout>
              <c:xMode val="edge"/>
              <c:yMode val="edge"/>
              <c:x val="0.39127897255194627"/>
              <c:y val="0.91324913445648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7944"/>
        <c:crosses val="autoZero"/>
        <c:crossBetween val="midCat"/>
      </c:valAx>
      <c:valAx>
        <c:axId val="6535679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Field Capacity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absolute difference (%)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EU2-B17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0950190214987174E-3"/>
              <c:y val="0.15377825635043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1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0</xdr:rowOff>
    </xdr:from>
    <xdr:to>
      <xdr:col>10</xdr:col>
      <xdr:colOff>396875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4A80A-CDEE-4254-8C23-4B93E860B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</xdr:row>
      <xdr:rowOff>76200</xdr:rowOff>
    </xdr:from>
    <xdr:to>
      <xdr:col>20</xdr:col>
      <xdr:colOff>6350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4723C-2EE2-4E6C-AA38-9BDB59DD2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511176</xdr:colOff>
      <xdr:row>27</xdr:row>
      <xdr:rowOff>171450</xdr:rowOff>
    </xdr:from>
    <xdr:to>
      <xdr:col>10</xdr:col>
      <xdr:colOff>400050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1E312-00D8-4408-BC2B-17E60C1F8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782E-2C2F-4F88-9E79-C956865A2C90}">
  <dimension ref="C2:V9"/>
  <sheetViews>
    <sheetView tabSelected="1" workbookViewId="0">
      <selection activeCell="V29" sqref="V29"/>
    </sheetView>
  </sheetViews>
  <sheetFormatPr defaultRowHeight="14.5" x14ac:dyDescent="0.35"/>
  <sheetData>
    <row r="2" spans="3:22" x14ac:dyDescent="0.35">
      <c r="C2" t="s">
        <v>38</v>
      </c>
      <c r="L2" t="s">
        <v>39</v>
      </c>
      <c r="U2" t="s">
        <v>40</v>
      </c>
    </row>
    <row r="9" spans="3:22" x14ac:dyDescent="0.35">
      <c r="E9" t="s">
        <v>38</v>
      </c>
      <c r="V9" t="s">
        <v>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1FC1-E86A-4CD9-A0AA-B75B33593E45}">
  <dimension ref="A1:AH240"/>
  <sheetViews>
    <sheetView topLeftCell="P1" workbookViewId="0">
      <selection activeCell="AC3" sqref="AC3"/>
    </sheetView>
  </sheetViews>
  <sheetFormatPr defaultRowHeight="14.5" x14ac:dyDescent="0.35"/>
  <cols>
    <col min="10" max="10" width="8.90625" customWidth="1"/>
  </cols>
  <sheetData>
    <row r="1" spans="1:34" x14ac:dyDescent="0.35">
      <c r="G1" s="9" t="s">
        <v>34</v>
      </c>
      <c r="H1" s="9"/>
      <c r="I1" s="9"/>
      <c r="J1" s="9"/>
      <c r="K1" s="9"/>
      <c r="L1" s="9"/>
      <c r="M1" s="9"/>
      <c r="N1" s="9"/>
      <c r="O1" s="9"/>
      <c r="Q1" s="10" t="s">
        <v>35</v>
      </c>
      <c r="R1" s="10"/>
      <c r="S1" s="10"/>
      <c r="T1" s="10"/>
      <c r="U1" s="10"/>
      <c r="V1" s="10"/>
      <c r="W1" s="10"/>
      <c r="X1" s="10"/>
      <c r="Y1" s="10"/>
      <c r="AC1" s="3" t="s">
        <v>36</v>
      </c>
      <c r="AD1" s="3"/>
      <c r="AE1" s="3"/>
    </row>
    <row r="2" spans="1:34" x14ac:dyDescent="0.35">
      <c r="A2" t="s">
        <v>31</v>
      </c>
      <c r="B2" s="8" t="s">
        <v>30</v>
      </c>
      <c r="C2" t="s">
        <v>29</v>
      </c>
      <c r="D2" t="s">
        <v>28</v>
      </c>
      <c r="E2" t="s">
        <v>27</v>
      </c>
      <c r="G2" t="s">
        <v>26</v>
      </c>
      <c r="H2" t="s">
        <v>25</v>
      </c>
      <c r="I2" t="s">
        <v>24</v>
      </c>
      <c r="J2" t="s">
        <v>23</v>
      </c>
      <c r="K2" t="s">
        <v>22</v>
      </c>
      <c r="L2" t="s">
        <v>21</v>
      </c>
      <c r="M2" t="s">
        <v>20</v>
      </c>
      <c r="N2" t="s">
        <v>32</v>
      </c>
      <c r="O2" t="s">
        <v>33</v>
      </c>
      <c r="R2" t="s">
        <v>19</v>
      </c>
      <c r="S2" t="s">
        <v>18</v>
      </c>
      <c r="T2" t="s">
        <v>17</v>
      </c>
      <c r="U2" t="s">
        <v>16</v>
      </c>
      <c r="V2" t="s">
        <v>15</v>
      </c>
      <c r="W2" t="s">
        <v>14</v>
      </c>
      <c r="X2" t="s">
        <v>13</v>
      </c>
      <c r="Y2" t="s">
        <v>12</v>
      </c>
      <c r="AC2" t="s">
        <v>37</v>
      </c>
      <c r="AD2" t="s">
        <v>39</v>
      </c>
      <c r="AE2" t="s">
        <v>40</v>
      </c>
    </row>
    <row r="3" spans="1:34" x14ac:dyDescent="0.35">
      <c r="A3" s="2" t="s">
        <v>8</v>
      </c>
      <c r="B3" s="7">
        <v>2</v>
      </c>
      <c r="C3" s="2" t="s">
        <v>11</v>
      </c>
      <c r="D3" s="2">
        <v>30</v>
      </c>
      <c r="E3" s="6">
        <v>0.23</v>
      </c>
      <c r="F3" s="6"/>
      <c r="G3">
        <v>0.24</v>
      </c>
      <c r="H3">
        <v>0.22</v>
      </c>
      <c r="I3" s="4">
        <v>0.12</v>
      </c>
      <c r="J3">
        <v>0.12</v>
      </c>
      <c r="K3" s="4">
        <v>0.19</v>
      </c>
      <c r="L3" s="4">
        <v>0.29714248611111099</v>
      </c>
      <c r="M3">
        <v>0.172779356</v>
      </c>
      <c r="N3">
        <v>0.19</v>
      </c>
      <c r="O3">
        <v>0.19</v>
      </c>
      <c r="Q3" t="s">
        <v>8</v>
      </c>
      <c r="R3">
        <v>2</v>
      </c>
      <c r="S3" t="s">
        <v>10</v>
      </c>
      <c r="T3">
        <v>15</v>
      </c>
      <c r="U3">
        <v>69.849999999999994</v>
      </c>
      <c r="V3">
        <v>23.4</v>
      </c>
      <c r="W3">
        <v>6.75</v>
      </c>
      <c r="X3">
        <v>0.70089999999999997</v>
      </c>
      <c r="Y3">
        <v>1.5</v>
      </c>
      <c r="AA3" t="s">
        <v>0</v>
      </c>
      <c r="AC3" s="4">
        <f t="shared" ref="AC3:AC34" si="0">(G3-I3)*100</f>
        <v>12</v>
      </c>
      <c r="AD3" s="4">
        <f t="shared" ref="AD3:AD34" si="1">(L3-M3)*100</f>
        <v>12.4363130111111</v>
      </c>
      <c r="AE3" s="4">
        <f t="shared" ref="AE3:AE34" si="2">(L3-J3)*100</f>
        <v>17.714248611111099</v>
      </c>
    </row>
    <row r="4" spans="1:34" x14ac:dyDescent="0.35">
      <c r="A4" s="2" t="s">
        <v>8</v>
      </c>
      <c r="B4" s="7">
        <v>5</v>
      </c>
      <c r="C4" s="2" t="s">
        <v>11</v>
      </c>
      <c r="D4" s="2">
        <v>30</v>
      </c>
      <c r="E4" s="6">
        <v>0.23</v>
      </c>
      <c r="F4" s="6"/>
      <c r="G4">
        <v>0.24</v>
      </c>
      <c r="H4">
        <v>0.2</v>
      </c>
      <c r="I4" s="4">
        <v>0.11</v>
      </c>
      <c r="J4">
        <v>0.11</v>
      </c>
      <c r="K4" s="4">
        <v>0.18</v>
      </c>
      <c r="L4" s="4">
        <v>0.28309436904761898</v>
      </c>
      <c r="M4">
        <v>0.16127177200000001</v>
      </c>
      <c r="N4">
        <v>0.18</v>
      </c>
      <c r="O4">
        <v>0.18</v>
      </c>
      <c r="Q4" t="s">
        <v>8</v>
      </c>
      <c r="R4">
        <v>5</v>
      </c>
      <c r="S4" t="s">
        <v>10</v>
      </c>
      <c r="T4">
        <v>15</v>
      </c>
      <c r="U4">
        <v>72.16</v>
      </c>
      <c r="V4">
        <v>21.87</v>
      </c>
      <c r="W4">
        <v>5.96</v>
      </c>
      <c r="X4">
        <v>0.59260000000000002</v>
      </c>
      <c r="Y4">
        <v>1.5</v>
      </c>
      <c r="AA4" t="s">
        <v>0</v>
      </c>
      <c r="AC4" s="4">
        <f t="shared" si="0"/>
        <v>13</v>
      </c>
      <c r="AD4" s="4">
        <f t="shared" si="1"/>
        <v>12.182259704761897</v>
      </c>
      <c r="AE4" s="4">
        <f t="shared" si="2"/>
        <v>17.309436904761899</v>
      </c>
    </row>
    <row r="5" spans="1:34" x14ac:dyDescent="0.35">
      <c r="A5" s="2" t="s">
        <v>8</v>
      </c>
      <c r="B5" s="7">
        <v>9</v>
      </c>
      <c r="C5" s="2" t="s">
        <v>11</v>
      </c>
      <c r="D5" s="2">
        <v>30</v>
      </c>
      <c r="E5" s="6">
        <v>0.25</v>
      </c>
      <c r="F5" s="6"/>
      <c r="G5">
        <v>0.32</v>
      </c>
      <c r="H5">
        <v>0.24</v>
      </c>
      <c r="I5" s="4">
        <v>0.13</v>
      </c>
      <c r="J5">
        <v>0.14000000000000001</v>
      </c>
      <c r="K5" s="4">
        <v>0.2</v>
      </c>
      <c r="L5" s="4">
        <v>0.29966891468253998</v>
      </c>
      <c r="M5">
        <v>0.185437983</v>
      </c>
      <c r="N5">
        <v>0.22</v>
      </c>
      <c r="O5">
        <v>0.2</v>
      </c>
      <c r="Q5" t="s">
        <v>8</v>
      </c>
      <c r="R5">
        <v>9</v>
      </c>
      <c r="S5" t="s">
        <v>10</v>
      </c>
      <c r="T5">
        <v>15</v>
      </c>
      <c r="U5">
        <v>70.2</v>
      </c>
      <c r="V5">
        <v>19.899999999999999</v>
      </c>
      <c r="W5">
        <v>9.8000000000000007</v>
      </c>
      <c r="X5">
        <v>1.00285</v>
      </c>
      <c r="Y5">
        <v>1.5</v>
      </c>
      <c r="AA5" t="s">
        <v>0</v>
      </c>
      <c r="AC5" s="4">
        <f t="shared" si="0"/>
        <v>19</v>
      </c>
      <c r="AD5" s="4">
        <f t="shared" si="1"/>
        <v>11.423093168253997</v>
      </c>
      <c r="AE5" s="4">
        <f t="shared" si="2"/>
        <v>15.966891468253996</v>
      </c>
      <c r="AG5">
        <f>MAX(U3:U47)</f>
        <v>95.66</v>
      </c>
      <c r="AH5" t="s">
        <v>8</v>
      </c>
    </row>
    <row r="6" spans="1:34" x14ac:dyDescent="0.35">
      <c r="A6" s="2" t="s">
        <v>8</v>
      </c>
      <c r="B6" s="7">
        <v>13</v>
      </c>
      <c r="C6" s="2" t="s">
        <v>11</v>
      </c>
      <c r="D6" s="2">
        <v>30</v>
      </c>
      <c r="E6" s="6">
        <v>0.28000000000000003</v>
      </c>
      <c r="F6" s="6"/>
      <c r="G6">
        <v>0.36</v>
      </c>
      <c r="H6">
        <v>0.27</v>
      </c>
      <c r="I6" s="4">
        <v>0.16</v>
      </c>
      <c r="J6">
        <v>0.18</v>
      </c>
      <c r="K6" s="4">
        <v>0.24</v>
      </c>
      <c r="L6" s="4">
        <v>0.31374008730158698</v>
      </c>
      <c r="M6">
        <v>0.21385584299999999</v>
      </c>
      <c r="N6">
        <v>0.25</v>
      </c>
      <c r="O6">
        <v>0.24</v>
      </c>
      <c r="Q6" t="s">
        <v>8</v>
      </c>
      <c r="R6">
        <v>13</v>
      </c>
      <c r="S6" t="s">
        <v>10</v>
      </c>
      <c r="T6">
        <v>15</v>
      </c>
      <c r="U6">
        <v>65.69</v>
      </c>
      <c r="V6">
        <v>20.83</v>
      </c>
      <c r="W6">
        <v>13.48</v>
      </c>
      <c r="X6">
        <v>1.71915</v>
      </c>
      <c r="Y6">
        <v>1.5</v>
      </c>
      <c r="AA6" t="s">
        <v>0</v>
      </c>
      <c r="AC6" s="4">
        <f t="shared" si="0"/>
        <v>20</v>
      </c>
      <c r="AD6" s="4">
        <f t="shared" si="1"/>
        <v>9.9884244301586982</v>
      </c>
      <c r="AE6" s="4">
        <f t="shared" si="2"/>
        <v>13.374008730158698</v>
      </c>
      <c r="AG6">
        <f>MIN(U3:U47)</f>
        <v>54.79</v>
      </c>
    </row>
    <row r="7" spans="1:34" x14ac:dyDescent="0.35">
      <c r="A7" s="2" t="s">
        <v>8</v>
      </c>
      <c r="B7" s="7">
        <v>18</v>
      </c>
      <c r="C7" s="2" t="s">
        <v>11</v>
      </c>
      <c r="D7" s="2">
        <v>30</v>
      </c>
      <c r="E7" s="6">
        <v>0.24</v>
      </c>
      <c r="F7" s="6"/>
      <c r="G7">
        <v>0.22</v>
      </c>
      <c r="H7">
        <v>0.2</v>
      </c>
      <c r="I7" s="4">
        <v>0.09</v>
      </c>
      <c r="J7">
        <v>0.09</v>
      </c>
      <c r="K7" s="4">
        <v>0.16</v>
      </c>
      <c r="L7" s="4">
        <v>0.27886092658730199</v>
      </c>
      <c r="M7">
        <v>0.126314914</v>
      </c>
      <c r="N7">
        <v>0.17</v>
      </c>
      <c r="O7">
        <v>0.16</v>
      </c>
      <c r="Q7" t="s">
        <v>8</v>
      </c>
      <c r="R7">
        <v>18</v>
      </c>
      <c r="S7" t="s">
        <v>10</v>
      </c>
      <c r="T7">
        <v>15</v>
      </c>
      <c r="U7">
        <v>77.95</v>
      </c>
      <c r="V7">
        <v>18.36</v>
      </c>
      <c r="W7">
        <v>3.69</v>
      </c>
      <c r="X7">
        <v>0.74575000000000002</v>
      </c>
      <c r="Y7">
        <v>1.5</v>
      </c>
      <c r="AA7" t="s">
        <v>0</v>
      </c>
      <c r="AC7" s="4">
        <f t="shared" si="0"/>
        <v>13</v>
      </c>
      <c r="AD7" s="4">
        <f t="shared" si="1"/>
        <v>15.254601258730199</v>
      </c>
      <c r="AE7" s="4">
        <f t="shared" si="2"/>
        <v>18.886092658730199</v>
      </c>
    </row>
    <row r="8" spans="1:34" x14ac:dyDescent="0.35">
      <c r="A8" s="2" t="s">
        <v>8</v>
      </c>
      <c r="B8" s="7">
        <v>20</v>
      </c>
      <c r="C8" s="2" t="s">
        <v>11</v>
      </c>
      <c r="D8" s="2">
        <v>30</v>
      </c>
      <c r="E8" s="6">
        <v>0.24</v>
      </c>
      <c r="F8" s="6"/>
      <c r="G8">
        <v>0.22</v>
      </c>
      <c r="H8">
        <v>0.2</v>
      </c>
      <c r="I8" s="4">
        <v>0.09</v>
      </c>
      <c r="J8">
        <v>0.09</v>
      </c>
      <c r="K8" s="4">
        <v>0.17</v>
      </c>
      <c r="L8" s="4">
        <v>0.28577087103174598</v>
      </c>
      <c r="M8">
        <v>0.1314998</v>
      </c>
      <c r="N8">
        <v>0.17</v>
      </c>
      <c r="O8">
        <v>0.17</v>
      </c>
      <c r="Q8" t="s">
        <v>8</v>
      </c>
      <c r="R8">
        <v>20</v>
      </c>
      <c r="S8" t="s">
        <v>10</v>
      </c>
      <c r="T8">
        <v>15</v>
      </c>
      <c r="U8">
        <v>76.89</v>
      </c>
      <c r="V8">
        <v>19.37</v>
      </c>
      <c r="W8">
        <v>3.74</v>
      </c>
      <c r="X8">
        <v>0.80135000000000001</v>
      </c>
      <c r="Y8">
        <v>1.5</v>
      </c>
      <c r="AA8" t="s">
        <v>0</v>
      </c>
      <c r="AC8" s="4">
        <f t="shared" si="0"/>
        <v>13</v>
      </c>
      <c r="AD8" s="4">
        <f t="shared" si="1"/>
        <v>15.427107103174597</v>
      </c>
      <c r="AE8" s="4">
        <f t="shared" si="2"/>
        <v>19.577087103174598</v>
      </c>
      <c r="AG8">
        <f>MAX(U48:U67)</f>
        <v>70.3</v>
      </c>
      <c r="AH8" t="s">
        <v>2</v>
      </c>
    </row>
    <row r="9" spans="1:34" x14ac:dyDescent="0.35">
      <c r="A9" s="2" t="s">
        <v>8</v>
      </c>
      <c r="B9" s="7">
        <v>26</v>
      </c>
      <c r="C9" s="2" t="s">
        <v>11</v>
      </c>
      <c r="D9" s="2">
        <v>30</v>
      </c>
      <c r="E9" s="6">
        <v>0.13</v>
      </c>
      <c r="F9" s="6"/>
      <c r="G9">
        <v>0.17</v>
      </c>
      <c r="H9">
        <v>0.16</v>
      </c>
      <c r="I9" s="4">
        <v>0.05</v>
      </c>
      <c r="J9">
        <v>0.06</v>
      </c>
      <c r="K9" s="4">
        <v>0.11</v>
      </c>
      <c r="L9" s="4">
        <v>0.18653724999999999</v>
      </c>
      <c r="M9">
        <v>7.4062797E-2</v>
      </c>
      <c r="N9">
        <v>0.12</v>
      </c>
      <c r="O9">
        <v>0.11</v>
      </c>
      <c r="Q9" t="s">
        <v>8</v>
      </c>
      <c r="R9">
        <v>26</v>
      </c>
      <c r="S9" t="s">
        <v>10</v>
      </c>
      <c r="T9">
        <v>15</v>
      </c>
      <c r="U9">
        <v>87.78</v>
      </c>
      <c r="V9">
        <v>9.0299999999999994</v>
      </c>
      <c r="W9">
        <v>3.19</v>
      </c>
      <c r="X9">
        <v>0.57794999999999996</v>
      </c>
      <c r="Y9">
        <v>1.5</v>
      </c>
      <c r="AA9" t="s">
        <v>0</v>
      </c>
      <c r="AC9" s="4">
        <f t="shared" si="0"/>
        <v>12.000000000000002</v>
      </c>
      <c r="AD9" s="4">
        <f t="shared" si="1"/>
        <v>11.247445299999999</v>
      </c>
      <c r="AE9" s="4">
        <f t="shared" si="2"/>
        <v>12.653725</v>
      </c>
      <c r="AG9">
        <f>MIN(U48:U67)</f>
        <v>46.8</v>
      </c>
    </row>
    <row r="10" spans="1:34" x14ac:dyDescent="0.35">
      <c r="A10" s="2" t="s">
        <v>8</v>
      </c>
      <c r="B10" s="7">
        <v>28</v>
      </c>
      <c r="C10" s="2" t="s">
        <v>11</v>
      </c>
      <c r="D10" s="2">
        <v>30</v>
      </c>
      <c r="E10" s="6">
        <v>0.13</v>
      </c>
      <c r="F10" s="6"/>
      <c r="G10">
        <v>0.17</v>
      </c>
      <c r="H10">
        <v>0.15</v>
      </c>
      <c r="I10" s="4">
        <v>0.04</v>
      </c>
      <c r="J10">
        <v>0.05</v>
      </c>
      <c r="K10" s="4">
        <v>0.1</v>
      </c>
      <c r="L10" s="4">
        <v>0.20134860912698399</v>
      </c>
      <c r="M10">
        <v>6.0833666000000002E-2</v>
      </c>
      <c r="N10">
        <v>0.11</v>
      </c>
      <c r="O10">
        <v>0.1</v>
      </c>
      <c r="Q10" t="s">
        <v>8</v>
      </c>
      <c r="R10">
        <v>28</v>
      </c>
      <c r="S10" t="s">
        <v>10</v>
      </c>
      <c r="T10">
        <v>15</v>
      </c>
      <c r="U10">
        <v>90.32</v>
      </c>
      <c r="V10">
        <v>7.62</v>
      </c>
      <c r="W10">
        <v>2.0699999999999998</v>
      </c>
      <c r="X10">
        <v>0.55169999999999997</v>
      </c>
      <c r="Y10">
        <v>1.5</v>
      </c>
      <c r="AA10" t="s">
        <v>0</v>
      </c>
      <c r="AC10" s="4">
        <f t="shared" si="0"/>
        <v>13</v>
      </c>
      <c r="AD10" s="4">
        <f t="shared" si="1"/>
        <v>14.051494312698399</v>
      </c>
      <c r="AE10" s="4">
        <f t="shared" si="2"/>
        <v>15.1348609126984</v>
      </c>
    </row>
    <row r="11" spans="1:34" x14ac:dyDescent="0.35">
      <c r="A11" s="2" t="s">
        <v>8</v>
      </c>
      <c r="B11" s="7">
        <v>29</v>
      </c>
      <c r="C11" s="2" t="s">
        <v>11</v>
      </c>
      <c r="D11" s="2">
        <v>30</v>
      </c>
      <c r="E11" s="6">
        <v>0.21</v>
      </c>
      <c r="F11" s="6"/>
      <c r="G11">
        <v>0.22</v>
      </c>
      <c r="H11">
        <v>0.17</v>
      </c>
      <c r="I11" s="4">
        <v>7.0000000000000007E-2</v>
      </c>
      <c r="J11">
        <v>7.0000000000000007E-2</v>
      </c>
      <c r="K11" s="4">
        <v>0.13</v>
      </c>
      <c r="L11" s="4">
        <v>0.23244633730158701</v>
      </c>
      <c r="M11">
        <v>9.9330691999999998E-2</v>
      </c>
      <c r="N11">
        <v>0.14000000000000001</v>
      </c>
      <c r="O11">
        <v>0.13</v>
      </c>
      <c r="Q11" t="s">
        <v>8</v>
      </c>
      <c r="R11">
        <v>29</v>
      </c>
      <c r="S11" t="s">
        <v>10</v>
      </c>
      <c r="T11">
        <v>15</v>
      </c>
      <c r="U11">
        <v>84.26</v>
      </c>
      <c r="V11">
        <v>10.79</v>
      </c>
      <c r="W11">
        <v>4.96</v>
      </c>
      <c r="X11">
        <v>0.50229999999999997</v>
      </c>
      <c r="Y11">
        <v>1.5</v>
      </c>
      <c r="AA11" t="s">
        <v>0</v>
      </c>
      <c r="AC11" s="4">
        <f t="shared" si="0"/>
        <v>15</v>
      </c>
      <c r="AD11" s="4">
        <f t="shared" si="1"/>
        <v>13.311564530158702</v>
      </c>
      <c r="AE11" s="4">
        <f t="shared" si="2"/>
        <v>16.2446337301587</v>
      </c>
      <c r="AG11">
        <f>MAX(U95:U121)</f>
        <v>84.91</v>
      </c>
      <c r="AH11" t="s">
        <v>5</v>
      </c>
    </row>
    <row r="12" spans="1:34" x14ac:dyDescent="0.35">
      <c r="A12" s="2" t="s">
        <v>8</v>
      </c>
      <c r="B12" s="7">
        <v>31</v>
      </c>
      <c r="C12" s="2" t="s">
        <v>11</v>
      </c>
      <c r="D12" s="2">
        <v>30</v>
      </c>
      <c r="E12" s="6">
        <v>0.23</v>
      </c>
      <c r="F12" s="6"/>
      <c r="G12">
        <v>0.24</v>
      </c>
      <c r="H12">
        <v>0.22</v>
      </c>
      <c r="I12" s="4">
        <v>0.12</v>
      </c>
      <c r="J12">
        <v>0.13</v>
      </c>
      <c r="K12" s="4">
        <v>0.19</v>
      </c>
      <c r="L12" s="4">
        <v>0.28515096230158699</v>
      </c>
      <c r="M12">
        <v>0.17070702600000001</v>
      </c>
      <c r="N12">
        <v>0.19</v>
      </c>
      <c r="O12">
        <v>0.19</v>
      </c>
      <c r="Q12" t="s">
        <v>8</v>
      </c>
      <c r="R12">
        <v>31</v>
      </c>
      <c r="S12" t="s">
        <v>10</v>
      </c>
      <c r="T12">
        <v>15</v>
      </c>
      <c r="U12">
        <v>71.599999999999994</v>
      </c>
      <c r="V12">
        <v>20.82</v>
      </c>
      <c r="W12">
        <v>7.58</v>
      </c>
      <c r="X12">
        <v>0.75985000000000003</v>
      </c>
      <c r="Y12">
        <v>1.5</v>
      </c>
      <c r="AA12" t="s">
        <v>0</v>
      </c>
      <c r="AC12" s="4">
        <f t="shared" si="0"/>
        <v>12</v>
      </c>
      <c r="AD12" s="4">
        <f t="shared" si="1"/>
        <v>11.444393630158697</v>
      </c>
      <c r="AE12" s="4">
        <f t="shared" si="2"/>
        <v>15.515096230158697</v>
      </c>
      <c r="AG12">
        <f>MIN(U95:U121)</f>
        <v>62.06</v>
      </c>
    </row>
    <row r="13" spans="1:34" x14ac:dyDescent="0.35">
      <c r="A13" s="2" t="s">
        <v>8</v>
      </c>
      <c r="B13" s="7">
        <v>41</v>
      </c>
      <c r="C13" s="2" t="s">
        <v>11</v>
      </c>
      <c r="D13" s="2">
        <v>30</v>
      </c>
      <c r="E13" s="6">
        <v>0.24</v>
      </c>
      <c r="F13" s="6"/>
      <c r="G13">
        <v>0.22</v>
      </c>
      <c r="H13">
        <v>0.19</v>
      </c>
      <c r="I13" s="4">
        <v>7.0000000000000007E-2</v>
      </c>
      <c r="J13">
        <v>0.08</v>
      </c>
      <c r="K13" s="4">
        <v>0.14000000000000001</v>
      </c>
      <c r="L13" s="4">
        <v>0.23560262103174601</v>
      </c>
      <c r="M13">
        <v>0.10194194600000001</v>
      </c>
      <c r="N13">
        <v>0.15</v>
      </c>
      <c r="O13">
        <v>0.14000000000000001</v>
      </c>
      <c r="Q13" t="s">
        <v>8</v>
      </c>
      <c r="R13">
        <v>41</v>
      </c>
      <c r="S13" t="s">
        <v>10</v>
      </c>
      <c r="T13">
        <v>15</v>
      </c>
      <c r="U13">
        <v>83.43</v>
      </c>
      <c r="V13">
        <v>12.02</v>
      </c>
      <c r="W13">
        <v>4.54</v>
      </c>
      <c r="X13">
        <v>0.73750000000000004</v>
      </c>
      <c r="Y13">
        <v>1.5</v>
      </c>
      <c r="AA13" t="s">
        <v>0</v>
      </c>
      <c r="AC13" s="4">
        <f t="shared" si="0"/>
        <v>15</v>
      </c>
      <c r="AD13" s="4">
        <f t="shared" si="1"/>
        <v>13.3660675031746</v>
      </c>
      <c r="AE13" s="4">
        <f t="shared" si="2"/>
        <v>15.560262103174599</v>
      </c>
    </row>
    <row r="14" spans="1:34" x14ac:dyDescent="0.35">
      <c r="A14" s="2" t="s">
        <v>8</v>
      </c>
      <c r="B14" s="7">
        <v>42</v>
      </c>
      <c r="C14" s="2" t="s">
        <v>11</v>
      </c>
      <c r="D14" s="2">
        <v>30</v>
      </c>
      <c r="E14" s="6">
        <v>0.2</v>
      </c>
      <c r="F14" s="6"/>
      <c r="G14">
        <v>0.26</v>
      </c>
      <c r="H14">
        <v>0.19</v>
      </c>
      <c r="I14" s="4">
        <v>0.08</v>
      </c>
      <c r="J14">
        <v>0.1</v>
      </c>
      <c r="K14" s="4">
        <v>0.15</v>
      </c>
      <c r="L14" s="4">
        <v>0.27521310912698399</v>
      </c>
      <c r="M14">
        <v>0.135658053</v>
      </c>
      <c r="N14">
        <v>0.17</v>
      </c>
      <c r="O14">
        <v>0.15</v>
      </c>
      <c r="Q14" t="s">
        <v>8</v>
      </c>
      <c r="R14">
        <v>42</v>
      </c>
      <c r="S14" t="s">
        <v>10</v>
      </c>
      <c r="T14">
        <v>15</v>
      </c>
      <c r="U14">
        <v>80.66</v>
      </c>
      <c r="V14">
        <v>10.89</v>
      </c>
      <c r="W14">
        <v>8.4600000000000009</v>
      </c>
      <c r="X14">
        <v>0.65710000000000002</v>
      </c>
      <c r="Y14">
        <v>1.5</v>
      </c>
      <c r="AA14" t="s">
        <v>0</v>
      </c>
      <c r="AC14" s="4">
        <f t="shared" si="0"/>
        <v>18</v>
      </c>
      <c r="AD14" s="4">
        <f t="shared" si="1"/>
        <v>13.955505612698399</v>
      </c>
      <c r="AE14" s="4">
        <f t="shared" si="2"/>
        <v>17.5213109126984</v>
      </c>
    </row>
    <row r="15" spans="1:34" x14ac:dyDescent="0.35">
      <c r="A15" s="2" t="s">
        <v>8</v>
      </c>
      <c r="B15" s="7">
        <v>43</v>
      </c>
      <c r="C15" s="2" t="s">
        <v>11</v>
      </c>
      <c r="D15" s="2">
        <v>30</v>
      </c>
      <c r="E15" s="6">
        <v>0.28000000000000003</v>
      </c>
      <c r="F15" s="6"/>
      <c r="G15">
        <v>0.41</v>
      </c>
      <c r="H15">
        <v>0.28999999999999998</v>
      </c>
      <c r="I15" s="4">
        <v>0.19</v>
      </c>
      <c r="J15">
        <v>0.21</v>
      </c>
      <c r="K15" s="4">
        <v>0.26</v>
      </c>
      <c r="L15" s="4">
        <v>0.31467055555555601</v>
      </c>
      <c r="M15">
        <v>0.218463723</v>
      </c>
      <c r="N15">
        <v>0.27</v>
      </c>
      <c r="O15">
        <v>0.26</v>
      </c>
      <c r="Q15" t="s">
        <v>8</v>
      </c>
      <c r="R15">
        <v>43</v>
      </c>
      <c r="S15" t="s">
        <v>10</v>
      </c>
      <c r="T15">
        <v>15</v>
      </c>
      <c r="U15">
        <v>61.62</v>
      </c>
      <c r="V15">
        <v>25.85</v>
      </c>
      <c r="W15">
        <v>12.54</v>
      </c>
      <c r="X15">
        <v>2.5863</v>
      </c>
      <c r="Y15">
        <v>1.5</v>
      </c>
      <c r="AA15" t="s">
        <v>0</v>
      </c>
      <c r="AC15" s="4">
        <f t="shared" si="0"/>
        <v>21.999999999999996</v>
      </c>
      <c r="AD15" s="4">
        <f t="shared" si="1"/>
        <v>9.6206832555556012</v>
      </c>
      <c r="AE15" s="4">
        <f t="shared" si="2"/>
        <v>10.467055555555602</v>
      </c>
    </row>
    <row r="16" spans="1:34" x14ac:dyDescent="0.35">
      <c r="A16" s="2" t="s">
        <v>8</v>
      </c>
      <c r="B16" s="7">
        <v>45</v>
      </c>
      <c r="C16" s="2" t="s">
        <v>11</v>
      </c>
      <c r="D16" s="2">
        <v>30</v>
      </c>
      <c r="E16" s="6">
        <v>0.24</v>
      </c>
      <c r="F16" s="6"/>
      <c r="G16">
        <v>0.24</v>
      </c>
      <c r="H16">
        <v>0.21</v>
      </c>
      <c r="I16" s="4">
        <v>0.1</v>
      </c>
      <c r="J16">
        <v>0.11</v>
      </c>
      <c r="K16" s="4">
        <v>0.18</v>
      </c>
      <c r="L16" s="4">
        <v>0.293027365079365</v>
      </c>
      <c r="M16">
        <v>0.14789886599999999</v>
      </c>
      <c r="N16">
        <v>0.18</v>
      </c>
      <c r="O16">
        <v>0.18</v>
      </c>
      <c r="Q16" t="s">
        <v>8</v>
      </c>
      <c r="R16">
        <v>45</v>
      </c>
      <c r="S16" t="s">
        <v>10</v>
      </c>
      <c r="T16">
        <v>15</v>
      </c>
      <c r="U16">
        <v>75</v>
      </c>
      <c r="V16">
        <v>19.53</v>
      </c>
      <c r="W16">
        <v>5.47</v>
      </c>
      <c r="X16">
        <v>0.94240000000000002</v>
      </c>
      <c r="Y16">
        <v>1.5</v>
      </c>
      <c r="AA16" t="s">
        <v>0</v>
      </c>
      <c r="AC16" s="4">
        <f t="shared" si="0"/>
        <v>13.999999999999998</v>
      </c>
      <c r="AD16" s="4">
        <f t="shared" si="1"/>
        <v>14.5128499079365</v>
      </c>
      <c r="AE16" s="4">
        <f t="shared" si="2"/>
        <v>18.302736507936501</v>
      </c>
    </row>
    <row r="17" spans="1:31" x14ac:dyDescent="0.35">
      <c r="A17" s="2" t="s">
        <v>8</v>
      </c>
      <c r="B17" s="7">
        <v>46</v>
      </c>
      <c r="C17" s="2" t="s">
        <v>11</v>
      </c>
      <c r="D17" s="2">
        <v>30</v>
      </c>
      <c r="E17" s="6">
        <v>0.21</v>
      </c>
      <c r="F17" s="6"/>
      <c r="G17">
        <v>0.26</v>
      </c>
      <c r="H17">
        <v>0.14000000000000001</v>
      </c>
      <c r="I17" s="4">
        <v>0.08</v>
      </c>
      <c r="J17">
        <v>7.0000000000000007E-2</v>
      </c>
      <c r="K17" s="4">
        <v>0.15</v>
      </c>
      <c r="L17" s="4">
        <v>0.28199667261904798</v>
      </c>
      <c r="M17">
        <v>0.13249014000000001</v>
      </c>
      <c r="N17">
        <v>0.16</v>
      </c>
      <c r="O17">
        <v>0.14000000000000001</v>
      </c>
      <c r="Q17" t="s">
        <v>8</v>
      </c>
      <c r="R17">
        <v>46</v>
      </c>
      <c r="S17" t="s">
        <v>10</v>
      </c>
      <c r="T17">
        <v>15</v>
      </c>
      <c r="U17">
        <v>76.3</v>
      </c>
      <c r="V17">
        <v>20.32</v>
      </c>
      <c r="W17">
        <v>3.38</v>
      </c>
      <c r="X17">
        <v>0.11265</v>
      </c>
      <c r="Y17">
        <v>1.5</v>
      </c>
      <c r="AA17" t="s">
        <v>0</v>
      </c>
      <c r="AC17" s="4">
        <f t="shared" si="0"/>
        <v>18</v>
      </c>
      <c r="AD17" s="4">
        <f t="shared" si="1"/>
        <v>14.950653261904797</v>
      </c>
      <c r="AE17" s="4">
        <f t="shared" si="2"/>
        <v>21.199667261904796</v>
      </c>
    </row>
    <row r="18" spans="1:31" x14ac:dyDescent="0.35">
      <c r="A18" s="2" t="s">
        <v>8</v>
      </c>
      <c r="B18" s="7">
        <v>2</v>
      </c>
      <c r="C18" s="2" t="s">
        <v>11</v>
      </c>
      <c r="D18" s="2">
        <v>60</v>
      </c>
      <c r="E18" s="6">
        <v>0.18</v>
      </c>
      <c r="F18" s="6"/>
      <c r="G18">
        <v>0.2</v>
      </c>
      <c r="H18">
        <v>0.15</v>
      </c>
      <c r="I18" s="4">
        <v>0.08</v>
      </c>
      <c r="J18">
        <v>0.08</v>
      </c>
      <c r="K18" s="4">
        <v>0.14000000000000001</v>
      </c>
      <c r="L18" s="4">
        <v>0.19507291071428601</v>
      </c>
      <c r="M18">
        <v>0.124860624</v>
      </c>
      <c r="N18">
        <v>0.14000000000000001</v>
      </c>
      <c r="O18">
        <v>0.17</v>
      </c>
      <c r="Q18" t="s">
        <v>8</v>
      </c>
      <c r="R18">
        <v>2</v>
      </c>
      <c r="S18" t="s">
        <v>9</v>
      </c>
      <c r="T18">
        <v>45</v>
      </c>
      <c r="U18">
        <v>76.709999999999994</v>
      </c>
      <c r="V18">
        <v>19.57</v>
      </c>
      <c r="W18">
        <v>3.71</v>
      </c>
      <c r="X18">
        <v>0.13650000000000001</v>
      </c>
      <c r="Y18">
        <v>1.7</v>
      </c>
      <c r="AA18" t="s">
        <v>0</v>
      </c>
      <c r="AC18" s="4">
        <f t="shared" si="0"/>
        <v>12.000000000000002</v>
      </c>
      <c r="AD18" s="4">
        <f t="shared" si="1"/>
        <v>7.0212286714286005</v>
      </c>
      <c r="AE18" s="4">
        <f t="shared" si="2"/>
        <v>11.5072910714286</v>
      </c>
    </row>
    <row r="19" spans="1:31" x14ac:dyDescent="0.35">
      <c r="A19" s="2" t="s">
        <v>8</v>
      </c>
      <c r="B19" s="7">
        <v>5</v>
      </c>
      <c r="C19" s="2" t="s">
        <v>11</v>
      </c>
      <c r="D19" s="2">
        <v>60</v>
      </c>
      <c r="E19" s="6">
        <v>0.22</v>
      </c>
      <c r="F19" s="6"/>
      <c r="G19">
        <v>0.24</v>
      </c>
      <c r="H19">
        <v>0.19</v>
      </c>
      <c r="I19" s="4">
        <v>0.11</v>
      </c>
      <c r="J19">
        <v>0.12</v>
      </c>
      <c r="K19" s="4">
        <v>0.17</v>
      </c>
      <c r="L19" s="4">
        <v>0.22380732341269799</v>
      </c>
      <c r="M19">
        <v>0.16933664000000001</v>
      </c>
      <c r="N19">
        <v>0.2</v>
      </c>
      <c r="O19">
        <v>0.21</v>
      </c>
      <c r="Q19" t="s">
        <v>8</v>
      </c>
      <c r="R19">
        <v>5</v>
      </c>
      <c r="S19" t="s">
        <v>9</v>
      </c>
      <c r="T19">
        <v>45</v>
      </c>
      <c r="U19">
        <v>71.94</v>
      </c>
      <c r="V19">
        <v>18.559999999999999</v>
      </c>
      <c r="W19">
        <v>9.5</v>
      </c>
      <c r="X19">
        <v>0.23275000000000001</v>
      </c>
      <c r="Y19">
        <v>1.7</v>
      </c>
      <c r="AA19" t="s">
        <v>0</v>
      </c>
      <c r="AC19" s="4">
        <f t="shared" si="0"/>
        <v>13</v>
      </c>
      <c r="AD19" s="4">
        <f t="shared" si="1"/>
        <v>5.447068341269798</v>
      </c>
      <c r="AE19" s="4">
        <f t="shared" si="2"/>
        <v>10.3807323412698</v>
      </c>
    </row>
    <row r="20" spans="1:31" x14ac:dyDescent="0.35">
      <c r="A20" s="2" t="s">
        <v>8</v>
      </c>
      <c r="B20" s="7">
        <v>9</v>
      </c>
      <c r="C20" s="2" t="s">
        <v>11</v>
      </c>
      <c r="D20" s="2">
        <v>60</v>
      </c>
      <c r="E20" s="6">
        <v>0.24</v>
      </c>
      <c r="F20" s="6"/>
      <c r="G20">
        <v>0.27</v>
      </c>
      <c r="H20">
        <v>0.21</v>
      </c>
      <c r="I20" s="4">
        <v>0.13</v>
      </c>
      <c r="J20">
        <v>0.14000000000000001</v>
      </c>
      <c r="K20" s="4">
        <v>0.2</v>
      </c>
      <c r="L20" s="4">
        <v>0.25236979960317502</v>
      </c>
      <c r="M20">
        <v>0.19556870900000001</v>
      </c>
      <c r="N20">
        <v>0.14000000000000001</v>
      </c>
      <c r="O20">
        <v>0.15</v>
      </c>
      <c r="Q20" t="s">
        <v>8</v>
      </c>
      <c r="R20">
        <v>9</v>
      </c>
      <c r="S20" t="s">
        <v>9</v>
      </c>
      <c r="T20">
        <v>45</v>
      </c>
      <c r="U20">
        <v>66.39</v>
      </c>
      <c r="V20">
        <v>21.2</v>
      </c>
      <c r="W20">
        <v>12.41</v>
      </c>
      <c r="X20">
        <v>0.33305000000000001</v>
      </c>
      <c r="Y20">
        <v>1.7</v>
      </c>
      <c r="AA20" t="s">
        <v>0</v>
      </c>
      <c r="AC20" s="4">
        <f t="shared" si="0"/>
        <v>14.000000000000002</v>
      </c>
      <c r="AD20" s="4">
        <f t="shared" si="1"/>
        <v>5.6801090603175011</v>
      </c>
      <c r="AE20" s="4">
        <f t="shared" si="2"/>
        <v>11.2369799603175</v>
      </c>
    </row>
    <row r="21" spans="1:31" x14ac:dyDescent="0.35">
      <c r="A21" s="2" t="s">
        <v>8</v>
      </c>
      <c r="B21" s="7">
        <v>13</v>
      </c>
      <c r="C21" s="2" t="s">
        <v>11</v>
      </c>
      <c r="D21" s="2">
        <v>60</v>
      </c>
      <c r="E21" s="6">
        <v>0.25</v>
      </c>
      <c r="F21" s="6"/>
      <c r="G21">
        <v>0.3</v>
      </c>
      <c r="H21">
        <v>0.24</v>
      </c>
      <c r="I21" s="4">
        <v>0.14000000000000001</v>
      </c>
      <c r="J21">
        <v>0.16</v>
      </c>
      <c r="K21" s="4">
        <v>0.21</v>
      </c>
      <c r="L21" s="4">
        <v>0.25067363095238099</v>
      </c>
      <c r="M21">
        <v>0.195990893</v>
      </c>
      <c r="N21">
        <v>0.08</v>
      </c>
      <c r="O21">
        <v>0.09</v>
      </c>
      <c r="Q21" t="s">
        <v>8</v>
      </c>
      <c r="R21">
        <v>13</v>
      </c>
      <c r="S21" t="s">
        <v>9</v>
      </c>
      <c r="T21">
        <v>45</v>
      </c>
      <c r="U21">
        <v>67.84</v>
      </c>
      <c r="V21">
        <v>18.97</v>
      </c>
      <c r="W21">
        <v>13.19</v>
      </c>
      <c r="X21">
        <v>0.98919999999999997</v>
      </c>
      <c r="Y21">
        <v>1.7</v>
      </c>
      <c r="AA21" t="s">
        <v>0</v>
      </c>
      <c r="AC21" s="4">
        <f t="shared" si="0"/>
        <v>15.999999999999998</v>
      </c>
      <c r="AD21" s="4">
        <f t="shared" si="1"/>
        <v>5.4682737952380993</v>
      </c>
      <c r="AE21" s="4">
        <f t="shared" si="2"/>
        <v>9.0673630952380986</v>
      </c>
    </row>
    <row r="22" spans="1:31" x14ac:dyDescent="0.35">
      <c r="A22" s="2" t="s">
        <v>8</v>
      </c>
      <c r="B22" s="7">
        <v>18</v>
      </c>
      <c r="C22" s="2" t="s">
        <v>11</v>
      </c>
      <c r="D22" s="2">
        <v>60</v>
      </c>
      <c r="E22" s="6">
        <v>0.2</v>
      </c>
      <c r="F22" s="6"/>
      <c r="G22">
        <v>0.22</v>
      </c>
      <c r="H22">
        <v>0.16</v>
      </c>
      <c r="I22" s="4">
        <v>0.08</v>
      </c>
      <c r="J22">
        <v>0.09</v>
      </c>
      <c r="K22" s="4">
        <v>0.14000000000000001</v>
      </c>
      <c r="L22" s="4">
        <v>0.191268174603175</v>
      </c>
      <c r="M22">
        <v>0.130181032</v>
      </c>
      <c r="N22">
        <v>0.14000000000000001</v>
      </c>
      <c r="O22">
        <v>0.21</v>
      </c>
      <c r="Q22" t="s">
        <v>8</v>
      </c>
      <c r="R22">
        <v>18</v>
      </c>
      <c r="S22" t="s">
        <v>9</v>
      </c>
      <c r="T22">
        <v>45</v>
      </c>
      <c r="U22">
        <v>78.03</v>
      </c>
      <c r="V22">
        <v>16.010000000000002</v>
      </c>
      <c r="W22">
        <v>5.95</v>
      </c>
      <c r="X22">
        <v>0.20765</v>
      </c>
      <c r="Y22">
        <v>1.7</v>
      </c>
      <c r="AA22" t="s">
        <v>0</v>
      </c>
      <c r="AC22" s="4">
        <f t="shared" si="0"/>
        <v>14.000000000000002</v>
      </c>
      <c r="AD22" s="4">
        <f t="shared" si="1"/>
        <v>6.1087142603174991</v>
      </c>
      <c r="AE22" s="4">
        <f t="shared" si="2"/>
        <v>10.126817460317501</v>
      </c>
    </row>
    <row r="23" spans="1:31" x14ac:dyDescent="0.35">
      <c r="A23" s="2" t="s">
        <v>8</v>
      </c>
      <c r="B23" s="7">
        <v>20</v>
      </c>
      <c r="C23" s="2" t="s">
        <v>11</v>
      </c>
      <c r="D23" s="2">
        <v>60</v>
      </c>
      <c r="E23" s="6">
        <v>0.19</v>
      </c>
      <c r="F23" s="6"/>
      <c r="G23">
        <v>0.2</v>
      </c>
      <c r="H23">
        <v>0.17</v>
      </c>
      <c r="I23" s="4">
        <v>0.08</v>
      </c>
      <c r="J23">
        <v>0.09</v>
      </c>
      <c r="K23" s="4">
        <v>0.15</v>
      </c>
      <c r="L23" s="4">
        <v>0.19406374206349197</v>
      </c>
      <c r="M23">
        <v>0.12470006</v>
      </c>
      <c r="N23">
        <v>0.12</v>
      </c>
      <c r="O23">
        <v>0.08</v>
      </c>
      <c r="Q23" t="s">
        <v>8</v>
      </c>
      <c r="R23">
        <v>20</v>
      </c>
      <c r="S23" t="s">
        <v>9</v>
      </c>
      <c r="T23">
        <v>45</v>
      </c>
      <c r="U23">
        <v>77.11</v>
      </c>
      <c r="V23">
        <v>18.88</v>
      </c>
      <c r="W23">
        <v>4.0199999999999996</v>
      </c>
      <c r="X23">
        <v>0.39365</v>
      </c>
      <c r="Y23">
        <v>1.7</v>
      </c>
      <c r="AA23" t="s">
        <v>0</v>
      </c>
      <c r="AC23" s="4">
        <f t="shared" si="0"/>
        <v>12.000000000000002</v>
      </c>
      <c r="AD23" s="4">
        <f t="shared" si="1"/>
        <v>6.9363682063491972</v>
      </c>
      <c r="AE23" s="4">
        <f t="shared" si="2"/>
        <v>10.406374206349197</v>
      </c>
    </row>
    <row r="24" spans="1:31" x14ac:dyDescent="0.35">
      <c r="A24" s="2" t="s">
        <v>8</v>
      </c>
      <c r="B24" s="7">
        <v>26</v>
      </c>
      <c r="C24" s="2" t="s">
        <v>11</v>
      </c>
      <c r="D24" s="2">
        <v>60</v>
      </c>
      <c r="E24" s="6">
        <v>0.12</v>
      </c>
      <c r="F24" s="6"/>
      <c r="G24">
        <v>0.15</v>
      </c>
      <c r="H24">
        <v>0.11</v>
      </c>
      <c r="I24" s="4">
        <v>0.03</v>
      </c>
      <c r="J24">
        <v>0.03</v>
      </c>
      <c r="K24" s="4">
        <v>7.0000000000000007E-2</v>
      </c>
      <c r="L24" s="4">
        <v>0.104495097222222</v>
      </c>
      <c r="M24">
        <v>5.0257748999999997E-2</v>
      </c>
      <c r="N24">
        <v>0.18</v>
      </c>
      <c r="O24">
        <v>0.16</v>
      </c>
      <c r="Q24" t="s">
        <v>8</v>
      </c>
      <c r="R24">
        <v>26</v>
      </c>
      <c r="S24" t="s">
        <v>9</v>
      </c>
      <c r="T24">
        <v>45</v>
      </c>
      <c r="U24">
        <v>92.6</v>
      </c>
      <c r="V24">
        <v>6.33</v>
      </c>
      <c r="W24">
        <v>1.07</v>
      </c>
      <c r="X24">
        <v>0.19939999999999999</v>
      </c>
      <c r="Y24">
        <v>1.7</v>
      </c>
      <c r="AA24" t="s">
        <v>0</v>
      </c>
      <c r="AC24" s="4">
        <f t="shared" si="0"/>
        <v>12</v>
      </c>
      <c r="AD24" s="4">
        <f t="shared" si="1"/>
        <v>5.4237348222222002</v>
      </c>
      <c r="AE24" s="4">
        <f t="shared" si="2"/>
        <v>7.4495097222222002</v>
      </c>
    </row>
    <row r="25" spans="1:31" x14ac:dyDescent="0.35">
      <c r="A25" s="2" t="s">
        <v>8</v>
      </c>
      <c r="B25" s="7">
        <v>28</v>
      </c>
      <c r="C25" s="2" t="s">
        <v>11</v>
      </c>
      <c r="D25" s="2">
        <v>60</v>
      </c>
      <c r="E25" s="6">
        <v>0.13</v>
      </c>
      <c r="F25" s="6"/>
      <c r="G25">
        <v>0.15</v>
      </c>
      <c r="H25">
        <v>0.14000000000000001</v>
      </c>
      <c r="I25" s="4">
        <v>0.04</v>
      </c>
      <c r="J25">
        <v>0.04</v>
      </c>
      <c r="K25" s="4">
        <v>0.09</v>
      </c>
      <c r="L25" s="4">
        <v>0.160685003968254</v>
      </c>
      <c r="M25">
        <v>5.5645465999999998E-2</v>
      </c>
      <c r="N25">
        <v>0.15</v>
      </c>
      <c r="O25">
        <v>0.26</v>
      </c>
      <c r="Q25" t="s">
        <v>8</v>
      </c>
      <c r="R25">
        <v>28</v>
      </c>
      <c r="S25" t="s">
        <v>9</v>
      </c>
      <c r="T25">
        <v>45</v>
      </c>
      <c r="U25">
        <v>91.46</v>
      </c>
      <c r="V25">
        <v>6.17</v>
      </c>
      <c r="W25">
        <v>2.37</v>
      </c>
      <c r="X25">
        <v>0.40289999999999998</v>
      </c>
      <c r="Y25">
        <v>1.7</v>
      </c>
      <c r="AA25" t="s">
        <v>0</v>
      </c>
      <c r="AC25" s="4">
        <f t="shared" si="0"/>
        <v>10.999999999999998</v>
      </c>
      <c r="AD25" s="4">
        <f t="shared" si="1"/>
        <v>10.5039537968254</v>
      </c>
      <c r="AE25" s="4">
        <f t="shared" si="2"/>
        <v>12.068500396825399</v>
      </c>
    </row>
    <row r="26" spans="1:31" x14ac:dyDescent="0.35">
      <c r="A26" s="2" t="s">
        <v>8</v>
      </c>
      <c r="B26" s="7">
        <v>29</v>
      </c>
      <c r="C26" s="2" t="s">
        <v>11</v>
      </c>
      <c r="D26" s="2">
        <v>60</v>
      </c>
      <c r="E26" s="6">
        <v>0.2</v>
      </c>
      <c r="F26" s="6"/>
      <c r="G26">
        <v>0.22</v>
      </c>
      <c r="H26">
        <v>0.14000000000000001</v>
      </c>
      <c r="I26" s="4">
        <v>7.0000000000000007E-2</v>
      </c>
      <c r="J26">
        <v>0.08</v>
      </c>
      <c r="K26" s="4">
        <v>0.13</v>
      </c>
      <c r="L26" s="4">
        <v>0.18587716071428603</v>
      </c>
      <c r="M26">
        <v>0.12517459</v>
      </c>
      <c r="N26">
        <v>0.25</v>
      </c>
      <c r="O26">
        <v>0.24</v>
      </c>
      <c r="Q26" t="s">
        <v>8</v>
      </c>
      <c r="R26">
        <v>29</v>
      </c>
      <c r="S26" t="s">
        <v>9</v>
      </c>
      <c r="T26">
        <v>45</v>
      </c>
      <c r="U26">
        <v>79.709999999999994</v>
      </c>
      <c r="V26">
        <v>13.83</v>
      </c>
      <c r="W26">
        <v>6.46</v>
      </c>
      <c r="X26">
        <v>0.10639999999999999</v>
      </c>
      <c r="Y26">
        <v>1.7</v>
      </c>
      <c r="AA26" t="s">
        <v>0</v>
      </c>
      <c r="AC26" s="4">
        <f t="shared" si="0"/>
        <v>15</v>
      </c>
      <c r="AD26" s="4">
        <f t="shared" si="1"/>
        <v>6.0702570714286033</v>
      </c>
      <c r="AE26" s="4">
        <f t="shared" si="2"/>
        <v>10.587716071428604</v>
      </c>
    </row>
    <row r="27" spans="1:31" x14ac:dyDescent="0.35">
      <c r="A27" s="2" t="s">
        <v>8</v>
      </c>
      <c r="B27" s="7">
        <v>31</v>
      </c>
      <c r="C27" s="2" t="s">
        <v>11</v>
      </c>
      <c r="D27" s="2">
        <v>60</v>
      </c>
      <c r="E27" s="6">
        <v>0.24</v>
      </c>
      <c r="F27" s="6"/>
      <c r="G27">
        <v>0.26</v>
      </c>
      <c r="H27">
        <v>0.21</v>
      </c>
      <c r="I27" s="4">
        <v>0.14000000000000001</v>
      </c>
      <c r="J27">
        <v>0.16</v>
      </c>
      <c r="K27" s="4">
        <v>0.21</v>
      </c>
      <c r="L27" s="4">
        <v>0.26805384325396803</v>
      </c>
      <c r="M27">
        <v>0.21600338799999999</v>
      </c>
      <c r="N27">
        <v>0.26</v>
      </c>
      <c r="O27">
        <v>0.33</v>
      </c>
      <c r="Q27" t="s">
        <v>8</v>
      </c>
      <c r="R27">
        <v>31</v>
      </c>
      <c r="S27" t="s">
        <v>9</v>
      </c>
      <c r="T27">
        <v>45</v>
      </c>
      <c r="U27">
        <v>63.61</v>
      </c>
      <c r="V27">
        <v>20.14</v>
      </c>
      <c r="W27">
        <v>16.25</v>
      </c>
      <c r="X27">
        <v>0.22</v>
      </c>
      <c r="Y27">
        <v>1.7</v>
      </c>
      <c r="AA27" t="s">
        <v>0</v>
      </c>
      <c r="AC27" s="4">
        <f t="shared" si="0"/>
        <v>12</v>
      </c>
      <c r="AD27" s="4">
        <f t="shared" si="1"/>
        <v>5.2050455253968035</v>
      </c>
      <c r="AE27" s="4">
        <f t="shared" si="2"/>
        <v>10.805384325396803</v>
      </c>
    </row>
    <row r="28" spans="1:31" x14ac:dyDescent="0.35">
      <c r="A28" s="2" t="s">
        <v>8</v>
      </c>
      <c r="B28" s="7">
        <v>41</v>
      </c>
      <c r="C28" s="2" t="s">
        <v>11</v>
      </c>
      <c r="D28" s="2">
        <v>60</v>
      </c>
      <c r="E28" s="6">
        <v>0.18</v>
      </c>
      <c r="F28" s="6"/>
      <c r="G28">
        <v>0.2</v>
      </c>
      <c r="H28">
        <v>0.15</v>
      </c>
      <c r="I28" s="4">
        <v>0.06</v>
      </c>
      <c r="J28">
        <v>0.06</v>
      </c>
      <c r="K28" s="4">
        <v>0.13</v>
      </c>
      <c r="L28" s="4">
        <v>0.14895080357142901</v>
      </c>
      <c r="M28">
        <v>9.0929895999999996E-2</v>
      </c>
      <c r="N28">
        <v>0.21</v>
      </c>
      <c r="O28">
        <v>0.33</v>
      </c>
      <c r="Q28" t="s">
        <v>8</v>
      </c>
      <c r="R28">
        <v>41</v>
      </c>
      <c r="S28" t="s">
        <v>9</v>
      </c>
      <c r="T28">
        <v>45</v>
      </c>
      <c r="U28">
        <v>83.08</v>
      </c>
      <c r="V28">
        <v>14.13</v>
      </c>
      <c r="W28">
        <v>2.79</v>
      </c>
      <c r="X28">
        <v>0.33984999999999999</v>
      </c>
      <c r="Y28">
        <v>1.7</v>
      </c>
      <c r="AA28" t="s">
        <v>0</v>
      </c>
      <c r="AC28" s="4">
        <f t="shared" si="0"/>
        <v>14.000000000000002</v>
      </c>
      <c r="AD28" s="4">
        <f t="shared" si="1"/>
        <v>5.802090757142901</v>
      </c>
      <c r="AE28" s="4">
        <f t="shared" si="2"/>
        <v>8.8950803571429002</v>
      </c>
    </row>
    <row r="29" spans="1:31" x14ac:dyDescent="0.35">
      <c r="A29" s="2" t="s">
        <v>8</v>
      </c>
      <c r="B29" s="7">
        <v>42</v>
      </c>
      <c r="C29" s="2" t="s">
        <v>11</v>
      </c>
      <c r="D29" s="2">
        <v>60</v>
      </c>
      <c r="E29" s="6">
        <v>0.19</v>
      </c>
      <c r="F29" s="6"/>
      <c r="G29">
        <v>0.21</v>
      </c>
      <c r="H29">
        <v>0.12</v>
      </c>
      <c r="I29" s="4">
        <v>0.05</v>
      </c>
      <c r="J29">
        <v>0.06</v>
      </c>
      <c r="K29" s="4">
        <v>0.08</v>
      </c>
      <c r="L29" s="4">
        <v>0.165568869047619</v>
      </c>
      <c r="M29">
        <v>8.3330666999999997E-2</v>
      </c>
      <c r="N29">
        <v>0.33</v>
      </c>
      <c r="O29">
        <v>0.33</v>
      </c>
      <c r="Q29" t="s">
        <v>8</v>
      </c>
      <c r="R29">
        <v>42</v>
      </c>
      <c r="S29" t="s">
        <v>9</v>
      </c>
      <c r="T29">
        <v>45</v>
      </c>
      <c r="U29">
        <v>89.01</v>
      </c>
      <c r="V29">
        <v>3.28</v>
      </c>
      <c r="W29">
        <v>7.7</v>
      </c>
      <c r="X29">
        <v>0.11210000000000001</v>
      </c>
      <c r="Y29">
        <v>1.7</v>
      </c>
      <c r="AA29" t="s">
        <v>0</v>
      </c>
      <c r="AC29" s="4">
        <f t="shared" si="0"/>
        <v>15.999999999999998</v>
      </c>
      <c r="AD29" s="4">
        <f t="shared" si="1"/>
        <v>8.2238202047618998</v>
      </c>
      <c r="AE29" s="4">
        <f t="shared" si="2"/>
        <v>10.5568869047619</v>
      </c>
    </row>
    <row r="30" spans="1:31" x14ac:dyDescent="0.35">
      <c r="A30" s="2" t="s">
        <v>8</v>
      </c>
      <c r="B30" s="7">
        <v>43</v>
      </c>
      <c r="C30" s="2" t="s">
        <v>11</v>
      </c>
      <c r="D30" s="2">
        <v>60</v>
      </c>
      <c r="E30" s="6">
        <v>0.22</v>
      </c>
      <c r="F30" s="6"/>
      <c r="G30">
        <v>0.28000000000000003</v>
      </c>
      <c r="H30">
        <v>0.22</v>
      </c>
      <c r="I30" s="4">
        <v>0.1</v>
      </c>
      <c r="J30">
        <v>0.12</v>
      </c>
      <c r="K30" s="4">
        <v>0.17</v>
      </c>
      <c r="L30" s="4">
        <v>0.21164894841269799</v>
      </c>
      <c r="M30">
        <v>0.15247523299999999</v>
      </c>
      <c r="N30">
        <v>0.33</v>
      </c>
      <c r="O30">
        <v>0.32</v>
      </c>
      <c r="Q30" t="s">
        <v>8</v>
      </c>
      <c r="R30">
        <v>43</v>
      </c>
      <c r="S30" t="s">
        <v>9</v>
      </c>
      <c r="T30">
        <v>45</v>
      </c>
      <c r="U30">
        <v>77.81</v>
      </c>
      <c r="V30">
        <v>11.97</v>
      </c>
      <c r="W30">
        <v>10.220000000000001</v>
      </c>
      <c r="X30">
        <v>0.92230000000000001</v>
      </c>
      <c r="Y30">
        <v>1.7</v>
      </c>
      <c r="AA30" t="s">
        <v>0</v>
      </c>
      <c r="AC30" s="4">
        <f t="shared" si="0"/>
        <v>18.000000000000004</v>
      </c>
      <c r="AD30" s="4">
        <f t="shared" si="1"/>
        <v>5.9173715412697998</v>
      </c>
      <c r="AE30" s="4">
        <f t="shared" si="2"/>
        <v>9.164894841269799</v>
      </c>
    </row>
    <row r="31" spans="1:31" x14ac:dyDescent="0.35">
      <c r="A31" s="2" t="s">
        <v>8</v>
      </c>
      <c r="B31" s="7">
        <v>45</v>
      </c>
      <c r="C31" s="2" t="s">
        <v>11</v>
      </c>
      <c r="D31" s="2">
        <v>60</v>
      </c>
      <c r="E31" s="6">
        <v>0.19</v>
      </c>
      <c r="F31" s="6"/>
      <c r="G31">
        <v>0.22</v>
      </c>
      <c r="H31">
        <v>0.19</v>
      </c>
      <c r="I31" s="4">
        <v>0.1</v>
      </c>
      <c r="J31">
        <v>0.1</v>
      </c>
      <c r="K31" s="4">
        <v>0.16</v>
      </c>
      <c r="L31" s="4">
        <v>0.19951845634920701</v>
      </c>
      <c r="M31">
        <v>0.13892860300000001</v>
      </c>
      <c r="N31">
        <v>0.33</v>
      </c>
      <c r="O31">
        <v>0.13</v>
      </c>
      <c r="Q31" t="s">
        <v>8</v>
      </c>
      <c r="R31">
        <v>45</v>
      </c>
      <c r="S31" t="s">
        <v>9</v>
      </c>
      <c r="T31">
        <v>45</v>
      </c>
      <c r="U31">
        <v>75.349999999999994</v>
      </c>
      <c r="V31">
        <v>19.16</v>
      </c>
      <c r="W31">
        <v>5.5</v>
      </c>
      <c r="X31">
        <v>0.47144999999999998</v>
      </c>
      <c r="Y31">
        <v>1.7</v>
      </c>
      <c r="AA31" t="s">
        <v>0</v>
      </c>
      <c r="AC31" s="4">
        <f t="shared" si="0"/>
        <v>12</v>
      </c>
      <c r="AD31" s="4">
        <f t="shared" si="1"/>
        <v>6.0589853349206999</v>
      </c>
      <c r="AE31" s="4">
        <f t="shared" si="2"/>
        <v>9.9518456349206996</v>
      </c>
    </row>
    <row r="32" spans="1:31" x14ac:dyDescent="0.35">
      <c r="A32" s="2" t="s">
        <v>8</v>
      </c>
      <c r="B32" s="7">
        <v>46</v>
      </c>
      <c r="C32" s="2" t="s">
        <v>11</v>
      </c>
      <c r="D32" s="2">
        <v>60</v>
      </c>
      <c r="E32" s="6">
        <v>0.18</v>
      </c>
      <c r="F32" s="6"/>
      <c r="G32">
        <v>0.24</v>
      </c>
      <c r="H32">
        <v>0.17</v>
      </c>
      <c r="I32" s="4">
        <v>0.09</v>
      </c>
      <c r="J32">
        <v>0.09</v>
      </c>
      <c r="K32" s="4">
        <v>0.16</v>
      </c>
      <c r="L32" s="4">
        <v>0.19858761507936498</v>
      </c>
      <c r="M32">
        <v>0.13524612599999999</v>
      </c>
      <c r="N32">
        <v>0.33</v>
      </c>
      <c r="O32">
        <v>0.16</v>
      </c>
      <c r="Q32" t="s">
        <v>8</v>
      </c>
      <c r="R32">
        <v>46</v>
      </c>
      <c r="S32" t="s">
        <v>9</v>
      </c>
      <c r="T32">
        <v>45</v>
      </c>
      <c r="U32">
        <v>75.22</v>
      </c>
      <c r="V32">
        <v>20.149999999999999</v>
      </c>
      <c r="W32">
        <v>4.63</v>
      </c>
      <c r="X32">
        <v>0.30585000000000001</v>
      </c>
      <c r="Y32">
        <v>1.7</v>
      </c>
      <c r="AA32" t="s">
        <v>0</v>
      </c>
      <c r="AC32" s="4">
        <f t="shared" si="0"/>
        <v>15</v>
      </c>
      <c r="AD32" s="4">
        <f t="shared" si="1"/>
        <v>6.3341489079364983</v>
      </c>
      <c r="AE32" s="4">
        <f t="shared" si="2"/>
        <v>10.858761507936499</v>
      </c>
    </row>
    <row r="33" spans="1:31" x14ac:dyDescent="0.35">
      <c r="A33" s="2" t="s">
        <v>8</v>
      </c>
      <c r="B33" s="7">
        <v>2</v>
      </c>
      <c r="C33" s="2" t="s">
        <v>11</v>
      </c>
      <c r="D33" s="2">
        <v>90</v>
      </c>
      <c r="E33" s="6">
        <v>0.24</v>
      </c>
      <c r="F33" s="6"/>
      <c r="G33">
        <v>0.26</v>
      </c>
      <c r="H33">
        <v>0.2</v>
      </c>
      <c r="I33" s="4">
        <v>0.14000000000000001</v>
      </c>
      <c r="J33">
        <v>0.16</v>
      </c>
      <c r="K33" s="4">
        <v>0.21</v>
      </c>
      <c r="L33" s="4">
        <v>0.27257770634920597</v>
      </c>
      <c r="M33">
        <v>0.21355416799999999</v>
      </c>
      <c r="N33">
        <v>0.21</v>
      </c>
      <c r="O33">
        <v>0.21</v>
      </c>
      <c r="Q33" t="s">
        <v>8</v>
      </c>
      <c r="R33">
        <v>2</v>
      </c>
      <c r="S33" t="s">
        <v>4</v>
      </c>
      <c r="T33">
        <v>75</v>
      </c>
      <c r="U33">
        <v>62.95</v>
      </c>
      <c r="V33">
        <v>21.65</v>
      </c>
      <c r="W33">
        <v>15.39</v>
      </c>
      <c r="X33">
        <v>0.12345</v>
      </c>
      <c r="Y33">
        <v>1.7</v>
      </c>
      <c r="AA33" t="s">
        <v>0</v>
      </c>
      <c r="AC33" s="4">
        <f t="shared" si="0"/>
        <v>12</v>
      </c>
      <c r="AD33" s="4">
        <f t="shared" si="1"/>
        <v>5.9023538349205982</v>
      </c>
      <c r="AE33" s="4">
        <f t="shared" si="2"/>
        <v>11.257770634920597</v>
      </c>
    </row>
    <row r="34" spans="1:31" x14ac:dyDescent="0.35">
      <c r="A34" s="2" t="s">
        <v>8</v>
      </c>
      <c r="B34" s="7">
        <v>5</v>
      </c>
      <c r="C34" s="2" t="s">
        <v>11</v>
      </c>
      <c r="D34" s="2">
        <v>90</v>
      </c>
      <c r="E34" s="6">
        <v>0.24</v>
      </c>
      <c r="F34" s="6"/>
      <c r="G34">
        <v>0.26</v>
      </c>
      <c r="H34">
        <v>0.2</v>
      </c>
      <c r="I34" s="4">
        <v>0.12</v>
      </c>
      <c r="J34">
        <v>0.15</v>
      </c>
      <c r="K34" s="4">
        <v>0.19</v>
      </c>
      <c r="L34" s="4">
        <v>0.25563734920634901</v>
      </c>
      <c r="M34">
        <v>0.20524725599999999</v>
      </c>
      <c r="N34">
        <v>0.2</v>
      </c>
      <c r="O34">
        <v>0.2</v>
      </c>
      <c r="Q34" t="s">
        <v>8</v>
      </c>
      <c r="R34">
        <v>5</v>
      </c>
      <c r="S34" t="s">
        <v>4</v>
      </c>
      <c r="T34">
        <v>75</v>
      </c>
      <c r="U34">
        <v>69.08</v>
      </c>
      <c r="V34">
        <v>15.01</v>
      </c>
      <c r="W34">
        <v>15.91</v>
      </c>
      <c r="X34">
        <v>0.17230000000000001</v>
      </c>
      <c r="Y34">
        <v>1.7</v>
      </c>
      <c r="AA34" t="s">
        <v>0</v>
      </c>
      <c r="AC34" s="4">
        <f t="shared" si="0"/>
        <v>14.000000000000002</v>
      </c>
      <c r="AD34" s="4">
        <f t="shared" si="1"/>
        <v>5.0390093206349018</v>
      </c>
      <c r="AE34" s="4">
        <f t="shared" si="2"/>
        <v>10.563734920634902</v>
      </c>
    </row>
    <row r="35" spans="1:31" x14ac:dyDescent="0.35">
      <c r="A35" s="2" t="s">
        <v>8</v>
      </c>
      <c r="B35" s="7">
        <v>9</v>
      </c>
      <c r="C35" s="2" t="s">
        <v>11</v>
      </c>
      <c r="D35" s="2">
        <v>90</v>
      </c>
      <c r="E35" s="6">
        <v>0.22</v>
      </c>
      <c r="F35" s="6"/>
      <c r="G35">
        <v>0.25</v>
      </c>
      <c r="H35">
        <v>0.19</v>
      </c>
      <c r="I35" s="4">
        <v>0.12</v>
      </c>
      <c r="J35">
        <v>0.13</v>
      </c>
      <c r="K35" s="4">
        <v>0.18</v>
      </c>
      <c r="L35" s="4">
        <v>0.23466934920634899</v>
      </c>
      <c r="M35">
        <v>0.18276106</v>
      </c>
      <c r="N35">
        <v>0.18</v>
      </c>
      <c r="O35">
        <v>0.18</v>
      </c>
      <c r="Q35" t="s">
        <v>8</v>
      </c>
      <c r="R35">
        <v>9</v>
      </c>
      <c r="S35" t="s">
        <v>4</v>
      </c>
      <c r="T35">
        <v>75</v>
      </c>
      <c r="U35">
        <v>69.17</v>
      </c>
      <c r="V35">
        <v>19.98</v>
      </c>
      <c r="W35">
        <v>10.84</v>
      </c>
      <c r="X35">
        <v>0.20765</v>
      </c>
      <c r="Y35">
        <v>1.7</v>
      </c>
      <c r="AA35" t="s">
        <v>0</v>
      </c>
      <c r="AC35" s="4">
        <f t="shared" ref="AC35:AC66" si="3">(G35-I35)*100</f>
        <v>13</v>
      </c>
      <c r="AD35" s="4">
        <f t="shared" ref="AD35:AD66" si="4">(L35-M35)*100</f>
        <v>5.1908289206348988</v>
      </c>
      <c r="AE35" s="4">
        <f t="shared" ref="AE35:AE66" si="5">(L35-J35)*100</f>
        <v>10.466934920634898</v>
      </c>
    </row>
    <row r="36" spans="1:31" x14ac:dyDescent="0.35">
      <c r="A36" s="2" t="s">
        <v>8</v>
      </c>
      <c r="B36" s="7">
        <v>13</v>
      </c>
      <c r="C36" s="2" t="s">
        <v>11</v>
      </c>
      <c r="D36" s="2">
        <v>90</v>
      </c>
      <c r="E36" s="6">
        <v>0.22</v>
      </c>
      <c r="F36" s="6"/>
      <c r="G36">
        <v>0.26</v>
      </c>
      <c r="H36">
        <v>0.21</v>
      </c>
      <c r="I36" s="4">
        <v>0.13</v>
      </c>
      <c r="J36">
        <v>0.14000000000000001</v>
      </c>
      <c r="K36" s="4">
        <v>0.2</v>
      </c>
      <c r="L36" s="4">
        <v>0.24766064484127001</v>
      </c>
      <c r="M36">
        <v>0.18971537099999999</v>
      </c>
      <c r="N36">
        <v>0.2</v>
      </c>
      <c r="O36">
        <v>0.2</v>
      </c>
      <c r="Q36" t="s">
        <v>8</v>
      </c>
      <c r="R36">
        <v>13</v>
      </c>
      <c r="S36" t="s">
        <v>4</v>
      </c>
      <c r="T36">
        <v>75</v>
      </c>
      <c r="U36">
        <v>66.73</v>
      </c>
      <c r="V36">
        <v>22.08</v>
      </c>
      <c r="W36">
        <v>11.19</v>
      </c>
      <c r="X36">
        <v>0.43095</v>
      </c>
      <c r="Y36">
        <v>1.7</v>
      </c>
      <c r="AA36" t="s">
        <v>0</v>
      </c>
      <c r="AC36" s="4">
        <f t="shared" si="3"/>
        <v>13</v>
      </c>
      <c r="AD36" s="4">
        <f t="shared" si="4"/>
        <v>5.7945273841270017</v>
      </c>
      <c r="AE36" s="4">
        <f t="shared" si="5"/>
        <v>10.766064484127</v>
      </c>
    </row>
    <row r="37" spans="1:31" x14ac:dyDescent="0.35">
      <c r="A37" s="2" t="s">
        <v>8</v>
      </c>
      <c r="B37" s="7">
        <v>18</v>
      </c>
      <c r="C37" s="2" t="s">
        <v>11</v>
      </c>
      <c r="D37" s="2">
        <v>90</v>
      </c>
      <c r="E37" s="6">
        <v>0.24</v>
      </c>
      <c r="F37" s="6"/>
      <c r="G37">
        <v>0.26</v>
      </c>
      <c r="H37">
        <v>0.18</v>
      </c>
      <c r="I37" s="4">
        <v>0.11</v>
      </c>
      <c r="J37">
        <v>0.13</v>
      </c>
      <c r="K37" s="4">
        <v>0.17</v>
      </c>
      <c r="L37" s="4">
        <v>0.24711393849206403</v>
      </c>
      <c r="M37">
        <v>0.18560990699999999</v>
      </c>
      <c r="N37">
        <v>0.18</v>
      </c>
      <c r="O37">
        <v>0.18</v>
      </c>
      <c r="Q37" t="s">
        <v>8</v>
      </c>
      <c r="R37">
        <v>18</v>
      </c>
      <c r="S37" t="s">
        <v>4</v>
      </c>
      <c r="T37">
        <v>75</v>
      </c>
      <c r="U37">
        <v>71.45</v>
      </c>
      <c r="V37">
        <v>15.81</v>
      </c>
      <c r="W37">
        <v>12.74</v>
      </c>
      <c r="X37">
        <v>0.16175</v>
      </c>
      <c r="Y37">
        <v>1.7</v>
      </c>
      <c r="AA37" t="s">
        <v>0</v>
      </c>
      <c r="AC37" s="4">
        <f t="shared" si="3"/>
        <v>15.000000000000002</v>
      </c>
      <c r="AD37" s="4">
        <f t="shared" si="4"/>
        <v>6.1504031492064044</v>
      </c>
      <c r="AE37" s="4">
        <f t="shared" si="5"/>
        <v>11.711393849206402</v>
      </c>
    </row>
    <row r="38" spans="1:31" x14ac:dyDescent="0.35">
      <c r="A38" s="2" t="s">
        <v>8</v>
      </c>
      <c r="B38" s="7">
        <v>20</v>
      </c>
      <c r="C38" s="2" t="s">
        <v>11</v>
      </c>
      <c r="D38" s="2">
        <v>90</v>
      </c>
      <c r="E38" s="6">
        <v>0.18</v>
      </c>
      <c r="F38" s="6"/>
      <c r="G38">
        <v>0.2</v>
      </c>
      <c r="H38">
        <v>0.14000000000000001</v>
      </c>
      <c r="I38" s="4">
        <v>7.0000000000000007E-2</v>
      </c>
      <c r="J38">
        <v>7.0000000000000007E-2</v>
      </c>
      <c r="K38" s="4">
        <v>0.14000000000000001</v>
      </c>
      <c r="L38" s="4">
        <v>0.20054446230158698</v>
      </c>
      <c r="M38">
        <v>0.11109408599999999</v>
      </c>
      <c r="N38">
        <v>0.13</v>
      </c>
      <c r="O38">
        <v>0.14000000000000001</v>
      </c>
      <c r="Q38" t="s">
        <v>8</v>
      </c>
      <c r="R38">
        <v>20</v>
      </c>
      <c r="S38" t="s">
        <v>4</v>
      </c>
      <c r="T38">
        <v>75</v>
      </c>
      <c r="U38">
        <v>78.290000000000006</v>
      </c>
      <c r="V38">
        <v>19.45</v>
      </c>
      <c r="W38">
        <v>2.2599999999999998</v>
      </c>
      <c r="X38">
        <v>0.1343</v>
      </c>
      <c r="Y38">
        <v>1.7</v>
      </c>
      <c r="AA38" t="s">
        <v>0</v>
      </c>
      <c r="AC38" s="4">
        <f t="shared" si="3"/>
        <v>13</v>
      </c>
      <c r="AD38" s="4">
        <f t="shared" si="4"/>
        <v>8.9450376301586996</v>
      </c>
      <c r="AE38" s="4">
        <f t="shared" si="5"/>
        <v>13.054446230158698</v>
      </c>
    </row>
    <row r="39" spans="1:31" x14ac:dyDescent="0.35">
      <c r="A39" s="2" t="s">
        <v>8</v>
      </c>
      <c r="B39" s="7">
        <v>26</v>
      </c>
      <c r="C39" s="2" t="s">
        <v>11</v>
      </c>
      <c r="D39" s="2">
        <v>90</v>
      </c>
      <c r="E39" s="6">
        <v>0.12</v>
      </c>
      <c r="F39" s="6"/>
      <c r="G39">
        <v>0.15</v>
      </c>
      <c r="H39">
        <v>0.09</v>
      </c>
      <c r="I39" s="4">
        <v>0.02</v>
      </c>
      <c r="J39">
        <v>0.02</v>
      </c>
      <c r="K39" s="4">
        <v>0.04</v>
      </c>
      <c r="L39" s="4">
        <v>7.6679305555555605E-2</v>
      </c>
      <c r="M39">
        <v>4.7742594999999999E-2</v>
      </c>
      <c r="N39">
        <v>0.06</v>
      </c>
      <c r="O39">
        <v>0.05</v>
      </c>
      <c r="Q39" t="s">
        <v>8</v>
      </c>
      <c r="R39">
        <v>26</v>
      </c>
      <c r="S39" t="s">
        <v>4</v>
      </c>
      <c r="T39">
        <v>75</v>
      </c>
      <c r="U39">
        <v>95.66</v>
      </c>
      <c r="V39">
        <v>2.89</v>
      </c>
      <c r="W39">
        <v>1.45</v>
      </c>
      <c r="X39">
        <v>9.5200000000000007E-2</v>
      </c>
      <c r="Y39">
        <v>1.7</v>
      </c>
      <c r="AA39" t="s">
        <v>0</v>
      </c>
      <c r="AC39" s="4">
        <f t="shared" si="3"/>
        <v>13</v>
      </c>
      <c r="AD39" s="4">
        <f t="shared" si="4"/>
        <v>2.8936710555555605</v>
      </c>
      <c r="AE39" s="4">
        <f t="shared" si="5"/>
        <v>5.6679305555555599</v>
      </c>
    </row>
    <row r="40" spans="1:31" x14ac:dyDescent="0.35">
      <c r="A40" s="2" t="s">
        <v>8</v>
      </c>
      <c r="B40" s="7">
        <v>28</v>
      </c>
      <c r="C40" s="2" t="s">
        <v>11</v>
      </c>
      <c r="D40" s="2">
        <v>90</v>
      </c>
      <c r="E40" s="6">
        <v>0.18</v>
      </c>
      <c r="F40" s="6"/>
      <c r="G40">
        <v>0.2</v>
      </c>
      <c r="H40">
        <v>0.13</v>
      </c>
      <c r="I40" s="4">
        <v>0.06</v>
      </c>
      <c r="J40">
        <v>0.06</v>
      </c>
      <c r="K40" s="4">
        <v>0.11</v>
      </c>
      <c r="L40" s="4">
        <v>0.15815767857142901</v>
      </c>
      <c r="M40">
        <v>9.0006541999999995E-2</v>
      </c>
      <c r="N40">
        <v>0.12</v>
      </c>
      <c r="O40">
        <v>0.11</v>
      </c>
      <c r="Q40" t="s">
        <v>8</v>
      </c>
      <c r="R40">
        <v>28</v>
      </c>
      <c r="S40" t="s">
        <v>4</v>
      </c>
      <c r="T40">
        <v>75</v>
      </c>
      <c r="U40">
        <v>83.54</v>
      </c>
      <c r="V40">
        <v>13.39</v>
      </c>
      <c r="W40">
        <v>3.08</v>
      </c>
      <c r="X40">
        <v>0.12795000000000001</v>
      </c>
      <c r="Y40">
        <v>1.7</v>
      </c>
      <c r="AA40" t="s">
        <v>0</v>
      </c>
      <c r="AC40" s="4">
        <f t="shared" si="3"/>
        <v>14.000000000000002</v>
      </c>
      <c r="AD40" s="4">
        <f t="shared" si="4"/>
        <v>6.8151136571429021</v>
      </c>
      <c r="AE40" s="4">
        <f t="shared" si="5"/>
        <v>9.8157678571429017</v>
      </c>
    </row>
    <row r="41" spans="1:31" x14ac:dyDescent="0.35">
      <c r="A41" s="2" t="s">
        <v>8</v>
      </c>
      <c r="B41" s="7">
        <v>29</v>
      </c>
      <c r="C41" s="2" t="s">
        <v>11</v>
      </c>
      <c r="D41" s="2">
        <v>90</v>
      </c>
      <c r="E41" s="6">
        <v>0.22</v>
      </c>
      <c r="F41" s="6"/>
      <c r="G41">
        <v>0.24</v>
      </c>
      <c r="H41">
        <v>0.16</v>
      </c>
      <c r="I41" s="4">
        <v>0.1</v>
      </c>
      <c r="J41">
        <v>0.12</v>
      </c>
      <c r="K41" s="4">
        <v>0.15</v>
      </c>
      <c r="L41" s="4">
        <v>0.22745537698412696</v>
      </c>
      <c r="M41">
        <v>0.17215525400000001</v>
      </c>
      <c r="N41">
        <v>0.17</v>
      </c>
      <c r="O41">
        <v>0.16</v>
      </c>
      <c r="Q41" t="s">
        <v>8</v>
      </c>
      <c r="R41">
        <v>29</v>
      </c>
      <c r="S41" t="s">
        <v>4</v>
      </c>
      <c r="T41">
        <v>75</v>
      </c>
      <c r="U41">
        <v>74.790000000000006</v>
      </c>
      <c r="V41">
        <v>13.25</v>
      </c>
      <c r="W41">
        <v>11.96</v>
      </c>
      <c r="X41">
        <v>9.2100000000000001E-2</v>
      </c>
      <c r="Y41">
        <v>1.7</v>
      </c>
      <c r="AA41" t="s">
        <v>0</v>
      </c>
      <c r="AC41" s="4">
        <f t="shared" si="3"/>
        <v>13.999999999999998</v>
      </c>
      <c r="AD41" s="4">
        <f t="shared" si="4"/>
        <v>5.5300122984126956</v>
      </c>
      <c r="AE41" s="4">
        <f t="shared" si="5"/>
        <v>10.745537698412697</v>
      </c>
    </row>
    <row r="42" spans="1:31" x14ac:dyDescent="0.35">
      <c r="A42" s="2" t="s">
        <v>8</v>
      </c>
      <c r="B42" s="7">
        <v>31</v>
      </c>
      <c r="C42" s="2" t="s">
        <v>11</v>
      </c>
      <c r="D42" s="2">
        <v>90</v>
      </c>
      <c r="E42" s="6">
        <v>0.25</v>
      </c>
      <c r="F42" s="6"/>
      <c r="G42">
        <v>0.32</v>
      </c>
      <c r="H42">
        <v>0.24</v>
      </c>
      <c r="I42" s="4">
        <v>0.18</v>
      </c>
      <c r="J42">
        <v>0.22</v>
      </c>
      <c r="K42" s="4">
        <v>0.25</v>
      </c>
      <c r="L42" s="4">
        <v>0.28001572817460302</v>
      </c>
      <c r="M42">
        <v>0.24754712500000001</v>
      </c>
      <c r="N42">
        <v>0.25</v>
      </c>
      <c r="O42">
        <v>0.25</v>
      </c>
      <c r="Q42" t="s">
        <v>8</v>
      </c>
      <c r="R42">
        <v>31</v>
      </c>
      <c r="S42" t="s">
        <v>4</v>
      </c>
      <c r="T42">
        <v>75</v>
      </c>
      <c r="U42">
        <v>54.79</v>
      </c>
      <c r="V42">
        <v>22.64</v>
      </c>
      <c r="W42">
        <v>22.58</v>
      </c>
      <c r="X42">
        <v>0.1545</v>
      </c>
      <c r="Y42">
        <v>1.7</v>
      </c>
      <c r="AA42" t="s">
        <v>0</v>
      </c>
      <c r="AC42" s="4">
        <f t="shared" si="3"/>
        <v>14.000000000000002</v>
      </c>
      <c r="AD42" s="4">
        <f t="shared" si="4"/>
        <v>3.246860317460301</v>
      </c>
      <c r="AE42" s="4">
        <f t="shared" si="5"/>
        <v>6.0015728174603016</v>
      </c>
    </row>
    <row r="43" spans="1:31" x14ac:dyDescent="0.35">
      <c r="A43" s="2" t="s">
        <v>8</v>
      </c>
      <c r="B43" s="7">
        <v>41</v>
      </c>
      <c r="C43" s="2" t="s">
        <v>11</v>
      </c>
      <c r="D43" s="2">
        <v>90</v>
      </c>
      <c r="E43" s="6">
        <v>0.18</v>
      </c>
      <c r="F43" s="6"/>
      <c r="G43">
        <v>0.2</v>
      </c>
      <c r="H43">
        <v>0.18</v>
      </c>
      <c r="I43" s="4">
        <v>0.06</v>
      </c>
      <c r="J43">
        <v>0.06</v>
      </c>
      <c r="K43" s="4">
        <v>0.13</v>
      </c>
      <c r="L43" s="4">
        <v>0.15453408134920599</v>
      </c>
      <c r="M43">
        <v>7.4089337000000005E-2</v>
      </c>
      <c r="N43">
        <v>0.12</v>
      </c>
      <c r="O43">
        <v>0.13</v>
      </c>
      <c r="Q43" t="s">
        <v>8</v>
      </c>
      <c r="R43">
        <v>41</v>
      </c>
      <c r="S43" t="s">
        <v>4</v>
      </c>
      <c r="T43">
        <v>75</v>
      </c>
      <c r="U43">
        <v>86.01</v>
      </c>
      <c r="V43">
        <v>11.87</v>
      </c>
      <c r="W43">
        <v>2.12</v>
      </c>
      <c r="X43">
        <v>0.78420000000000001</v>
      </c>
      <c r="Y43">
        <v>1.7</v>
      </c>
      <c r="AA43" t="s">
        <v>0</v>
      </c>
      <c r="AC43" s="4">
        <f t="shared" si="3"/>
        <v>14.000000000000002</v>
      </c>
      <c r="AD43" s="4">
        <f t="shared" si="4"/>
        <v>8.0444744349205983</v>
      </c>
      <c r="AE43" s="4">
        <f t="shared" si="5"/>
        <v>9.4534081349205987</v>
      </c>
    </row>
    <row r="44" spans="1:31" x14ac:dyDescent="0.35">
      <c r="A44" s="2" t="s">
        <v>8</v>
      </c>
      <c r="B44" s="7">
        <v>42</v>
      </c>
      <c r="C44" s="2" t="s">
        <v>11</v>
      </c>
      <c r="D44" s="2">
        <v>90</v>
      </c>
      <c r="E44" s="6">
        <v>0.19</v>
      </c>
      <c r="F44" s="6"/>
      <c r="G44">
        <v>0.21</v>
      </c>
      <c r="H44">
        <v>0.11</v>
      </c>
      <c r="I44" s="4">
        <v>0.05</v>
      </c>
      <c r="J44">
        <v>0.06</v>
      </c>
      <c r="K44" s="4">
        <v>0.1</v>
      </c>
      <c r="L44" s="4">
        <v>0.15708532539682499</v>
      </c>
      <c r="M44">
        <v>8.5727345999999996E-2</v>
      </c>
      <c r="N44">
        <v>0.11</v>
      </c>
      <c r="O44">
        <v>0.1</v>
      </c>
      <c r="Q44" t="s">
        <v>8</v>
      </c>
      <c r="R44">
        <v>42</v>
      </c>
      <c r="S44" t="s">
        <v>4</v>
      </c>
      <c r="T44">
        <v>75</v>
      </c>
      <c r="U44">
        <v>86.45</v>
      </c>
      <c r="V44">
        <v>8.2100000000000009</v>
      </c>
      <c r="W44">
        <v>5.34</v>
      </c>
      <c r="X44">
        <v>5.2600000000000001E-2</v>
      </c>
      <c r="Y44">
        <v>1.7</v>
      </c>
      <c r="AA44" t="s">
        <v>0</v>
      </c>
      <c r="AC44" s="4">
        <f t="shared" si="3"/>
        <v>15.999999999999998</v>
      </c>
      <c r="AD44" s="4">
        <f t="shared" si="4"/>
        <v>7.1357979396824991</v>
      </c>
      <c r="AE44" s="4">
        <f t="shared" si="5"/>
        <v>9.7085325396824995</v>
      </c>
    </row>
    <row r="45" spans="1:31" x14ac:dyDescent="0.35">
      <c r="A45" s="2" t="s">
        <v>8</v>
      </c>
      <c r="B45" s="7">
        <v>43</v>
      </c>
      <c r="C45" s="2" t="s">
        <v>11</v>
      </c>
      <c r="D45" s="2">
        <v>90</v>
      </c>
      <c r="E45" s="6">
        <v>0.22</v>
      </c>
      <c r="F45" s="6"/>
      <c r="G45">
        <v>0.26</v>
      </c>
      <c r="H45">
        <v>0.18</v>
      </c>
      <c r="I45" s="4">
        <v>0.09</v>
      </c>
      <c r="J45">
        <v>0.11</v>
      </c>
      <c r="K45" s="4">
        <v>0.16</v>
      </c>
      <c r="L45" s="4">
        <v>0.20042662103174599</v>
      </c>
      <c r="M45">
        <v>0.15152628600000001</v>
      </c>
      <c r="N45">
        <v>0.16</v>
      </c>
      <c r="O45">
        <v>0.16</v>
      </c>
      <c r="Q45" t="s">
        <v>8</v>
      </c>
      <c r="R45">
        <v>43</v>
      </c>
      <c r="S45" t="s">
        <v>4</v>
      </c>
      <c r="T45">
        <v>75</v>
      </c>
      <c r="U45">
        <v>76.03</v>
      </c>
      <c r="V45">
        <v>15.34</v>
      </c>
      <c r="W45">
        <v>8.6300000000000008</v>
      </c>
      <c r="X45">
        <v>0.34760000000000002</v>
      </c>
      <c r="Y45">
        <v>1.7</v>
      </c>
      <c r="AA45" t="s">
        <v>0</v>
      </c>
      <c r="AC45" s="4">
        <f t="shared" si="3"/>
        <v>17</v>
      </c>
      <c r="AD45" s="4">
        <f t="shared" si="4"/>
        <v>4.8900335031745987</v>
      </c>
      <c r="AE45" s="4">
        <f t="shared" si="5"/>
        <v>9.0426621031745995</v>
      </c>
    </row>
    <row r="46" spans="1:31" x14ac:dyDescent="0.35">
      <c r="A46" s="2" t="s">
        <v>8</v>
      </c>
      <c r="B46" s="7">
        <v>45</v>
      </c>
      <c r="C46" s="2" t="s">
        <v>11</v>
      </c>
      <c r="D46" s="2">
        <v>90</v>
      </c>
      <c r="E46" s="6">
        <v>0.2</v>
      </c>
      <c r="F46" s="6"/>
      <c r="G46">
        <v>0.22</v>
      </c>
      <c r="H46">
        <v>0.18</v>
      </c>
      <c r="I46" s="4">
        <v>0.1</v>
      </c>
      <c r="J46">
        <v>0.11</v>
      </c>
      <c r="K46" s="4">
        <v>0.17</v>
      </c>
      <c r="L46" s="4">
        <v>0.22058221626984101</v>
      </c>
      <c r="M46">
        <v>0.158988352</v>
      </c>
      <c r="N46">
        <v>0.17</v>
      </c>
      <c r="O46">
        <v>0.17</v>
      </c>
      <c r="Q46" t="s">
        <v>8</v>
      </c>
      <c r="R46">
        <v>45</v>
      </c>
      <c r="S46" t="s">
        <v>4</v>
      </c>
      <c r="T46">
        <v>75</v>
      </c>
      <c r="U46">
        <v>72.900000000000006</v>
      </c>
      <c r="V46">
        <v>19.18</v>
      </c>
      <c r="W46">
        <v>7.91</v>
      </c>
      <c r="X46">
        <v>0.26595000000000002</v>
      </c>
      <c r="Y46">
        <v>1.7</v>
      </c>
      <c r="AA46" t="s">
        <v>0</v>
      </c>
      <c r="AC46" s="4">
        <f t="shared" si="3"/>
        <v>12</v>
      </c>
      <c r="AD46" s="4">
        <f t="shared" si="4"/>
        <v>6.159386426984101</v>
      </c>
      <c r="AE46" s="4">
        <f t="shared" si="5"/>
        <v>11.058221626984102</v>
      </c>
    </row>
    <row r="47" spans="1:31" x14ac:dyDescent="0.35">
      <c r="A47" s="2" t="s">
        <v>8</v>
      </c>
      <c r="B47" s="7">
        <v>46</v>
      </c>
      <c r="C47" s="2" t="s">
        <v>11</v>
      </c>
      <c r="D47" s="2">
        <v>90</v>
      </c>
      <c r="E47" s="6">
        <v>0.18</v>
      </c>
      <c r="F47" s="6"/>
      <c r="G47">
        <v>0.24</v>
      </c>
      <c r="H47">
        <v>0.16</v>
      </c>
      <c r="I47" s="4">
        <v>0.1</v>
      </c>
      <c r="J47">
        <v>0.1</v>
      </c>
      <c r="K47" s="4">
        <v>0.16</v>
      </c>
      <c r="L47" s="4">
        <v>0.23428615873015901</v>
      </c>
      <c r="M47">
        <v>0.14732003199999999</v>
      </c>
      <c r="N47">
        <v>0.16</v>
      </c>
      <c r="O47">
        <v>0.16</v>
      </c>
      <c r="Q47" t="s">
        <v>8</v>
      </c>
      <c r="R47">
        <v>46</v>
      </c>
      <c r="S47" t="s">
        <v>4</v>
      </c>
      <c r="T47">
        <v>75</v>
      </c>
      <c r="U47">
        <v>71.73</v>
      </c>
      <c r="V47">
        <v>23.68</v>
      </c>
      <c r="W47">
        <v>4.59</v>
      </c>
      <c r="X47">
        <v>9.7000000000000003E-2</v>
      </c>
      <c r="Y47">
        <v>1.7</v>
      </c>
      <c r="AA47" t="s">
        <v>0</v>
      </c>
      <c r="AC47" s="4">
        <f t="shared" si="3"/>
        <v>13.999999999999998</v>
      </c>
      <c r="AD47" s="4">
        <f t="shared" si="4"/>
        <v>8.6966126730159026</v>
      </c>
      <c r="AE47" s="4">
        <f t="shared" si="5"/>
        <v>13.4286158730159</v>
      </c>
    </row>
    <row r="48" spans="1:31" x14ac:dyDescent="0.35">
      <c r="A48" s="2" t="s">
        <v>2</v>
      </c>
      <c r="B48" s="3">
        <v>11</v>
      </c>
      <c r="C48" s="2" t="s">
        <v>11</v>
      </c>
      <c r="D48" s="2">
        <v>10</v>
      </c>
      <c r="E48" s="1">
        <v>0.28000000000000003</v>
      </c>
      <c r="F48" s="1"/>
      <c r="G48">
        <v>0.33</v>
      </c>
      <c r="H48">
        <v>0.26</v>
      </c>
      <c r="I48">
        <v>0.18</v>
      </c>
      <c r="J48">
        <v>0.2</v>
      </c>
      <c r="K48">
        <v>0.24</v>
      </c>
      <c r="L48">
        <v>0.35</v>
      </c>
      <c r="M48">
        <v>0.230469322</v>
      </c>
      <c r="N48">
        <v>0.25</v>
      </c>
      <c r="O48">
        <v>0.25</v>
      </c>
      <c r="Q48" t="s">
        <v>2</v>
      </c>
      <c r="R48">
        <v>11</v>
      </c>
      <c r="S48" t="s">
        <v>10</v>
      </c>
      <c r="T48">
        <v>10</v>
      </c>
      <c r="U48">
        <v>53.8</v>
      </c>
      <c r="V48">
        <v>31</v>
      </c>
      <c r="W48">
        <v>15.2</v>
      </c>
      <c r="X48">
        <v>0.73</v>
      </c>
      <c r="Y48">
        <v>1.43</v>
      </c>
      <c r="AA48" t="s">
        <v>0</v>
      </c>
      <c r="AC48" s="4">
        <f t="shared" si="3"/>
        <v>15.000000000000002</v>
      </c>
      <c r="AD48" s="4">
        <f t="shared" si="4"/>
        <v>11.953067799999998</v>
      </c>
      <c r="AE48" s="4">
        <f t="shared" si="5"/>
        <v>14.999999999999996</v>
      </c>
    </row>
    <row r="49" spans="1:31" x14ac:dyDescent="0.35">
      <c r="A49" s="2" t="s">
        <v>2</v>
      </c>
      <c r="B49" s="3">
        <v>13</v>
      </c>
      <c r="C49" s="2" t="s">
        <v>11</v>
      </c>
      <c r="D49" s="2">
        <v>10</v>
      </c>
      <c r="E49" s="1">
        <v>0.28000000000000003</v>
      </c>
      <c r="F49" s="1"/>
      <c r="G49">
        <v>0.33</v>
      </c>
      <c r="H49">
        <v>0.27</v>
      </c>
      <c r="I49">
        <v>0.2</v>
      </c>
      <c r="J49">
        <v>0.22</v>
      </c>
      <c r="K49">
        <v>0.26</v>
      </c>
      <c r="L49">
        <v>0.3</v>
      </c>
      <c r="M49">
        <v>0.25327027000000002</v>
      </c>
      <c r="N49">
        <v>0.26</v>
      </c>
      <c r="O49">
        <v>0.26</v>
      </c>
      <c r="Q49" t="s">
        <v>2</v>
      </c>
      <c r="R49">
        <v>13</v>
      </c>
      <c r="S49" t="s">
        <v>10</v>
      </c>
      <c r="T49">
        <v>10</v>
      </c>
      <c r="U49">
        <v>47</v>
      </c>
      <c r="V49">
        <v>37.799999999999997</v>
      </c>
      <c r="W49">
        <v>15.2</v>
      </c>
      <c r="X49">
        <v>0.75</v>
      </c>
      <c r="Y49">
        <v>1.6</v>
      </c>
      <c r="AA49" t="s">
        <v>0</v>
      </c>
      <c r="AC49" s="4">
        <f t="shared" si="3"/>
        <v>13</v>
      </c>
      <c r="AD49" s="4">
        <f t="shared" si="4"/>
        <v>4.6729729999999972</v>
      </c>
      <c r="AE49" s="4">
        <f t="shared" si="5"/>
        <v>7.9999999999999991</v>
      </c>
    </row>
    <row r="50" spans="1:31" x14ac:dyDescent="0.35">
      <c r="A50" s="2" t="s">
        <v>2</v>
      </c>
      <c r="B50" s="3">
        <v>15</v>
      </c>
      <c r="C50" s="2" t="s">
        <v>11</v>
      </c>
      <c r="D50" s="2">
        <v>10</v>
      </c>
      <c r="E50" s="1">
        <v>0.28000000000000003</v>
      </c>
      <c r="F50" s="1"/>
      <c r="G50">
        <v>0.33</v>
      </c>
      <c r="H50">
        <v>0.27</v>
      </c>
      <c r="I50">
        <v>0.2</v>
      </c>
      <c r="J50">
        <v>0.22</v>
      </c>
      <c r="K50">
        <v>0.26</v>
      </c>
      <c r="L50">
        <v>0.32</v>
      </c>
      <c r="M50">
        <v>0.23928479599999999</v>
      </c>
      <c r="N50">
        <v>0.26</v>
      </c>
      <c r="O50">
        <v>0.26</v>
      </c>
      <c r="Q50" t="s">
        <v>2</v>
      </c>
      <c r="R50">
        <v>15</v>
      </c>
      <c r="S50" t="s">
        <v>10</v>
      </c>
      <c r="T50">
        <v>10</v>
      </c>
      <c r="U50">
        <v>46.8</v>
      </c>
      <c r="V50">
        <v>37.4</v>
      </c>
      <c r="W50">
        <v>15.8</v>
      </c>
      <c r="X50">
        <v>0.75</v>
      </c>
      <c r="Y50">
        <v>1.5</v>
      </c>
      <c r="AA50" t="s">
        <v>0</v>
      </c>
      <c r="AC50" s="4">
        <f t="shared" si="3"/>
        <v>13</v>
      </c>
      <c r="AD50" s="4">
        <f t="shared" si="4"/>
        <v>8.0715204000000007</v>
      </c>
      <c r="AE50" s="4">
        <f t="shared" si="5"/>
        <v>10</v>
      </c>
    </row>
    <row r="51" spans="1:31" x14ac:dyDescent="0.35">
      <c r="A51" s="2" t="s">
        <v>2</v>
      </c>
      <c r="B51" s="3">
        <v>23</v>
      </c>
      <c r="C51" s="2" t="s">
        <v>11</v>
      </c>
      <c r="D51" s="2">
        <v>10</v>
      </c>
      <c r="E51" s="1">
        <v>0.26</v>
      </c>
      <c r="F51" s="1"/>
      <c r="G51">
        <v>0.32</v>
      </c>
      <c r="H51">
        <v>0.27</v>
      </c>
      <c r="I51">
        <v>0.18</v>
      </c>
      <c r="J51">
        <v>0.21</v>
      </c>
      <c r="K51">
        <v>0.25</v>
      </c>
      <c r="L51">
        <v>0.28000000000000003</v>
      </c>
      <c r="M51">
        <v>0.25078518900000002</v>
      </c>
      <c r="N51">
        <v>0.26</v>
      </c>
      <c r="O51">
        <v>0.24</v>
      </c>
      <c r="Q51" t="s">
        <v>2</v>
      </c>
      <c r="R51">
        <v>23</v>
      </c>
      <c r="S51" t="s">
        <v>10</v>
      </c>
      <c r="T51">
        <v>10</v>
      </c>
      <c r="U51">
        <v>55</v>
      </c>
      <c r="V51">
        <v>28.1</v>
      </c>
      <c r="W51">
        <v>16.899999999999999</v>
      </c>
      <c r="X51">
        <v>0.91</v>
      </c>
      <c r="Y51">
        <v>1.67</v>
      </c>
      <c r="AA51" t="s">
        <v>0</v>
      </c>
      <c r="AC51" s="4">
        <f t="shared" si="3"/>
        <v>14.000000000000002</v>
      </c>
      <c r="AD51" s="4">
        <f t="shared" si="4"/>
        <v>2.9214811000000007</v>
      </c>
      <c r="AE51" s="4">
        <f t="shared" si="5"/>
        <v>7.0000000000000036</v>
      </c>
    </row>
    <row r="52" spans="1:31" x14ac:dyDescent="0.35">
      <c r="A52" s="2" t="s">
        <v>2</v>
      </c>
      <c r="B52" s="3">
        <v>26</v>
      </c>
      <c r="C52" s="2" t="s">
        <v>11</v>
      </c>
      <c r="D52" s="2">
        <v>10</v>
      </c>
      <c r="E52" s="1">
        <v>0.25</v>
      </c>
      <c r="F52" s="1"/>
      <c r="G52">
        <v>0.32</v>
      </c>
      <c r="H52">
        <v>0.24</v>
      </c>
      <c r="I52">
        <v>0.13</v>
      </c>
      <c r="J52">
        <v>0.14000000000000001</v>
      </c>
      <c r="K52">
        <v>0.2</v>
      </c>
      <c r="L52">
        <v>0.27</v>
      </c>
      <c r="M52">
        <v>0.18089029600000001</v>
      </c>
      <c r="N52">
        <v>0.21</v>
      </c>
      <c r="O52">
        <v>0.2</v>
      </c>
      <c r="Q52" t="s">
        <v>2</v>
      </c>
      <c r="R52">
        <v>26</v>
      </c>
      <c r="S52" t="s">
        <v>10</v>
      </c>
      <c r="T52">
        <v>10</v>
      </c>
      <c r="U52">
        <v>70.3</v>
      </c>
      <c r="V52">
        <v>19.899999999999999</v>
      </c>
      <c r="W52">
        <v>9.8000000000000007</v>
      </c>
      <c r="X52">
        <v>1.08</v>
      </c>
      <c r="Y52">
        <v>1.55</v>
      </c>
      <c r="AA52" t="s">
        <v>0</v>
      </c>
      <c r="AC52" s="4">
        <f t="shared" si="3"/>
        <v>19</v>
      </c>
      <c r="AD52" s="4">
        <f t="shared" si="4"/>
        <v>8.9109704000000018</v>
      </c>
      <c r="AE52" s="4">
        <f t="shared" si="5"/>
        <v>13</v>
      </c>
    </row>
    <row r="53" spans="1:31" x14ac:dyDescent="0.35">
      <c r="A53" s="2" t="s">
        <v>2</v>
      </c>
      <c r="B53" s="3">
        <v>11</v>
      </c>
      <c r="C53" s="2" t="s">
        <v>11</v>
      </c>
      <c r="D53" s="2">
        <v>30</v>
      </c>
      <c r="E53" s="1">
        <v>0.28000000000000003</v>
      </c>
      <c r="F53" s="1"/>
      <c r="G53">
        <v>0.33</v>
      </c>
      <c r="H53">
        <v>0.26</v>
      </c>
      <c r="I53">
        <v>0.18</v>
      </c>
      <c r="J53">
        <v>0.2</v>
      </c>
      <c r="K53">
        <v>0.24</v>
      </c>
      <c r="L53">
        <v>0.34</v>
      </c>
      <c r="M53">
        <v>0.230469322</v>
      </c>
      <c r="N53">
        <v>0.33</v>
      </c>
      <c r="O53">
        <v>0.14000000000000001</v>
      </c>
      <c r="Q53" t="s">
        <v>2</v>
      </c>
      <c r="R53">
        <v>11</v>
      </c>
      <c r="S53" t="s">
        <v>9</v>
      </c>
      <c r="T53">
        <v>30</v>
      </c>
      <c r="U53">
        <v>53.8</v>
      </c>
      <c r="V53">
        <v>31</v>
      </c>
      <c r="W53">
        <v>15.2</v>
      </c>
      <c r="X53">
        <v>0.73</v>
      </c>
      <c r="Y53">
        <v>1.43</v>
      </c>
      <c r="AA53" t="s">
        <v>0</v>
      </c>
      <c r="AC53" s="4">
        <f t="shared" si="3"/>
        <v>15.000000000000002</v>
      </c>
      <c r="AD53" s="4">
        <f t="shared" si="4"/>
        <v>10.953067800000001</v>
      </c>
      <c r="AE53" s="4">
        <f t="shared" si="5"/>
        <v>14.000000000000002</v>
      </c>
    </row>
    <row r="54" spans="1:31" x14ac:dyDescent="0.35">
      <c r="A54" s="2" t="s">
        <v>2</v>
      </c>
      <c r="B54" s="3">
        <v>13</v>
      </c>
      <c r="C54" s="2" t="s">
        <v>11</v>
      </c>
      <c r="D54" s="2">
        <v>30</v>
      </c>
      <c r="E54" s="1">
        <v>0.28000000000000003</v>
      </c>
      <c r="F54" s="1"/>
      <c r="G54">
        <v>0.33</v>
      </c>
      <c r="H54">
        <v>0.27</v>
      </c>
      <c r="I54">
        <v>0.2</v>
      </c>
      <c r="J54">
        <v>0.22</v>
      </c>
      <c r="K54">
        <v>0.26</v>
      </c>
      <c r="L54">
        <v>0.28999999999999998</v>
      </c>
      <c r="M54">
        <v>0.25327027000000002</v>
      </c>
      <c r="N54">
        <v>0.14000000000000001</v>
      </c>
      <c r="O54">
        <v>0.13</v>
      </c>
      <c r="Q54" t="s">
        <v>2</v>
      </c>
      <c r="R54">
        <v>13</v>
      </c>
      <c r="S54" t="s">
        <v>9</v>
      </c>
      <c r="T54">
        <v>30</v>
      </c>
      <c r="U54">
        <v>47</v>
      </c>
      <c r="V54">
        <v>37.799999999999997</v>
      </c>
      <c r="W54">
        <v>15.2</v>
      </c>
      <c r="X54">
        <v>0.75</v>
      </c>
      <c r="Y54">
        <v>1.6</v>
      </c>
      <c r="AA54" t="s">
        <v>0</v>
      </c>
      <c r="AC54" s="4">
        <f t="shared" si="3"/>
        <v>13</v>
      </c>
      <c r="AD54" s="4">
        <f t="shared" si="4"/>
        <v>3.6729729999999963</v>
      </c>
      <c r="AE54" s="4">
        <f t="shared" si="5"/>
        <v>6.9999999999999982</v>
      </c>
    </row>
    <row r="55" spans="1:31" x14ac:dyDescent="0.35">
      <c r="A55" s="2" t="s">
        <v>2</v>
      </c>
      <c r="B55" s="3">
        <v>15</v>
      </c>
      <c r="C55" s="2" t="s">
        <v>11</v>
      </c>
      <c r="D55" s="2">
        <v>30</v>
      </c>
      <c r="E55" s="1">
        <v>0.28000000000000003</v>
      </c>
      <c r="F55" s="1"/>
      <c r="G55">
        <v>0.33</v>
      </c>
      <c r="H55">
        <v>0.27</v>
      </c>
      <c r="I55">
        <v>0.2</v>
      </c>
      <c r="J55">
        <v>0.22</v>
      </c>
      <c r="K55">
        <v>0.26</v>
      </c>
      <c r="L55">
        <v>0.32</v>
      </c>
      <c r="M55">
        <v>0.23928479599999999</v>
      </c>
      <c r="N55">
        <v>0.16</v>
      </c>
      <c r="O55">
        <v>0.14000000000000001</v>
      </c>
      <c r="Q55" t="s">
        <v>2</v>
      </c>
      <c r="R55">
        <v>15</v>
      </c>
      <c r="S55" t="s">
        <v>9</v>
      </c>
      <c r="T55">
        <v>30</v>
      </c>
      <c r="U55">
        <v>46.8</v>
      </c>
      <c r="V55">
        <v>37.4</v>
      </c>
      <c r="W55">
        <v>15.8</v>
      </c>
      <c r="X55">
        <v>0.75</v>
      </c>
      <c r="Y55">
        <v>1.5</v>
      </c>
      <c r="AA55" t="s">
        <v>0</v>
      </c>
      <c r="AC55" s="4">
        <f t="shared" si="3"/>
        <v>13</v>
      </c>
      <c r="AD55" s="4">
        <f t="shared" si="4"/>
        <v>8.0715204000000007</v>
      </c>
      <c r="AE55" s="4">
        <f t="shared" si="5"/>
        <v>10</v>
      </c>
    </row>
    <row r="56" spans="1:31" x14ac:dyDescent="0.35">
      <c r="A56" s="2" t="s">
        <v>2</v>
      </c>
      <c r="B56" s="3">
        <v>23</v>
      </c>
      <c r="C56" s="2" t="s">
        <v>11</v>
      </c>
      <c r="D56" s="2">
        <v>30</v>
      </c>
      <c r="E56" s="1">
        <v>0.26</v>
      </c>
      <c r="F56" s="1"/>
      <c r="G56">
        <v>0.32</v>
      </c>
      <c r="H56">
        <v>0.27</v>
      </c>
      <c r="I56">
        <v>0.18</v>
      </c>
      <c r="J56">
        <v>0.21</v>
      </c>
      <c r="K56">
        <v>0.25</v>
      </c>
      <c r="L56">
        <v>0.28000000000000003</v>
      </c>
      <c r="M56">
        <v>0.25078518900000002</v>
      </c>
      <c r="N56">
        <v>0.12</v>
      </c>
      <c r="O56">
        <v>0.2</v>
      </c>
      <c r="Q56" t="s">
        <v>2</v>
      </c>
      <c r="R56">
        <v>23</v>
      </c>
      <c r="S56" t="s">
        <v>9</v>
      </c>
      <c r="T56">
        <v>30</v>
      </c>
      <c r="U56">
        <v>55</v>
      </c>
      <c r="V56">
        <v>28.1</v>
      </c>
      <c r="W56">
        <v>16.899999999999999</v>
      </c>
      <c r="X56">
        <v>0.91</v>
      </c>
      <c r="Y56">
        <v>1.67</v>
      </c>
      <c r="AA56" t="s">
        <v>0</v>
      </c>
      <c r="AC56" s="4">
        <f t="shared" si="3"/>
        <v>14.000000000000002</v>
      </c>
      <c r="AD56" s="4">
        <f t="shared" si="4"/>
        <v>2.9214811000000007</v>
      </c>
      <c r="AE56" s="4">
        <f t="shared" si="5"/>
        <v>7.0000000000000036</v>
      </c>
    </row>
    <row r="57" spans="1:31" x14ac:dyDescent="0.35">
      <c r="A57" s="2" t="s">
        <v>2</v>
      </c>
      <c r="B57" s="3">
        <v>26</v>
      </c>
      <c r="C57" s="2" t="s">
        <v>11</v>
      </c>
      <c r="D57" s="2">
        <v>30</v>
      </c>
      <c r="E57" s="1">
        <v>0.25</v>
      </c>
      <c r="F57" s="1"/>
      <c r="G57">
        <v>0.32</v>
      </c>
      <c r="H57">
        <v>0.24</v>
      </c>
      <c r="I57">
        <v>0.13</v>
      </c>
      <c r="J57">
        <v>0.14000000000000001</v>
      </c>
      <c r="K57">
        <v>0.2</v>
      </c>
      <c r="L57">
        <v>0.25</v>
      </c>
      <c r="M57">
        <v>0.18089029600000001</v>
      </c>
      <c r="N57">
        <v>0.16</v>
      </c>
      <c r="O57">
        <v>0.14000000000000001</v>
      </c>
      <c r="Q57" t="s">
        <v>2</v>
      </c>
      <c r="R57">
        <v>26</v>
      </c>
      <c r="S57" t="s">
        <v>9</v>
      </c>
      <c r="T57">
        <v>30</v>
      </c>
      <c r="U57">
        <v>70.3</v>
      </c>
      <c r="V57">
        <v>19.899999999999999</v>
      </c>
      <c r="W57">
        <v>9.8000000000000007</v>
      </c>
      <c r="X57">
        <v>1.08</v>
      </c>
      <c r="Y57">
        <v>1.55</v>
      </c>
      <c r="AA57" t="s">
        <v>0</v>
      </c>
      <c r="AC57" s="4">
        <f t="shared" si="3"/>
        <v>19</v>
      </c>
      <c r="AD57" s="4">
        <f t="shared" si="4"/>
        <v>6.9109703999999992</v>
      </c>
      <c r="AE57" s="4">
        <f t="shared" si="5"/>
        <v>10.999999999999998</v>
      </c>
    </row>
    <row r="58" spans="1:31" x14ac:dyDescent="0.35">
      <c r="A58" s="2" t="s">
        <v>2</v>
      </c>
      <c r="B58" s="3">
        <v>11</v>
      </c>
      <c r="C58" s="2" t="s">
        <v>11</v>
      </c>
      <c r="D58" s="2">
        <v>50</v>
      </c>
      <c r="E58" s="1">
        <v>0.27</v>
      </c>
      <c r="F58" s="1"/>
      <c r="G58">
        <v>0.4</v>
      </c>
      <c r="H58">
        <v>0.26</v>
      </c>
      <c r="I58">
        <v>0.19</v>
      </c>
      <c r="J58">
        <v>0.22</v>
      </c>
      <c r="K58">
        <v>0.26</v>
      </c>
      <c r="L58">
        <v>0.32</v>
      </c>
      <c r="M58">
        <v>0.217816288</v>
      </c>
      <c r="N58">
        <v>0.23</v>
      </c>
      <c r="O58">
        <v>0.24</v>
      </c>
      <c r="Q58" t="s">
        <v>2</v>
      </c>
      <c r="R58">
        <v>11</v>
      </c>
      <c r="S58" t="s">
        <v>4</v>
      </c>
      <c r="T58">
        <v>50</v>
      </c>
      <c r="U58">
        <v>51.45</v>
      </c>
      <c r="V58">
        <v>28.45</v>
      </c>
      <c r="W58">
        <v>20.100000000000001</v>
      </c>
      <c r="X58">
        <v>0.37</v>
      </c>
      <c r="Y58">
        <v>1.57</v>
      </c>
      <c r="AA58" t="s">
        <v>0</v>
      </c>
      <c r="AC58" s="4">
        <f t="shared" si="3"/>
        <v>21.000000000000004</v>
      </c>
      <c r="AD58" s="4">
        <f t="shared" si="4"/>
        <v>10.218371200000002</v>
      </c>
      <c r="AE58" s="4">
        <f t="shared" si="5"/>
        <v>10</v>
      </c>
    </row>
    <row r="59" spans="1:31" x14ac:dyDescent="0.35">
      <c r="A59" s="2" t="s">
        <v>2</v>
      </c>
      <c r="B59" s="3">
        <v>13</v>
      </c>
      <c r="C59" s="2" t="s">
        <v>11</v>
      </c>
      <c r="D59" s="2">
        <v>50</v>
      </c>
      <c r="E59" s="1">
        <v>0.28999999999999998</v>
      </c>
      <c r="F59" s="1"/>
      <c r="G59">
        <v>0.49</v>
      </c>
      <c r="H59">
        <v>0.28000000000000003</v>
      </c>
      <c r="I59">
        <v>0.2</v>
      </c>
      <c r="J59">
        <v>0.25</v>
      </c>
      <c r="K59">
        <v>0.28000000000000003</v>
      </c>
      <c r="L59">
        <v>0.33</v>
      </c>
      <c r="M59">
        <v>0.27942290800000003</v>
      </c>
      <c r="N59">
        <v>0.3</v>
      </c>
      <c r="O59">
        <v>0.28000000000000003</v>
      </c>
      <c r="Q59" t="s">
        <v>2</v>
      </c>
      <c r="R59">
        <v>13</v>
      </c>
      <c r="S59" t="s">
        <v>4</v>
      </c>
      <c r="T59">
        <v>50</v>
      </c>
      <c r="U59">
        <v>50</v>
      </c>
      <c r="V59">
        <v>23.6</v>
      </c>
      <c r="W59">
        <v>26.4</v>
      </c>
      <c r="X59">
        <v>0.47</v>
      </c>
      <c r="Y59">
        <v>1.56</v>
      </c>
      <c r="AA59" t="s">
        <v>0</v>
      </c>
      <c r="AC59" s="4">
        <f t="shared" si="3"/>
        <v>28.999999999999996</v>
      </c>
      <c r="AD59" s="4">
        <f t="shared" si="4"/>
        <v>5.0577091999999988</v>
      </c>
      <c r="AE59" s="4">
        <f t="shared" si="5"/>
        <v>8.0000000000000018</v>
      </c>
    </row>
    <row r="60" spans="1:31" x14ac:dyDescent="0.35">
      <c r="A60" s="2" t="s">
        <v>2</v>
      </c>
      <c r="B60" s="3">
        <v>15</v>
      </c>
      <c r="C60" s="2" t="s">
        <v>11</v>
      </c>
      <c r="D60" s="2">
        <v>50</v>
      </c>
      <c r="E60" s="1">
        <v>0.28999999999999998</v>
      </c>
      <c r="F60" s="1"/>
      <c r="G60">
        <v>0.49</v>
      </c>
      <c r="H60">
        <v>0.28000000000000003</v>
      </c>
      <c r="I60">
        <v>0.2</v>
      </c>
      <c r="J60">
        <v>0.25</v>
      </c>
      <c r="K60">
        <v>0.28000000000000003</v>
      </c>
      <c r="L60">
        <v>0.34</v>
      </c>
      <c r="M60">
        <v>0.27494644000000001</v>
      </c>
      <c r="N60">
        <v>0.3</v>
      </c>
      <c r="O60">
        <v>0.28000000000000003</v>
      </c>
      <c r="Q60" t="s">
        <v>2</v>
      </c>
      <c r="R60">
        <v>15</v>
      </c>
      <c r="S60" t="s">
        <v>4</v>
      </c>
      <c r="T60">
        <v>50</v>
      </c>
      <c r="U60">
        <v>50</v>
      </c>
      <c r="V60">
        <v>23.6</v>
      </c>
      <c r="W60">
        <v>26.4</v>
      </c>
      <c r="X60">
        <v>0.47</v>
      </c>
      <c r="Y60">
        <v>1.52</v>
      </c>
      <c r="AA60" t="s">
        <v>0</v>
      </c>
      <c r="AC60" s="4">
        <f t="shared" si="3"/>
        <v>28.999999999999996</v>
      </c>
      <c r="AD60" s="4">
        <f t="shared" si="4"/>
        <v>6.5053560000000008</v>
      </c>
      <c r="AE60" s="4">
        <f t="shared" si="5"/>
        <v>9.0000000000000018</v>
      </c>
    </row>
    <row r="61" spans="1:31" x14ac:dyDescent="0.35">
      <c r="A61" s="2" t="s">
        <v>2</v>
      </c>
      <c r="B61" s="3">
        <v>23</v>
      </c>
      <c r="C61" s="2" t="s">
        <v>11</v>
      </c>
      <c r="D61" s="2">
        <v>50</v>
      </c>
      <c r="E61" s="1">
        <v>0.24</v>
      </c>
      <c r="F61" s="1"/>
      <c r="G61">
        <v>0.28000000000000003</v>
      </c>
      <c r="H61">
        <v>0.23</v>
      </c>
      <c r="I61">
        <v>0.17</v>
      </c>
      <c r="J61">
        <v>0.2</v>
      </c>
      <c r="K61">
        <v>0.24</v>
      </c>
      <c r="L61">
        <v>0.25</v>
      </c>
      <c r="M61">
        <v>0.25364092100000002</v>
      </c>
      <c r="N61">
        <v>0.27</v>
      </c>
      <c r="O61">
        <v>0.26</v>
      </c>
      <c r="Q61" t="s">
        <v>2</v>
      </c>
      <c r="R61">
        <v>23</v>
      </c>
      <c r="S61" t="s">
        <v>4</v>
      </c>
      <c r="T61">
        <v>50</v>
      </c>
      <c r="U61">
        <v>53</v>
      </c>
      <c r="V61">
        <v>30.4</v>
      </c>
      <c r="W61">
        <v>16.600000000000001</v>
      </c>
      <c r="X61">
        <v>0.19</v>
      </c>
      <c r="Y61">
        <v>1.86</v>
      </c>
      <c r="AA61" t="s">
        <v>0</v>
      </c>
      <c r="AC61" s="4">
        <f t="shared" si="3"/>
        <v>11.000000000000002</v>
      </c>
      <c r="AD61" s="4">
        <f t="shared" si="4"/>
        <v>-0.36409210000000192</v>
      </c>
      <c r="AE61" s="4">
        <f t="shared" si="5"/>
        <v>4.9999999999999991</v>
      </c>
    </row>
    <row r="62" spans="1:31" x14ac:dyDescent="0.35">
      <c r="A62" s="2" t="s">
        <v>2</v>
      </c>
      <c r="B62" s="3">
        <v>26</v>
      </c>
      <c r="C62" s="2" t="s">
        <v>11</v>
      </c>
      <c r="D62" s="2">
        <v>50</v>
      </c>
      <c r="E62" s="1">
        <v>0.24</v>
      </c>
      <c r="F62" s="1"/>
      <c r="G62">
        <v>0.32</v>
      </c>
      <c r="H62">
        <v>0.24</v>
      </c>
      <c r="I62">
        <v>0.15</v>
      </c>
      <c r="J62">
        <v>0.16</v>
      </c>
      <c r="K62">
        <v>0.22</v>
      </c>
      <c r="L62">
        <v>0.26</v>
      </c>
      <c r="M62">
        <v>0.19931211300000001</v>
      </c>
      <c r="N62">
        <v>0.22</v>
      </c>
      <c r="O62">
        <v>0.22</v>
      </c>
      <c r="Q62" t="s">
        <v>2</v>
      </c>
      <c r="R62">
        <v>26</v>
      </c>
      <c r="S62" t="s">
        <v>4</v>
      </c>
      <c r="T62">
        <v>50</v>
      </c>
      <c r="U62">
        <v>63.3</v>
      </c>
      <c r="V62">
        <v>25.9</v>
      </c>
      <c r="W62">
        <v>10.8</v>
      </c>
      <c r="X62">
        <v>0.82</v>
      </c>
      <c r="Y62">
        <v>1.6</v>
      </c>
      <c r="AA62" t="s">
        <v>0</v>
      </c>
      <c r="AC62" s="4">
        <f t="shared" si="3"/>
        <v>17</v>
      </c>
      <c r="AD62" s="4">
        <f t="shared" si="4"/>
        <v>6.0687886999999998</v>
      </c>
      <c r="AE62" s="4">
        <f t="shared" si="5"/>
        <v>10</v>
      </c>
    </row>
    <row r="63" spans="1:31" x14ac:dyDescent="0.35">
      <c r="A63" s="2" t="s">
        <v>2</v>
      </c>
      <c r="B63" s="3">
        <v>11</v>
      </c>
      <c r="C63" s="2" t="s">
        <v>11</v>
      </c>
      <c r="D63" s="2">
        <v>90</v>
      </c>
      <c r="E63" s="1">
        <v>0.27</v>
      </c>
      <c r="F63" s="1"/>
      <c r="G63">
        <v>0.4</v>
      </c>
      <c r="H63">
        <v>0.25</v>
      </c>
      <c r="I63">
        <v>0.18</v>
      </c>
      <c r="J63">
        <v>0.22</v>
      </c>
      <c r="K63">
        <v>0.25</v>
      </c>
      <c r="L63">
        <v>0.31</v>
      </c>
      <c r="M63">
        <v>0.210768609</v>
      </c>
      <c r="N63">
        <v>7.0000000000000007E-2</v>
      </c>
      <c r="O63">
        <v>7.0000000000000007E-2</v>
      </c>
      <c r="Q63" t="s">
        <v>2</v>
      </c>
      <c r="R63">
        <v>11</v>
      </c>
      <c r="S63" t="s">
        <v>1</v>
      </c>
      <c r="T63">
        <v>90</v>
      </c>
      <c r="U63">
        <v>53.65</v>
      </c>
      <c r="V63">
        <v>24.43</v>
      </c>
      <c r="W63">
        <v>21.93</v>
      </c>
      <c r="X63">
        <v>0.25</v>
      </c>
      <c r="Y63">
        <v>1.59</v>
      </c>
      <c r="AA63" t="s">
        <v>0</v>
      </c>
      <c r="AC63" s="4">
        <f t="shared" si="3"/>
        <v>22.000000000000004</v>
      </c>
      <c r="AD63" s="4">
        <f t="shared" si="4"/>
        <v>9.9231391000000002</v>
      </c>
      <c r="AE63" s="4">
        <f t="shared" si="5"/>
        <v>9</v>
      </c>
    </row>
    <row r="64" spans="1:31" x14ac:dyDescent="0.35">
      <c r="A64" s="2" t="s">
        <v>2</v>
      </c>
      <c r="B64" s="3">
        <v>13</v>
      </c>
      <c r="C64" s="2" t="s">
        <v>11</v>
      </c>
      <c r="D64" s="2">
        <v>90</v>
      </c>
      <c r="E64" s="1">
        <v>0.27</v>
      </c>
      <c r="F64" s="1"/>
      <c r="G64">
        <v>0.4</v>
      </c>
      <c r="H64">
        <v>0.24</v>
      </c>
      <c r="I64">
        <v>0.17</v>
      </c>
      <c r="J64">
        <v>0.2</v>
      </c>
      <c r="K64">
        <v>0.24</v>
      </c>
      <c r="L64">
        <v>0.32</v>
      </c>
      <c r="M64">
        <v>0.22644822100000001</v>
      </c>
      <c r="N64">
        <v>7.0000000000000007E-2</v>
      </c>
      <c r="O64">
        <v>7.0000000000000007E-2</v>
      </c>
      <c r="Q64" t="s">
        <v>2</v>
      </c>
      <c r="R64">
        <v>13</v>
      </c>
      <c r="S64" t="s">
        <v>1</v>
      </c>
      <c r="T64">
        <v>90</v>
      </c>
      <c r="U64">
        <v>55.74</v>
      </c>
      <c r="V64">
        <v>23.75</v>
      </c>
      <c r="W64">
        <v>20.52</v>
      </c>
      <c r="X64">
        <v>0.32</v>
      </c>
      <c r="Y64">
        <v>1.5</v>
      </c>
      <c r="AA64" t="s">
        <v>0</v>
      </c>
      <c r="AC64" s="4">
        <f t="shared" si="3"/>
        <v>23</v>
      </c>
      <c r="AD64" s="4">
        <f t="shared" si="4"/>
        <v>9.355177900000001</v>
      </c>
      <c r="AE64" s="4">
        <f t="shared" si="5"/>
        <v>12</v>
      </c>
    </row>
    <row r="65" spans="1:31" x14ac:dyDescent="0.35">
      <c r="A65" s="2" t="s">
        <v>2</v>
      </c>
      <c r="B65" s="3">
        <v>15</v>
      </c>
      <c r="C65" s="2" t="s">
        <v>11</v>
      </c>
      <c r="D65" s="2">
        <v>90</v>
      </c>
      <c r="E65" s="1">
        <v>0.24</v>
      </c>
      <c r="F65" s="1"/>
      <c r="G65">
        <v>0.26</v>
      </c>
      <c r="H65">
        <v>0.22</v>
      </c>
      <c r="I65">
        <v>0.15</v>
      </c>
      <c r="J65">
        <v>0.17</v>
      </c>
      <c r="K65">
        <v>0.22</v>
      </c>
      <c r="L65">
        <v>0.26</v>
      </c>
      <c r="M65">
        <v>0.25773664200000002</v>
      </c>
      <c r="N65">
        <v>0.09</v>
      </c>
      <c r="O65">
        <v>0.09</v>
      </c>
      <c r="Q65" t="s">
        <v>2</v>
      </c>
      <c r="R65">
        <v>15</v>
      </c>
      <c r="S65" t="s">
        <v>1</v>
      </c>
      <c r="T65">
        <v>90</v>
      </c>
      <c r="U65">
        <v>59.61</v>
      </c>
      <c r="V65">
        <v>23.85</v>
      </c>
      <c r="W65">
        <v>16.54</v>
      </c>
      <c r="X65">
        <v>0.21</v>
      </c>
      <c r="Y65">
        <v>1.63</v>
      </c>
      <c r="AA65" t="s">
        <v>0</v>
      </c>
      <c r="AC65" s="4">
        <f t="shared" si="3"/>
        <v>11.000000000000002</v>
      </c>
      <c r="AD65" s="4">
        <f t="shared" si="4"/>
        <v>0.22633579999999931</v>
      </c>
      <c r="AE65" s="4">
        <f t="shared" si="5"/>
        <v>9</v>
      </c>
    </row>
    <row r="66" spans="1:31" x14ac:dyDescent="0.35">
      <c r="A66" s="2" t="s">
        <v>2</v>
      </c>
      <c r="B66" s="3">
        <v>23</v>
      </c>
      <c r="C66" s="2" t="s">
        <v>11</v>
      </c>
      <c r="D66" s="2">
        <v>90</v>
      </c>
      <c r="E66" s="1">
        <v>0.22</v>
      </c>
      <c r="F66" s="1"/>
      <c r="G66">
        <v>0.24</v>
      </c>
      <c r="H66">
        <v>0.22</v>
      </c>
      <c r="I66">
        <v>0.16</v>
      </c>
      <c r="J66">
        <v>0.18</v>
      </c>
      <c r="K66">
        <v>0.23</v>
      </c>
      <c r="L66">
        <v>0.26</v>
      </c>
      <c r="M66">
        <v>0.25539753300000001</v>
      </c>
      <c r="N66">
        <v>0.11</v>
      </c>
      <c r="O66">
        <v>0.11</v>
      </c>
      <c r="Q66" t="s">
        <v>2</v>
      </c>
      <c r="R66">
        <v>23</v>
      </c>
      <c r="S66" t="s">
        <v>1</v>
      </c>
      <c r="T66">
        <v>90</v>
      </c>
      <c r="U66">
        <v>55</v>
      </c>
      <c r="V66">
        <v>29.75</v>
      </c>
      <c r="W66">
        <v>15.25</v>
      </c>
      <c r="X66">
        <v>0.15</v>
      </c>
      <c r="Y66">
        <v>1.88</v>
      </c>
      <c r="AA66" t="s">
        <v>0</v>
      </c>
      <c r="AC66" s="4">
        <f t="shared" si="3"/>
        <v>7.9999999999999991</v>
      </c>
      <c r="AD66" s="4">
        <f t="shared" si="4"/>
        <v>0.4602466999999999</v>
      </c>
      <c r="AE66" s="4">
        <f t="shared" si="5"/>
        <v>8.0000000000000018</v>
      </c>
    </row>
    <row r="67" spans="1:31" x14ac:dyDescent="0.35">
      <c r="A67" s="2" t="s">
        <v>2</v>
      </c>
      <c r="B67" s="3">
        <v>26</v>
      </c>
      <c r="C67" s="2" t="s">
        <v>11</v>
      </c>
      <c r="D67" s="2">
        <v>90</v>
      </c>
      <c r="E67" s="1">
        <v>0.25</v>
      </c>
      <c r="F67" s="1"/>
      <c r="G67">
        <v>0.34</v>
      </c>
      <c r="H67">
        <v>0.26</v>
      </c>
      <c r="I67">
        <v>0.18</v>
      </c>
      <c r="J67">
        <v>0.2</v>
      </c>
      <c r="K67">
        <v>0.24</v>
      </c>
      <c r="L67">
        <v>0.32</v>
      </c>
      <c r="M67">
        <v>0.25192998</v>
      </c>
      <c r="N67">
        <v>0.06</v>
      </c>
      <c r="O67">
        <v>0.06</v>
      </c>
      <c r="Q67" t="s">
        <v>2</v>
      </c>
      <c r="R67">
        <v>26</v>
      </c>
      <c r="S67" t="s">
        <v>1</v>
      </c>
      <c r="T67">
        <v>90</v>
      </c>
      <c r="U67">
        <v>54.73</v>
      </c>
      <c r="V67">
        <v>28.97</v>
      </c>
      <c r="W67">
        <v>16.29</v>
      </c>
      <c r="X67">
        <v>0.64</v>
      </c>
      <c r="Y67">
        <v>1.44</v>
      </c>
      <c r="AA67" t="s">
        <v>0</v>
      </c>
      <c r="AC67" s="4">
        <f t="shared" ref="AC67:AC98" si="6">(G67-I67)*100</f>
        <v>16.000000000000004</v>
      </c>
      <c r="AD67" s="4">
        <f t="shared" ref="AD67:AD98" si="7">(L67-M67)*100</f>
        <v>6.8070020000000007</v>
      </c>
      <c r="AE67" s="4">
        <f t="shared" ref="AE67:AE98" si="8">(L67-J67)*100</f>
        <v>12</v>
      </c>
    </row>
    <row r="68" spans="1:31" x14ac:dyDescent="0.35">
      <c r="A68" s="2" t="s">
        <v>7</v>
      </c>
      <c r="B68">
        <v>15</v>
      </c>
      <c r="C68" s="2" t="s">
        <v>11</v>
      </c>
      <c r="D68" s="2">
        <v>30</v>
      </c>
      <c r="E68" s="1">
        <v>0.31</v>
      </c>
      <c r="F68" s="1"/>
      <c r="G68">
        <v>0.33</v>
      </c>
      <c r="H68">
        <v>0.32</v>
      </c>
      <c r="I68">
        <v>0.28999999999999998</v>
      </c>
      <c r="J68">
        <v>0.3</v>
      </c>
      <c r="K68">
        <v>0.31</v>
      </c>
      <c r="L68" s="4">
        <v>0.36459313130204302</v>
      </c>
      <c r="M68">
        <v>0.27797376000000001</v>
      </c>
      <c r="N68">
        <v>0.31</v>
      </c>
      <c r="O68">
        <v>0.31</v>
      </c>
      <c r="Q68" t="s">
        <v>7</v>
      </c>
      <c r="R68">
        <v>15</v>
      </c>
      <c r="S68" t="s">
        <v>10</v>
      </c>
      <c r="T68">
        <v>15</v>
      </c>
      <c r="U68">
        <v>20.05</v>
      </c>
      <c r="V68">
        <v>63.5</v>
      </c>
      <c r="W68">
        <v>16.46</v>
      </c>
      <c r="X68">
        <v>1.1299999999999999</v>
      </c>
      <c r="Y68">
        <v>1.6</v>
      </c>
      <c r="AA68" t="s">
        <v>6</v>
      </c>
      <c r="AC68" s="4">
        <f t="shared" si="6"/>
        <v>4.0000000000000036</v>
      </c>
      <c r="AD68" s="4">
        <f t="shared" si="7"/>
        <v>8.6619371302043007</v>
      </c>
      <c r="AE68" s="4">
        <f t="shared" si="8"/>
        <v>6.4593131302043023</v>
      </c>
    </row>
    <row r="69" spans="1:31" x14ac:dyDescent="0.35">
      <c r="A69" s="2" t="s">
        <v>7</v>
      </c>
      <c r="B69">
        <v>16</v>
      </c>
      <c r="C69" s="2" t="s">
        <v>11</v>
      </c>
      <c r="D69" s="2">
        <v>30</v>
      </c>
      <c r="E69" s="1">
        <v>0.32</v>
      </c>
      <c r="F69" s="1"/>
      <c r="G69">
        <v>0.36</v>
      </c>
      <c r="H69">
        <v>0.33</v>
      </c>
      <c r="I69">
        <v>0.28999999999999998</v>
      </c>
      <c r="J69">
        <v>0.3</v>
      </c>
      <c r="K69">
        <v>0.31</v>
      </c>
      <c r="L69" s="5">
        <v>0.34984220360055401</v>
      </c>
      <c r="M69">
        <v>0.27685474700000001</v>
      </c>
      <c r="N69">
        <v>0.32</v>
      </c>
      <c r="O69">
        <v>0.31</v>
      </c>
      <c r="Q69" t="s">
        <v>7</v>
      </c>
      <c r="R69">
        <v>16</v>
      </c>
      <c r="S69" t="s">
        <v>10</v>
      </c>
      <c r="T69">
        <v>15</v>
      </c>
      <c r="U69">
        <v>19.73</v>
      </c>
      <c r="V69">
        <v>64.58</v>
      </c>
      <c r="W69">
        <v>15.69</v>
      </c>
      <c r="X69">
        <v>1.1200000000000001</v>
      </c>
      <c r="Y69">
        <v>1.6</v>
      </c>
      <c r="AA69" t="s">
        <v>6</v>
      </c>
      <c r="AC69" s="4">
        <f t="shared" si="6"/>
        <v>7.0000000000000009</v>
      </c>
      <c r="AD69" s="4">
        <f t="shared" si="7"/>
        <v>7.2987456600553999</v>
      </c>
      <c r="AE69" s="4">
        <f t="shared" si="8"/>
        <v>4.9842203600554029</v>
      </c>
    </row>
    <row r="70" spans="1:31" x14ac:dyDescent="0.35">
      <c r="A70" s="2" t="s">
        <v>7</v>
      </c>
      <c r="B70">
        <v>23</v>
      </c>
      <c r="C70" s="2" t="s">
        <v>11</v>
      </c>
      <c r="D70" s="2">
        <v>30</v>
      </c>
      <c r="E70" s="1">
        <v>0.31</v>
      </c>
      <c r="F70" s="1"/>
      <c r="G70">
        <v>0.33</v>
      </c>
      <c r="H70">
        <v>0.32</v>
      </c>
      <c r="I70">
        <v>0.3</v>
      </c>
      <c r="J70">
        <v>0.3</v>
      </c>
      <c r="K70">
        <v>0.31</v>
      </c>
      <c r="L70" s="4">
        <v>0.37331380590521701</v>
      </c>
      <c r="M70">
        <v>0.278452492</v>
      </c>
      <c r="N70">
        <v>0.32</v>
      </c>
      <c r="O70">
        <v>0.31</v>
      </c>
      <c r="Q70" t="s">
        <v>7</v>
      </c>
      <c r="R70">
        <v>23</v>
      </c>
      <c r="S70" t="s">
        <v>10</v>
      </c>
      <c r="T70">
        <v>15</v>
      </c>
      <c r="U70">
        <v>19.91</v>
      </c>
      <c r="V70">
        <v>63.5</v>
      </c>
      <c r="W70">
        <v>16.59</v>
      </c>
      <c r="X70">
        <v>1.06</v>
      </c>
      <c r="Y70">
        <v>1.6</v>
      </c>
      <c r="AA70" t="s">
        <v>6</v>
      </c>
      <c r="AC70" s="4">
        <f t="shared" si="6"/>
        <v>3.0000000000000027</v>
      </c>
      <c r="AD70" s="4">
        <f t="shared" si="7"/>
        <v>9.4861313905217024</v>
      </c>
      <c r="AE70" s="4">
        <f t="shared" si="8"/>
        <v>7.331380590521702</v>
      </c>
    </row>
    <row r="71" spans="1:31" x14ac:dyDescent="0.35">
      <c r="A71" s="2" t="s">
        <v>7</v>
      </c>
      <c r="B71">
        <v>29</v>
      </c>
      <c r="C71" s="2" t="s">
        <v>11</v>
      </c>
      <c r="D71" s="2">
        <v>30</v>
      </c>
      <c r="E71" s="1">
        <v>0.31</v>
      </c>
      <c r="F71" s="1"/>
      <c r="G71">
        <v>0.33</v>
      </c>
      <c r="H71">
        <v>0.32</v>
      </c>
      <c r="I71">
        <v>0.28999999999999998</v>
      </c>
      <c r="J71">
        <v>0.3</v>
      </c>
      <c r="K71">
        <v>0.31</v>
      </c>
      <c r="L71" s="5">
        <v>0.35147326341183099</v>
      </c>
      <c r="M71">
        <v>0.261526708</v>
      </c>
      <c r="N71">
        <v>0.31</v>
      </c>
      <c r="O71">
        <v>0.31</v>
      </c>
      <c r="Q71" t="s">
        <v>7</v>
      </c>
      <c r="R71">
        <v>29</v>
      </c>
      <c r="S71" t="s">
        <v>10</v>
      </c>
      <c r="T71">
        <v>15</v>
      </c>
      <c r="U71">
        <v>20.02</v>
      </c>
      <c r="V71">
        <v>64.459999999999994</v>
      </c>
      <c r="W71">
        <v>15.52</v>
      </c>
      <c r="X71">
        <v>1.0900000000000001</v>
      </c>
      <c r="Y71">
        <v>1.7</v>
      </c>
      <c r="AA71" t="s">
        <v>6</v>
      </c>
      <c r="AC71" s="4">
        <f t="shared" si="6"/>
        <v>4.0000000000000036</v>
      </c>
      <c r="AD71" s="4">
        <f t="shared" si="7"/>
        <v>8.9946555411831</v>
      </c>
      <c r="AE71" s="4">
        <f t="shared" si="8"/>
        <v>5.147326341183101</v>
      </c>
    </row>
    <row r="72" spans="1:31" x14ac:dyDescent="0.35">
      <c r="A72" s="2" t="s">
        <v>7</v>
      </c>
      <c r="B72">
        <v>30</v>
      </c>
      <c r="C72" s="2" t="s">
        <v>11</v>
      </c>
      <c r="D72" s="2">
        <v>30</v>
      </c>
      <c r="E72" s="1">
        <v>0.32</v>
      </c>
      <c r="F72" s="1"/>
      <c r="G72">
        <v>0.36</v>
      </c>
      <c r="H72">
        <v>0.32</v>
      </c>
      <c r="I72">
        <v>0.28999999999999998</v>
      </c>
      <c r="J72">
        <v>0.28999999999999998</v>
      </c>
      <c r="K72">
        <v>0.31</v>
      </c>
      <c r="L72" s="4">
        <v>0.35309818561913497</v>
      </c>
      <c r="M72">
        <v>0.26175657200000002</v>
      </c>
      <c r="N72">
        <v>0.31</v>
      </c>
      <c r="O72">
        <v>0.31</v>
      </c>
      <c r="Q72" t="s">
        <v>7</v>
      </c>
      <c r="R72">
        <v>30</v>
      </c>
      <c r="S72" t="s">
        <v>10</v>
      </c>
      <c r="T72">
        <v>15</v>
      </c>
      <c r="U72">
        <v>19.82</v>
      </c>
      <c r="V72">
        <v>64.680000000000007</v>
      </c>
      <c r="W72">
        <v>15.5</v>
      </c>
      <c r="X72">
        <v>1.1200000000000001</v>
      </c>
      <c r="Y72">
        <v>1.7</v>
      </c>
      <c r="AA72" t="s">
        <v>6</v>
      </c>
      <c r="AC72" s="4">
        <f t="shared" si="6"/>
        <v>7.0000000000000009</v>
      </c>
      <c r="AD72" s="4">
        <f t="shared" si="7"/>
        <v>9.1341613619134954</v>
      </c>
      <c r="AE72" s="4">
        <f t="shared" si="8"/>
        <v>6.3098185619134997</v>
      </c>
    </row>
    <row r="73" spans="1:31" x14ac:dyDescent="0.35">
      <c r="A73" s="2" t="s">
        <v>7</v>
      </c>
      <c r="B73">
        <v>37</v>
      </c>
      <c r="C73" s="2" t="s">
        <v>11</v>
      </c>
      <c r="D73" s="2">
        <v>30</v>
      </c>
      <c r="E73" s="1">
        <v>0.31</v>
      </c>
      <c r="F73" s="1"/>
      <c r="G73">
        <v>0.33</v>
      </c>
      <c r="H73">
        <v>0.32</v>
      </c>
      <c r="I73">
        <v>0.28999999999999998</v>
      </c>
      <c r="J73">
        <v>0.3</v>
      </c>
      <c r="K73">
        <v>0.31</v>
      </c>
      <c r="L73" s="5">
        <v>0.34609642743299501</v>
      </c>
      <c r="M73">
        <v>0.26198149100000001</v>
      </c>
      <c r="N73">
        <v>0.31</v>
      </c>
      <c r="O73">
        <v>0.31</v>
      </c>
      <c r="Q73" t="s">
        <v>7</v>
      </c>
      <c r="R73">
        <v>37</v>
      </c>
      <c r="S73" t="s">
        <v>10</v>
      </c>
      <c r="T73">
        <v>15</v>
      </c>
      <c r="U73">
        <v>20.25</v>
      </c>
      <c r="V73">
        <v>63.86</v>
      </c>
      <c r="W73">
        <v>15.89</v>
      </c>
      <c r="X73">
        <v>1.0900000000000001</v>
      </c>
      <c r="Y73">
        <v>1.7</v>
      </c>
      <c r="AA73" t="s">
        <v>6</v>
      </c>
      <c r="AC73" s="4">
        <f t="shared" si="6"/>
        <v>4.0000000000000036</v>
      </c>
      <c r="AD73" s="4">
        <f t="shared" si="7"/>
        <v>8.4114936432995009</v>
      </c>
      <c r="AE73" s="4">
        <f t="shared" si="8"/>
        <v>4.6096427432995029</v>
      </c>
    </row>
    <row r="74" spans="1:31" x14ac:dyDescent="0.35">
      <c r="A74" s="2" t="s">
        <v>7</v>
      </c>
      <c r="B74">
        <v>43</v>
      </c>
      <c r="C74" s="2" t="s">
        <v>11</v>
      </c>
      <c r="D74" s="2">
        <v>30</v>
      </c>
      <c r="E74" s="1">
        <v>0.32</v>
      </c>
      <c r="F74" s="1"/>
      <c r="G74">
        <v>0.36</v>
      </c>
      <c r="H74">
        <v>0.32</v>
      </c>
      <c r="I74">
        <v>0.28999999999999998</v>
      </c>
      <c r="J74">
        <v>0.28999999999999998</v>
      </c>
      <c r="K74">
        <v>0.31</v>
      </c>
      <c r="L74" s="4">
        <v>0.37241200624028697</v>
      </c>
      <c r="M74">
        <v>0.27634921600000001</v>
      </c>
      <c r="N74">
        <v>0.32</v>
      </c>
      <c r="O74">
        <v>0.31</v>
      </c>
      <c r="Q74" t="s">
        <v>7</v>
      </c>
      <c r="R74">
        <v>43</v>
      </c>
      <c r="S74" t="s">
        <v>10</v>
      </c>
      <c r="T74">
        <v>15</v>
      </c>
      <c r="U74">
        <v>19.399999999999999</v>
      </c>
      <c r="V74">
        <v>65.39</v>
      </c>
      <c r="W74">
        <v>15.21</v>
      </c>
      <c r="X74">
        <v>1.07</v>
      </c>
      <c r="Y74">
        <v>1.6</v>
      </c>
      <c r="AA74" t="s">
        <v>6</v>
      </c>
      <c r="AC74" s="4">
        <f t="shared" si="6"/>
        <v>7.0000000000000009</v>
      </c>
      <c r="AD74" s="4">
        <f t="shared" si="7"/>
        <v>9.6062790240286962</v>
      </c>
      <c r="AE74" s="4">
        <f t="shared" si="8"/>
        <v>8.2412006240286999</v>
      </c>
    </row>
    <row r="75" spans="1:31" x14ac:dyDescent="0.35">
      <c r="A75" s="2" t="s">
        <v>7</v>
      </c>
      <c r="B75">
        <v>44</v>
      </c>
      <c r="C75" s="2" t="s">
        <v>11</v>
      </c>
      <c r="D75" s="2">
        <v>30</v>
      </c>
      <c r="E75" s="1">
        <v>0.32</v>
      </c>
      <c r="F75" s="1"/>
      <c r="G75">
        <v>0.36</v>
      </c>
      <c r="H75">
        <v>0.32</v>
      </c>
      <c r="I75">
        <v>0.28999999999999998</v>
      </c>
      <c r="J75">
        <v>0.3</v>
      </c>
      <c r="K75">
        <v>0.31</v>
      </c>
      <c r="L75" s="5">
        <v>0.37234867092282697</v>
      </c>
      <c r="M75">
        <v>0.27585368599999999</v>
      </c>
      <c r="N75">
        <v>0.32</v>
      </c>
      <c r="O75">
        <v>0.31</v>
      </c>
      <c r="Q75" t="s">
        <v>7</v>
      </c>
      <c r="R75">
        <v>44</v>
      </c>
      <c r="S75" t="s">
        <v>10</v>
      </c>
      <c r="T75">
        <v>15</v>
      </c>
      <c r="U75">
        <v>19.2</v>
      </c>
      <c r="V75">
        <v>65.959999999999994</v>
      </c>
      <c r="W75">
        <v>14.83</v>
      </c>
      <c r="X75">
        <v>1.08</v>
      </c>
      <c r="Y75">
        <v>1.6</v>
      </c>
      <c r="AA75" t="s">
        <v>6</v>
      </c>
      <c r="AC75" s="4">
        <f t="shared" si="6"/>
        <v>7.0000000000000009</v>
      </c>
      <c r="AD75" s="4">
        <f t="shared" si="7"/>
        <v>9.6494984922826994</v>
      </c>
      <c r="AE75" s="4">
        <f t="shared" si="8"/>
        <v>7.2348670922826983</v>
      </c>
    </row>
    <row r="76" spans="1:31" x14ac:dyDescent="0.35">
      <c r="A76" s="2" t="s">
        <v>7</v>
      </c>
      <c r="B76">
        <v>51</v>
      </c>
      <c r="C76" s="2" t="s">
        <v>11</v>
      </c>
      <c r="D76" s="2">
        <v>30</v>
      </c>
      <c r="E76" s="1">
        <v>0.31</v>
      </c>
      <c r="F76" s="1"/>
      <c r="G76">
        <v>0.33</v>
      </c>
      <c r="H76">
        <v>0.32</v>
      </c>
      <c r="I76">
        <v>0.28999999999999998</v>
      </c>
      <c r="J76">
        <v>0.3</v>
      </c>
      <c r="K76">
        <v>0.31</v>
      </c>
      <c r="L76" s="4">
        <v>0.37704314617897899</v>
      </c>
      <c r="M76">
        <v>0.27729734900000003</v>
      </c>
      <c r="N76">
        <v>0.31</v>
      </c>
      <c r="O76">
        <v>0.31</v>
      </c>
      <c r="Q76" t="s">
        <v>7</v>
      </c>
      <c r="R76">
        <v>51</v>
      </c>
      <c r="S76" t="s">
        <v>10</v>
      </c>
      <c r="T76">
        <v>15</v>
      </c>
      <c r="U76">
        <v>19.7</v>
      </c>
      <c r="V76">
        <v>64.42</v>
      </c>
      <c r="W76">
        <v>15.88</v>
      </c>
      <c r="X76">
        <v>1.07</v>
      </c>
      <c r="Y76">
        <v>1.6</v>
      </c>
      <c r="AA76" t="s">
        <v>6</v>
      </c>
      <c r="AC76" s="4">
        <f t="shared" si="6"/>
        <v>4.0000000000000036</v>
      </c>
      <c r="AD76" s="4">
        <f t="shared" si="7"/>
        <v>9.9745797178978961</v>
      </c>
      <c r="AE76" s="4">
        <f t="shared" si="8"/>
        <v>7.7043146178979001</v>
      </c>
    </row>
    <row r="77" spans="1:31" x14ac:dyDescent="0.35">
      <c r="A77" s="2" t="s">
        <v>7</v>
      </c>
      <c r="B77">
        <v>15</v>
      </c>
      <c r="C77" s="2" t="s">
        <v>11</v>
      </c>
      <c r="D77" s="2">
        <v>60</v>
      </c>
      <c r="E77" s="1">
        <v>0.35</v>
      </c>
      <c r="F77" s="1"/>
      <c r="G77">
        <v>0.36</v>
      </c>
      <c r="H77">
        <v>0.33</v>
      </c>
      <c r="I77">
        <v>0.32</v>
      </c>
      <c r="J77">
        <v>0.33</v>
      </c>
      <c r="K77">
        <v>0.31</v>
      </c>
      <c r="L77" s="4">
        <v>0.350663757936508</v>
      </c>
      <c r="M77">
        <v>0.30113779000000002</v>
      </c>
      <c r="N77">
        <v>0.13</v>
      </c>
      <c r="O77">
        <v>7.0000000000000007E-2</v>
      </c>
      <c r="Q77" t="s">
        <v>7</v>
      </c>
      <c r="R77">
        <v>15</v>
      </c>
      <c r="S77" t="s">
        <v>9</v>
      </c>
      <c r="T77">
        <v>45</v>
      </c>
      <c r="U77">
        <v>8.9700000000000006</v>
      </c>
      <c r="V77">
        <v>70.88</v>
      </c>
      <c r="W77">
        <v>20.149999999999999</v>
      </c>
      <c r="X77">
        <v>0.6</v>
      </c>
      <c r="Y77">
        <v>1.6</v>
      </c>
      <c r="AA77" t="s">
        <v>6</v>
      </c>
      <c r="AC77" s="4">
        <f t="shared" si="6"/>
        <v>3.9999999999999982</v>
      </c>
      <c r="AD77" s="4">
        <f t="shared" si="7"/>
        <v>4.9525967936507982</v>
      </c>
      <c r="AE77" s="4">
        <f t="shared" si="8"/>
        <v>2.0663757936507987</v>
      </c>
    </row>
    <row r="78" spans="1:31" x14ac:dyDescent="0.35">
      <c r="A78" s="2" t="s">
        <v>7</v>
      </c>
      <c r="B78">
        <v>16</v>
      </c>
      <c r="C78" s="2" t="s">
        <v>11</v>
      </c>
      <c r="D78" s="2">
        <v>60</v>
      </c>
      <c r="E78" s="1">
        <v>0.35</v>
      </c>
      <c r="F78" s="1"/>
      <c r="G78">
        <v>0.36</v>
      </c>
      <c r="H78">
        <v>0.33</v>
      </c>
      <c r="I78">
        <v>0.32</v>
      </c>
      <c r="J78">
        <v>0.33</v>
      </c>
      <c r="K78">
        <v>0.31</v>
      </c>
      <c r="L78" s="5">
        <v>0.35402150595238102</v>
      </c>
      <c r="M78">
        <v>0.29917697199999999</v>
      </c>
      <c r="N78">
        <v>0.17</v>
      </c>
      <c r="O78">
        <v>0.13</v>
      </c>
      <c r="Q78" t="s">
        <v>7</v>
      </c>
      <c r="R78">
        <v>16</v>
      </c>
      <c r="S78" t="s">
        <v>9</v>
      </c>
      <c r="T78">
        <v>45</v>
      </c>
      <c r="U78">
        <v>8.73</v>
      </c>
      <c r="V78">
        <v>72.489999999999995</v>
      </c>
      <c r="W78">
        <v>18.79</v>
      </c>
      <c r="X78">
        <v>0.61</v>
      </c>
      <c r="Y78">
        <v>1.6</v>
      </c>
      <c r="AA78" t="s">
        <v>6</v>
      </c>
      <c r="AC78" s="4">
        <f t="shared" si="6"/>
        <v>3.9999999999999982</v>
      </c>
      <c r="AD78" s="4">
        <f t="shared" si="7"/>
        <v>5.4844533952381038</v>
      </c>
      <c r="AE78" s="4">
        <f t="shared" si="8"/>
        <v>2.4021505952381004</v>
      </c>
    </row>
    <row r="79" spans="1:31" x14ac:dyDescent="0.35">
      <c r="A79" s="2" t="s">
        <v>7</v>
      </c>
      <c r="B79">
        <v>23</v>
      </c>
      <c r="C79" s="2" t="s">
        <v>11</v>
      </c>
      <c r="D79" s="2">
        <v>60</v>
      </c>
      <c r="E79" s="1">
        <v>0.35</v>
      </c>
      <c r="F79" s="1"/>
      <c r="G79">
        <v>0.36</v>
      </c>
      <c r="H79">
        <v>0.33</v>
      </c>
      <c r="I79">
        <v>0.32</v>
      </c>
      <c r="J79">
        <v>0.33</v>
      </c>
      <c r="K79">
        <v>0.31</v>
      </c>
      <c r="L79" s="4">
        <v>0.35135256547619098</v>
      </c>
      <c r="M79">
        <v>0.30098295200000003</v>
      </c>
      <c r="N79">
        <v>0.21</v>
      </c>
      <c r="O79">
        <v>0.13</v>
      </c>
      <c r="Q79" t="s">
        <v>7</v>
      </c>
      <c r="R79">
        <v>23</v>
      </c>
      <c r="S79" t="s">
        <v>9</v>
      </c>
      <c r="T79">
        <v>45</v>
      </c>
      <c r="U79">
        <v>8.9499999999999993</v>
      </c>
      <c r="V79">
        <v>71</v>
      </c>
      <c r="W79">
        <v>20.04</v>
      </c>
      <c r="X79">
        <v>0.57999999999999996</v>
      </c>
      <c r="Y79">
        <v>1.6</v>
      </c>
      <c r="AA79" t="s">
        <v>6</v>
      </c>
      <c r="AC79" s="4">
        <f t="shared" si="6"/>
        <v>3.9999999999999982</v>
      </c>
      <c r="AD79" s="4">
        <f t="shared" si="7"/>
        <v>5.036961347619096</v>
      </c>
      <c r="AE79" s="4">
        <f t="shared" si="8"/>
        <v>2.1352565476190968</v>
      </c>
    </row>
    <row r="80" spans="1:31" x14ac:dyDescent="0.35">
      <c r="A80" s="2" t="s">
        <v>7</v>
      </c>
      <c r="B80">
        <v>29</v>
      </c>
      <c r="C80" s="2" t="s">
        <v>11</v>
      </c>
      <c r="D80" s="2">
        <v>60</v>
      </c>
      <c r="E80" s="1">
        <v>0.35</v>
      </c>
      <c r="F80" s="1"/>
      <c r="G80">
        <v>0.36</v>
      </c>
      <c r="H80">
        <v>0.33</v>
      </c>
      <c r="I80">
        <v>0.32</v>
      </c>
      <c r="J80">
        <v>0.34</v>
      </c>
      <c r="K80">
        <v>0.31</v>
      </c>
      <c r="L80" s="5">
        <v>0.35371585317460302</v>
      </c>
      <c r="M80">
        <v>0.30260147300000001</v>
      </c>
      <c r="N80">
        <v>0.14000000000000001</v>
      </c>
      <c r="O80">
        <v>0.17</v>
      </c>
      <c r="Q80" t="s">
        <v>7</v>
      </c>
      <c r="R80">
        <v>29</v>
      </c>
      <c r="S80" t="s">
        <v>9</v>
      </c>
      <c r="T80">
        <v>45</v>
      </c>
      <c r="U80">
        <v>9.08</v>
      </c>
      <c r="V80">
        <v>69.78</v>
      </c>
      <c r="W80">
        <v>21.14</v>
      </c>
      <c r="X80">
        <v>0.62</v>
      </c>
      <c r="Y80">
        <v>1.6</v>
      </c>
      <c r="AA80" t="s">
        <v>6</v>
      </c>
      <c r="AC80" s="4">
        <f t="shared" si="6"/>
        <v>3.9999999999999982</v>
      </c>
      <c r="AD80" s="4">
        <f t="shared" si="7"/>
        <v>5.1114380174603014</v>
      </c>
      <c r="AE80" s="4">
        <f t="shared" si="8"/>
        <v>1.3715853174602999</v>
      </c>
    </row>
    <row r="81" spans="1:31" x14ac:dyDescent="0.35">
      <c r="A81" s="2" t="s">
        <v>7</v>
      </c>
      <c r="B81">
        <v>30</v>
      </c>
      <c r="C81" s="2" t="s">
        <v>11</v>
      </c>
      <c r="D81" s="2">
        <v>60</v>
      </c>
      <c r="E81" s="1">
        <v>0.35</v>
      </c>
      <c r="F81" s="1"/>
      <c r="G81">
        <v>0.36</v>
      </c>
      <c r="H81">
        <v>0.33</v>
      </c>
      <c r="I81">
        <v>0.32</v>
      </c>
      <c r="J81">
        <v>0.33</v>
      </c>
      <c r="K81">
        <v>0.31</v>
      </c>
      <c r="L81" s="4">
        <v>0.351435214285714</v>
      </c>
      <c r="M81">
        <v>0.30071108899999999</v>
      </c>
      <c r="N81">
        <v>0.1</v>
      </c>
      <c r="O81">
        <v>0.16</v>
      </c>
      <c r="Q81" t="s">
        <v>7</v>
      </c>
      <c r="R81">
        <v>30</v>
      </c>
      <c r="S81" t="s">
        <v>9</v>
      </c>
      <c r="T81">
        <v>45</v>
      </c>
      <c r="U81">
        <v>8.93</v>
      </c>
      <c r="V81">
        <v>71.209999999999994</v>
      </c>
      <c r="W81">
        <v>19.86</v>
      </c>
      <c r="X81">
        <v>0.65</v>
      </c>
      <c r="Y81">
        <v>1.6</v>
      </c>
      <c r="AA81" t="s">
        <v>6</v>
      </c>
      <c r="AC81" s="4">
        <f t="shared" si="6"/>
        <v>3.9999999999999982</v>
      </c>
      <c r="AD81" s="4">
        <f t="shared" si="7"/>
        <v>5.0724125285714017</v>
      </c>
      <c r="AE81" s="4">
        <f t="shared" si="8"/>
        <v>2.1435214285713986</v>
      </c>
    </row>
    <row r="82" spans="1:31" x14ac:dyDescent="0.35">
      <c r="A82" s="2" t="s">
        <v>7</v>
      </c>
      <c r="B82">
        <v>37</v>
      </c>
      <c r="C82" s="2" t="s">
        <v>11</v>
      </c>
      <c r="D82" s="2">
        <v>60</v>
      </c>
      <c r="E82" s="1">
        <v>0.35</v>
      </c>
      <c r="F82" s="1"/>
      <c r="G82">
        <v>0.36</v>
      </c>
      <c r="H82">
        <v>0.33</v>
      </c>
      <c r="I82">
        <v>0.32</v>
      </c>
      <c r="J82">
        <v>0.34</v>
      </c>
      <c r="K82">
        <v>0.31</v>
      </c>
      <c r="L82" s="5">
        <v>0.35298518452381</v>
      </c>
      <c r="M82">
        <v>0.30355066000000003</v>
      </c>
      <c r="N82">
        <v>0.21</v>
      </c>
      <c r="O82">
        <v>0.25</v>
      </c>
      <c r="Q82" t="s">
        <v>7</v>
      </c>
      <c r="R82">
        <v>37</v>
      </c>
      <c r="S82" t="s">
        <v>9</v>
      </c>
      <c r="T82">
        <v>45</v>
      </c>
      <c r="U82">
        <v>9.1199999999999992</v>
      </c>
      <c r="V82">
        <v>69.11</v>
      </c>
      <c r="W82">
        <v>21.77</v>
      </c>
      <c r="X82">
        <v>0.6</v>
      </c>
      <c r="Y82">
        <v>1.6</v>
      </c>
      <c r="AA82" t="s">
        <v>6</v>
      </c>
      <c r="AC82" s="4">
        <f t="shared" si="6"/>
        <v>3.9999999999999982</v>
      </c>
      <c r="AD82" s="4">
        <f t="shared" si="7"/>
        <v>4.9434524523809973</v>
      </c>
      <c r="AE82" s="4">
        <f t="shared" si="8"/>
        <v>1.2985184523809978</v>
      </c>
    </row>
    <row r="83" spans="1:31" x14ac:dyDescent="0.35">
      <c r="A83" s="2" t="s">
        <v>7</v>
      </c>
      <c r="B83">
        <v>43</v>
      </c>
      <c r="C83" s="2" t="s">
        <v>11</v>
      </c>
      <c r="D83" s="2">
        <v>60</v>
      </c>
      <c r="E83" s="1">
        <v>0.35</v>
      </c>
      <c r="F83" s="1"/>
      <c r="G83">
        <v>0.36</v>
      </c>
      <c r="H83">
        <v>0.33</v>
      </c>
      <c r="I83">
        <v>0.32</v>
      </c>
      <c r="J83">
        <v>0.33</v>
      </c>
      <c r="K83">
        <v>0.31</v>
      </c>
      <c r="L83" s="4">
        <v>0.35108001587301602</v>
      </c>
      <c r="M83">
        <v>0.298808613</v>
      </c>
      <c r="N83">
        <v>0.11</v>
      </c>
      <c r="O83">
        <v>0.26</v>
      </c>
      <c r="Q83" t="s">
        <v>7</v>
      </c>
      <c r="R83">
        <v>43</v>
      </c>
      <c r="S83" t="s">
        <v>9</v>
      </c>
      <c r="T83">
        <v>45</v>
      </c>
      <c r="U83">
        <v>8.66</v>
      </c>
      <c r="V83">
        <v>72.819999999999993</v>
      </c>
      <c r="W83">
        <v>18.52</v>
      </c>
      <c r="X83">
        <v>0.61</v>
      </c>
      <c r="Y83">
        <v>1.6</v>
      </c>
      <c r="AA83" t="s">
        <v>6</v>
      </c>
      <c r="AC83" s="4">
        <f t="shared" si="6"/>
        <v>3.9999999999999982</v>
      </c>
      <c r="AD83" s="4">
        <f t="shared" si="7"/>
        <v>5.2271402873016015</v>
      </c>
      <c r="AE83" s="4">
        <f t="shared" si="8"/>
        <v>2.1080015873016</v>
      </c>
    </row>
    <row r="84" spans="1:31" x14ac:dyDescent="0.35">
      <c r="A84" s="2" t="s">
        <v>7</v>
      </c>
      <c r="B84">
        <v>44</v>
      </c>
      <c r="C84" s="2" t="s">
        <v>11</v>
      </c>
      <c r="D84" s="2">
        <v>60</v>
      </c>
      <c r="E84" s="1">
        <v>0.32</v>
      </c>
      <c r="F84" s="1"/>
      <c r="G84">
        <v>0.36</v>
      </c>
      <c r="H84">
        <v>0.33</v>
      </c>
      <c r="I84">
        <v>0.32</v>
      </c>
      <c r="J84">
        <v>0.32</v>
      </c>
      <c r="K84">
        <v>0.32</v>
      </c>
      <c r="L84" s="5">
        <v>0.35747911904761898</v>
      </c>
      <c r="M84">
        <v>0.29703480799999998</v>
      </c>
      <c r="N84">
        <v>0.16</v>
      </c>
      <c r="O84">
        <v>0.2</v>
      </c>
      <c r="Q84" t="s">
        <v>7</v>
      </c>
      <c r="R84">
        <v>44</v>
      </c>
      <c r="S84" t="s">
        <v>9</v>
      </c>
      <c r="T84">
        <v>45</v>
      </c>
      <c r="U84">
        <v>8.2899999999999991</v>
      </c>
      <c r="V84">
        <v>74.489999999999995</v>
      </c>
      <c r="W84">
        <v>17.22</v>
      </c>
      <c r="X84">
        <v>0.62</v>
      </c>
      <c r="Y84">
        <v>1.6</v>
      </c>
      <c r="AA84" t="s">
        <v>6</v>
      </c>
      <c r="AC84" s="4">
        <f t="shared" si="6"/>
        <v>3.9999999999999982</v>
      </c>
      <c r="AD84" s="4">
        <f t="shared" si="7"/>
        <v>6.044431104761899</v>
      </c>
      <c r="AE84" s="4">
        <f t="shared" si="8"/>
        <v>3.7479119047618967</v>
      </c>
    </row>
    <row r="85" spans="1:31" x14ac:dyDescent="0.35">
      <c r="A85" s="2" t="s">
        <v>7</v>
      </c>
      <c r="B85">
        <v>51</v>
      </c>
      <c r="C85" s="2" t="s">
        <v>11</v>
      </c>
      <c r="D85" s="2">
        <v>60</v>
      </c>
      <c r="E85" s="1">
        <v>0.35</v>
      </c>
      <c r="F85" s="1"/>
      <c r="G85">
        <v>0.36</v>
      </c>
      <c r="H85">
        <v>0.33</v>
      </c>
      <c r="I85">
        <v>0.32</v>
      </c>
      <c r="J85">
        <v>0.33</v>
      </c>
      <c r="K85">
        <v>0.31</v>
      </c>
      <c r="L85" s="4">
        <v>0.350657555555556</v>
      </c>
      <c r="M85">
        <v>0.29845783399999998</v>
      </c>
      <c r="N85">
        <v>0.26</v>
      </c>
      <c r="O85">
        <v>0.33</v>
      </c>
      <c r="Q85" t="s">
        <v>7</v>
      </c>
      <c r="R85">
        <v>51</v>
      </c>
      <c r="S85" t="s">
        <v>9</v>
      </c>
      <c r="T85">
        <v>45</v>
      </c>
      <c r="U85">
        <v>8.6</v>
      </c>
      <c r="V85">
        <v>73.13</v>
      </c>
      <c r="W85">
        <v>18.27</v>
      </c>
      <c r="X85">
        <v>0.66</v>
      </c>
      <c r="Y85">
        <v>1.6</v>
      </c>
      <c r="AA85" t="s">
        <v>6</v>
      </c>
      <c r="AC85" s="4">
        <f t="shared" si="6"/>
        <v>3.9999999999999982</v>
      </c>
      <c r="AD85" s="4">
        <f t="shared" si="7"/>
        <v>5.2199721555556025</v>
      </c>
      <c r="AE85" s="4">
        <f t="shared" si="8"/>
        <v>2.0657555555555982</v>
      </c>
    </row>
    <row r="86" spans="1:31" x14ac:dyDescent="0.35">
      <c r="A86" s="2" t="s">
        <v>7</v>
      </c>
      <c r="B86">
        <v>15</v>
      </c>
      <c r="C86" s="2" t="s">
        <v>11</v>
      </c>
      <c r="D86" s="2">
        <v>90</v>
      </c>
      <c r="E86" s="1">
        <v>0.36</v>
      </c>
      <c r="F86" s="1"/>
      <c r="G86">
        <v>0.37</v>
      </c>
      <c r="H86">
        <v>0.33</v>
      </c>
      <c r="I86">
        <v>0.32</v>
      </c>
      <c r="J86">
        <v>0.35</v>
      </c>
      <c r="K86">
        <v>0.31</v>
      </c>
      <c r="L86" s="4">
        <v>0.34313782142857102</v>
      </c>
      <c r="M86">
        <v>0.28870499900000002</v>
      </c>
      <c r="N86">
        <v>0.33</v>
      </c>
      <c r="O86">
        <v>0.33</v>
      </c>
      <c r="Q86" t="s">
        <v>7</v>
      </c>
      <c r="R86">
        <v>15</v>
      </c>
      <c r="S86" t="s">
        <v>4</v>
      </c>
      <c r="T86">
        <v>75</v>
      </c>
      <c r="U86">
        <v>11.31</v>
      </c>
      <c r="V86">
        <v>64.17</v>
      </c>
      <c r="W86">
        <v>24.53</v>
      </c>
      <c r="X86">
        <v>0.51</v>
      </c>
      <c r="Y86">
        <v>1.7</v>
      </c>
      <c r="AA86" t="s">
        <v>6</v>
      </c>
      <c r="AC86" s="4">
        <f t="shared" si="6"/>
        <v>4.9999999999999991</v>
      </c>
      <c r="AD86" s="4">
        <f t="shared" si="7"/>
        <v>5.4432822428571006</v>
      </c>
      <c r="AE86" s="4">
        <f t="shared" si="8"/>
        <v>-0.68621785714289563</v>
      </c>
    </row>
    <row r="87" spans="1:31" x14ac:dyDescent="0.35">
      <c r="A87" s="2" t="s">
        <v>7</v>
      </c>
      <c r="B87">
        <v>16</v>
      </c>
      <c r="C87" s="2" t="s">
        <v>11</v>
      </c>
      <c r="D87" s="2">
        <v>90</v>
      </c>
      <c r="E87" s="1">
        <v>0.31</v>
      </c>
      <c r="F87" s="1"/>
      <c r="G87">
        <v>0.36</v>
      </c>
      <c r="H87">
        <v>0.32</v>
      </c>
      <c r="I87">
        <v>0.32</v>
      </c>
      <c r="J87">
        <v>0.34</v>
      </c>
      <c r="K87">
        <v>0.31</v>
      </c>
      <c r="L87" s="5">
        <v>0.35212461111111099</v>
      </c>
      <c r="M87">
        <v>0.28618745899999998</v>
      </c>
      <c r="N87">
        <v>0.33</v>
      </c>
      <c r="O87">
        <v>0.32</v>
      </c>
      <c r="Q87" t="s">
        <v>7</v>
      </c>
      <c r="R87">
        <v>16</v>
      </c>
      <c r="S87" t="s">
        <v>4</v>
      </c>
      <c r="T87">
        <v>75</v>
      </c>
      <c r="U87">
        <v>11.2</v>
      </c>
      <c r="V87">
        <v>66.02</v>
      </c>
      <c r="W87">
        <v>22.77</v>
      </c>
      <c r="X87">
        <v>0.49</v>
      </c>
      <c r="Y87">
        <v>1.7</v>
      </c>
      <c r="AA87" t="s">
        <v>6</v>
      </c>
      <c r="AC87" s="4">
        <f t="shared" si="6"/>
        <v>3.9999999999999982</v>
      </c>
      <c r="AD87" s="4">
        <f t="shared" si="7"/>
        <v>6.5937152111111006</v>
      </c>
      <c r="AE87" s="4">
        <f t="shared" si="8"/>
        <v>1.2124611111110961</v>
      </c>
    </row>
    <row r="88" spans="1:31" x14ac:dyDescent="0.35">
      <c r="A88" s="2" t="s">
        <v>7</v>
      </c>
      <c r="B88">
        <v>23</v>
      </c>
      <c r="C88" s="2" t="s">
        <v>11</v>
      </c>
      <c r="D88" s="2">
        <v>90</v>
      </c>
      <c r="E88" s="1">
        <v>0.36</v>
      </c>
      <c r="F88" s="1"/>
      <c r="G88">
        <v>0.37</v>
      </c>
      <c r="H88">
        <v>0.32</v>
      </c>
      <c r="I88">
        <v>0.32</v>
      </c>
      <c r="J88">
        <v>0.34</v>
      </c>
      <c r="K88">
        <v>0.31</v>
      </c>
      <c r="L88" s="4">
        <v>0.34463905555555602</v>
      </c>
      <c r="M88">
        <v>0.289794098</v>
      </c>
      <c r="N88">
        <v>0.33</v>
      </c>
      <c r="O88">
        <v>0.32</v>
      </c>
      <c r="Q88" t="s">
        <v>7</v>
      </c>
      <c r="R88">
        <v>23</v>
      </c>
      <c r="S88" t="s">
        <v>4</v>
      </c>
      <c r="T88">
        <v>75</v>
      </c>
      <c r="U88">
        <v>10.74</v>
      </c>
      <c r="V88">
        <v>64.47</v>
      </c>
      <c r="W88">
        <v>24.79</v>
      </c>
      <c r="X88">
        <v>0.47</v>
      </c>
      <c r="Y88">
        <v>1.7</v>
      </c>
      <c r="AA88" t="s">
        <v>6</v>
      </c>
      <c r="AC88" s="4">
        <f t="shared" si="6"/>
        <v>4.9999999999999991</v>
      </c>
      <c r="AD88" s="4">
        <f t="shared" si="7"/>
        <v>5.484495755555602</v>
      </c>
      <c r="AE88" s="4">
        <f t="shared" si="8"/>
        <v>0.46390555555559931</v>
      </c>
    </row>
    <row r="89" spans="1:31" x14ac:dyDescent="0.35">
      <c r="A89" s="2" t="s">
        <v>7</v>
      </c>
      <c r="B89">
        <v>29</v>
      </c>
      <c r="C89" s="2" t="s">
        <v>11</v>
      </c>
      <c r="D89" s="2">
        <v>90</v>
      </c>
      <c r="E89" s="1">
        <v>0.36</v>
      </c>
      <c r="F89" s="1"/>
      <c r="G89">
        <v>0.37</v>
      </c>
      <c r="H89">
        <v>0.33</v>
      </c>
      <c r="I89">
        <v>0.33</v>
      </c>
      <c r="J89">
        <v>0.35</v>
      </c>
      <c r="K89">
        <v>0.32</v>
      </c>
      <c r="L89" s="5">
        <v>0.337088795634921</v>
      </c>
      <c r="M89">
        <v>0.29386923999999998</v>
      </c>
      <c r="N89">
        <v>0.33</v>
      </c>
      <c r="O89">
        <v>0.33</v>
      </c>
      <c r="Q89" t="s">
        <v>7</v>
      </c>
      <c r="R89">
        <v>29</v>
      </c>
      <c r="S89" t="s">
        <v>4</v>
      </c>
      <c r="T89">
        <v>75</v>
      </c>
      <c r="U89">
        <v>8.93</v>
      </c>
      <c r="V89">
        <v>64.98</v>
      </c>
      <c r="W89">
        <v>26.09</v>
      </c>
      <c r="X89">
        <v>0.51</v>
      </c>
      <c r="Y89">
        <v>1.7</v>
      </c>
      <c r="AA89" t="s">
        <v>6</v>
      </c>
      <c r="AC89" s="4">
        <f t="shared" si="6"/>
        <v>3.9999999999999982</v>
      </c>
      <c r="AD89" s="4">
        <f t="shared" si="7"/>
        <v>4.3219555634921027</v>
      </c>
      <c r="AE89" s="4">
        <f t="shared" si="8"/>
        <v>-1.2911204365078977</v>
      </c>
    </row>
    <row r="90" spans="1:31" x14ac:dyDescent="0.35">
      <c r="A90" s="2" t="s">
        <v>7</v>
      </c>
      <c r="B90">
        <v>30</v>
      </c>
      <c r="C90" s="2" t="s">
        <v>11</v>
      </c>
      <c r="D90" s="2">
        <v>90</v>
      </c>
      <c r="E90" s="1">
        <v>0.31</v>
      </c>
      <c r="F90" s="1"/>
      <c r="G90">
        <v>0.36</v>
      </c>
      <c r="H90">
        <v>0.33</v>
      </c>
      <c r="I90">
        <v>0.33</v>
      </c>
      <c r="J90">
        <v>0.35</v>
      </c>
      <c r="K90">
        <v>0.32</v>
      </c>
      <c r="L90" s="4">
        <v>0.341029035714286</v>
      </c>
      <c r="M90">
        <v>0.290735523</v>
      </c>
      <c r="N90">
        <v>0.33</v>
      </c>
      <c r="O90">
        <v>0.33</v>
      </c>
      <c r="Q90" t="s">
        <v>7</v>
      </c>
      <c r="R90">
        <v>30</v>
      </c>
      <c r="S90" t="s">
        <v>4</v>
      </c>
      <c r="T90">
        <v>75</v>
      </c>
      <c r="U90">
        <v>9.66</v>
      </c>
      <c r="V90">
        <v>65.83</v>
      </c>
      <c r="W90">
        <v>24.51</v>
      </c>
      <c r="X90">
        <v>0.49</v>
      </c>
      <c r="Y90">
        <v>1.7</v>
      </c>
      <c r="AA90" t="s">
        <v>6</v>
      </c>
      <c r="AC90" s="4">
        <f t="shared" si="6"/>
        <v>2.9999999999999973</v>
      </c>
      <c r="AD90" s="4">
        <f t="shared" si="7"/>
        <v>5.0293512714286006</v>
      </c>
      <c r="AE90" s="4">
        <f t="shared" si="8"/>
        <v>-0.89709642857139782</v>
      </c>
    </row>
    <row r="91" spans="1:31" x14ac:dyDescent="0.35">
      <c r="A91" s="2" t="s">
        <v>7</v>
      </c>
      <c r="B91">
        <v>37</v>
      </c>
      <c r="C91" s="2" t="s">
        <v>11</v>
      </c>
      <c r="D91" s="2">
        <v>90</v>
      </c>
      <c r="E91" s="1">
        <v>0.36</v>
      </c>
      <c r="F91" s="1"/>
      <c r="G91">
        <v>0.37</v>
      </c>
      <c r="H91">
        <v>0.33</v>
      </c>
      <c r="I91">
        <v>0.33</v>
      </c>
      <c r="J91">
        <v>0.36</v>
      </c>
      <c r="K91">
        <v>0.32</v>
      </c>
      <c r="L91" s="5">
        <v>0.33490008730158699</v>
      </c>
      <c r="M91">
        <v>0.294278447</v>
      </c>
      <c r="N91">
        <v>0.33</v>
      </c>
      <c r="O91">
        <v>0.33</v>
      </c>
      <c r="Q91" t="s">
        <v>7</v>
      </c>
      <c r="R91">
        <v>37</v>
      </c>
      <c r="S91" t="s">
        <v>4</v>
      </c>
      <c r="T91">
        <v>75</v>
      </c>
      <c r="U91">
        <v>9.4700000000000006</v>
      </c>
      <c r="V91">
        <v>63.66</v>
      </c>
      <c r="W91">
        <v>26.87</v>
      </c>
      <c r="X91">
        <v>0.51</v>
      </c>
      <c r="Y91">
        <v>1.7</v>
      </c>
      <c r="AA91" t="s">
        <v>6</v>
      </c>
      <c r="AC91" s="4">
        <f t="shared" si="6"/>
        <v>3.9999999999999982</v>
      </c>
      <c r="AD91" s="4">
        <f t="shared" si="7"/>
        <v>4.0621640301586996</v>
      </c>
      <c r="AE91" s="4">
        <f t="shared" si="8"/>
        <v>-2.5099912698412998</v>
      </c>
    </row>
    <row r="92" spans="1:31" x14ac:dyDescent="0.35">
      <c r="A92" s="2" t="s">
        <v>7</v>
      </c>
      <c r="B92">
        <v>43</v>
      </c>
      <c r="C92" s="2" t="s">
        <v>11</v>
      </c>
      <c r="D92" s="2">
        <v>90</v>
      </c>
      <c r="E92" s="1">
        <v>0.31</v>
      </c>
      <c r="F92" s="1"/>
      <c r="G92">
        <v>0.36</v>
      </c>
      <c r="H92">
        <v>0.32</v>
      </c>
      <c r="I92">
        <v>0.32</v>
      </c>
      <c r="J92">
        <v>0.34</v>
      </c>
      <c r="K92">
        <v>0.31</v>
      </c>
      <c r="L92" s="4">
        <v>0.35622478769841298</v>
      </c>
      <c r="M92">
        <v>0.28610276600000001</v>
      </c>
      <c r="N92">
        <v>0.33</v>
      </c>
      <c r="O92">
        <v>0.32</v>
      </c>
      <c r="Q92" t="s">
        <v>7</v>
      </c>
      <c r="R92">
        <v>43</v>
      </c>
      <c r="S92" t="s">
        <v>4</v>
      </c>
      <c r="T92">
        <v>75</v>
      </c>
      <c r="U92">
        <v>10.4</v>
      </c>
      <c r="V92">
        <v>67.55</v>
      </c>
      <c r="W92">
        <v>22.05</v>
      </c>
      <c r="X92">
        <v>0.49</v>
      </c>
      <c r="Y92">
        <v>1.7</v>
      </c>
      <c r="AA92" t="s">
        <v>6</v>
      </c>
      <c r="AC92" s="4">
        <f t="shared" si="6"/>
        <v>3.9999999999999982</v>
      </c>
      <c r="AD92" s="4">
        <f t="shared" si="7"/>
        <v>7.0122021698412969</v>
      </c>
      <c r="AE92" s="4">
        <f t="shared" si="8"/>
        <v>1.6224787698412957</v>
      </c>
    </row>
    <row r="93" spans="1:31" x14ac:dyDescent="0.35">
      <c r="A93" s="2" t="s">
        <v>7</v>
      </c>
      <c r="B93">
        <v>44</v>
      </c>
      <c r="C93" s="2" t="s">
        <v>11</v>
      </c>
      <c r="D93" s="2">
        <v>90</v>
      </c>
      <c r="E93" s="1">
        <v>0.31</v>
      </c>
      <c r="F93" s="1"/>
      <c r="G93">
        <v>0.36</v>
      </c>
      <c r="H93">
        <v>0.32</v>
      </c>
      <c r="I93">
        <v>0.31</v>
      </c>
      <c r="J93">
        <v>0.32</v>
      </c>
      <c r="K93">
        <v>0.31</v>
      </c>
      <c r="L93" s="5">
        <v>0.35684617857142897</v>
      </c>
      <c r="M93">
        <v>0.27856892799999999</v>
      </c>
      <c r="N93">
        <v>0.32</v>
      </c>
      <c r="O93">
        <v>0.32</v>
      </c>
      <c r="Q93" t="s">
        <v>7</v>
      </c>
      <c r="R93">
        <v>44</v>
      </c>
      <c r="S93" t="s">
        <v>4</v>
      </c>
      <c r="T93">
        <v>75</v>
      </c>
      <c r="U93">
        <v>12.4</v>
      </c>
      <c r="V93">
        <v>68.53</v>
      </c>
      <c r="W93">
        <v>19.07</v>
      </c>
      <c r="X93">
        <v>0.48</v>
      </c>
      <c r="Y93">
        <v>1.7</v>
      </c>
      <c r="AA93" t="s">
        <v>6</v>
      </c>
      <c r="AC93" s="4">
        <f t="shared" si="6"/>
        <v>4.9999999999999991</v>
      </c>
      <c r="AD93" s="4">
        <f t="shared" si="7"/>
        <v>7.8277250571428976</v>
      </c>
      <c r="AE93" s="4">
        <f t="shared" si="8"/>
        <v>3.6846178571428965</v>
      </c>
    </row>
    <row r="94" spans="1:31" x14ac:dyDescent="0.35">
      <c r="A94" s="2" t="s">
        <v>7</v>
      </c>
      <c r="B94">
        <v>51</v>
      </c>
      <c r="C94" s="2" t="s">
        <v>11</v>
      </c>
      <c r="D94" s="2">
        <v>90</v>
      </c>
      <c r="E94" s="1">
        <v>0.31</v>
      </c>
      <c r="F94" s="1"/>
      <c r="G94">
        <v>0.36</v>
      </c>
      <c r="H94">
        <v>0.32</v>
      </c>
      <c r="I94">
        <v>0.32</v>
      </c>
      <c r="J94">
        <v>0.34</v>
      </c>
      <c r="K94">
        <v>0.31</v>
      </c>
      <c r="L94" s="4">
        <v>0.351507640873016</v>
      </c>
      <c r="M94">
        <v>0.28548002900000002</v>
      </c>
      <c r="N94">
        <v>0.33</v>
      </c>
      <c r="O94">
        <v>0.32</v>
      </c>
      <c r="Q94" t="s">
        <v>7</v>
      </c>
      <c r="R94">
        <v>51</v>
      </c>
      <c r="S94" t="s">
        <v>4</v>
      </c>
      <c r="T94">
        <v>75</v>
      </c>
      <c r="U94">
        <v>11.51</v>
      </c>
      <c r="V94">
        <v>65.92</v>
      </c>
      <c r="W94">
        <v>22.57</v>
      </c>
      <c r="X94">
        <v>0.52</v>
      </c>
      <c r="Y94">
        <v>1.7</v>
      </c>
      <c r="AA94" t="s">
        <v>6</v>
      </c>
      <c r="AC94" s="4">
        <f t="shared" si="6"/>
        <v>3.9999999999999982</v>
      </c>
      <c r="AD94" s="4">
        <f t="shared" si="7"/>
        <v>6.6027611873015974</v>
      </c>
      <c r="AE94" s="4">
        <f t="shared" si="8"/>
        <v>1.1507640873015978</v>
      </c>
    </row>
    <row r="95" spans="1:31" x14ac:dyDescent="0.35">
      <c r="A95" s="2" t="s">
        <v>5</v>
      </c>
      <c r="B95">
        <v>13</v>
      </c>
      <c r="C95" s="2" t="s">
        <v>11</v>
      </c>
      <c r="D95" s="2">
        <v>30</v>
      </c>
      <c r="E95" s="1">
        <v>0.23</v>
      </c>
      <c r="F95" s="1"/>
      <c r="G95">
        <v>0.26</v>
      </c>
      <c r="H95" s="4">
        <v>0.19</v>
      </c>
      <c r="I95">
        <v>0.08</v>
      </c>
      <c r="J95">
        <v>0.09</v>
      </c>
      <c r="K95">
        <v>0.16</v>
      </c>
      <c r="L95">
        <v>0.25</v>
      </c>
      <c r="M95">
        <v>0.12506306</v>
      </c>
      <c r="N95">
        <v>0.17</v>
      </c>
      <c r="O95">
        <v>0.16</v>
      </c>
      <c r="Q95" t="s">
        <v>5</v>
      </c>
      <c r="R95">
        <v>13</v>
      </c>
      <c r="S95" t="s">
        <v>10</v>
      </c>
      <c r="T95">
        <v>15</v>
      </c>
      <c r="U95">
        <v>79.52</v>
      </c>
      <c r="V95">
        <v>15.42</v>
      </c>
      <c r="W95">
        <v>5.0599999999999996</v>
      </c>
      <c r="X95">
        <v>0.76</v>
      </c>
      <c r="Y95">
        <v>1.5</v>
      </c>
      <c r="AA95" t="s">
        <v>0</v>
      </c>
      <c r="AC95" s="4">
        <f t="shared" si="6"/>
        <v>18</v>
      </c>
      <c r="AD95" s="4">
        <f t="shared" si="7"/>
        <v>12.493694</v>
      </c>
      <c r="AE95" s="4">
        <f t="shared" si="8"/>
        <v>16</v>
      </c>
    </row>
    <row r="96" spans="1:31" x14ac:dyDescent="0.35">
      <c r="A96" s="2" t="s">
        <v>5</v>
      </c>
      <c r="B96">
        <v>22</v>
      </c>
      <c r="C96" s="2" t="s">
        <v>11</v>
      </c>
      <c r="D96" s="2">
        <v>30</v>
      </c>
      <c r="E96" s="1">
        <v>0.24</v>
      </c>
      <c r="F96" s="1"/>
      <c r="G96">
        <v>0.24</v>
      </c>
      <c r="H96" s="4">
        <v>0.19</v>
      </c>
      <c r="I96">
        <v>0.08</v>
      </c>
      <c r="J96">
        <v>0.08</v>
      </c>
      <c r="K96">
        <v>0.15</v>
      </c>
      <c r="L96">
        <v>0.24</v>
      </c>
      <c r="M96">
        <v>0.10566966999999999</v>
      </c>
      <c r="N96">
        <v>0.16</v>
      </c>
      <c r="O96">
        <v>0.15</v>
      </c>
      <c r="Q96" t="s">
        <v>5</v>
      </c>
      <c r="R96">
        <v>22</v>
      </c>
      <c r="S96" t="s">
        <v>10</v>
      </c>
      <c r="T96">
        <v>15</v>
      </c>
      <c r="U96">
        <v>82.28</v>
      </c>
      <c r="V96">
        <v>13.73</v>
      </c>
      <c r="W96">
        <v>3.99</v>
      </c>
      <c r="X96">
        <v>0.72</v>
      </c>
      <c r="Y96">
        <v>1.5</v>
      </c>
      <c r="AA96" t="s">
        <v>0</v>
      </c>
      <c r="AC96" s="4">
        <f t="shared" si="6"/>
        <v>15.999999999999998</v>
      </c>
      <c r="AD96" s="4">
        <f t="shared" si="7"/>
        <v>13.433033</v>
      </c>
      <c r="AE96" s="4">
        <f t="shared" si="8"/>
        <v>15.999999999999998</v>
      </c>
    </row>
    <row r="97" spans="1:31" x14ac:dyDescent="0.35">
      <c r="A97" s="2" t="s">
        <v>5</v>
      </c>
      <c r="B97">
        <v>23</v>
      </c>
      <c r="C97" s="2" t="s">
        <v>11</v>
      </c>
      <c r="D97" s="2">
        <v>30</v>
      </c>
      <c r="E97" s="1">
        <v>0.23</v>
      </c>
      <c r="F97" s="1"/>
      <c r="G97">
        <v>0.26</v>
      </c>
      <c r="H97" s="4">
        <v>0.2</v>
      </c>
      <c r="I97">
        <v>0.09</v>
      </c>
      <c r="J97">
        <v>0.09</v>
      </c>
      <c r="K97">
        <v>0.16</v>
      </c>
      <c r="L97">
        <v>0.26</v>
      </c>
      <c r="M97">
        <v>0.125748729</v>
      </c>
      <c r="N97">
        <v>0.17</v>
      </c>
      <c r="O97">
        <v>0.16</v>
      </c>
      <c r="Q97" t="s">
        <v>5</v>
      </c>
      <c r="R97">
        <v>23</v>
      </c>
      <c r="S97" t="s">
        <v>10</v>
      </c>
      <c r="T97">
        <v>15</v>
      </c>
      <c r="U97">
        <v>80.19</v>
      </c>
      <c r="V97">
        <v>13.9</v>
      </c>
      <c r="W97">
        <v>5.92</v>
      </c>
      <c r="X97">
        <v>0.81</v>
      </c>
      <c r="Y97">
        <v>1.5</v>
      </c>
      <c r="AA97" t="s">
        <v>0</v>
      </c>
      <c r="AC97" s="4">
        <f t="shared" si="6"/>
        <v>17</v>
      </c>
      <c r="AD97" s="4">
        <f t="shared" si="7"/>
        <v>13.425127100000001</v>
      </c>
      <c r="AE97" s="4">
        <f t="shared" si="8"/>
        <v>17</v>
      </c>
    </row>
    <row r="98" spans="1:31" x14ac:dyDescent="0.35">
      <c r="A98" s="2" t="s">
        <v>5</v>
      </c>
      <c r="B98">
        <v>24</v>
      </c>
      <c r="C98" s="2" t="s">
        <v>11</v>
      </c>
      <c r="D98" s="2">
        <v>30</v>
      </c>
      <c r="E98" s="1">
        <v>0.23</v>
      </c>
      <c r="F98" s="1"/>
      <c r="G98">
        <v>0.26</v>
      </c>
      <c r="H98" s="4">
        <v>0.2</v>
      </c>
      <c r="I98">
        <v>0.08</v>
      </c>
      <c r="J98">
        <v>0.09</v>
      </c>
      <c r="K98">
        <v>0.16</v>
      </c>
      <c r="L98">
        <v>0.25</v>
      </c>
      <c r="M98">
        <v>0.11438230100000001</v>
      </c>
      <c r="N98">
        <v>0.16</v>
      </c>
      <c r="O98">
        <v>0.16</v>
      </c>
      <c r="Q98" t="s">
        <v>5</v>
      </c>
      <c r="R98">
        <v>24</v>
      </c>
      <c r="S98" t="s">
        <v>10</v>
      </c>
      <c r="T98">
        <v>15</v>
      </c>
      <c r="U98">
        <v>81.86</v>
      </c>
      <c r="V98">
        <v>12.74</v>
      </c>
      <c r="W98">
        <v>5.39</v>
      </c>
      <c r="X98">
        <v>0.96</v>
      </c>
      <c r="Y98">
        <v>1.5</v>
      </c>
      <c r="AA98" t="s">
        <v>0</v>
      </c>
      <c r="AC98" s="4">
        <f t="shared" si="6"/>
        <v>18</v>
      </c>
      <c r="AD98" s="4">
        <f t="shared" si="7"/>
        <v>13.561769899999998</v>
      </c>
      <c r="AE98" s="4">
        <f t="shared" si="8"/>
        <v>16</v>
      </c>
    </row>
    <row r="99" spans="1:31" x14ac:dyDescent="0.35">
      <c r="A99" s="2" t="s">
        <v>5</v>
      </c>
      <c r="B99">
        <v>31</v>
      </c>
      <c r="C99" s="2" t="s">
        <v>11</v>
      </c>
      <c r="D99" s="2">
        <v>30</v>
      </c>
      <c r="E99" s="1">
        <v>0.24</v>
      </c>
      <c r="F99" s="1"/>
      <c r="G99">
        <v>0.24</v>
      </c>
      <c r="H99" s="4">
        <v>0.17</v>
      </c>
      <c r="I99">
        <v>0.06</v>
      </c>
      <c r="J99">
        <v>7.0000000000000007E-2</v>
      </c>
      <c r="K99">
        <v>0.13</v>
      </c>
      <c r="L99">
        <v>0.22</v>
      </c>
      <c r="M99">
        <v>9.0814081000000005E-2</v>
      </c>
      <c r="N99">
        <v>0.14000000000000001</v>
      </c>
      <c r="O99">
        <v>0.13</v>
      </c>
      <c r="Q99" t="s">
        <v>5</v>
      </c>
      <c r="R99">
        <v>31</v>
      </c>
      <c r="S99" t="s">
        <v>10</v>
      </c>
      <c r="T99">
        <v>15</v>
      </c>
      <c r="U99">
        <v>84.74</v>
      </c>
      <c r="V99">
        <v>11.64</v>
      </c>
      <c r="W99">
        <v>3.61</v>
      </c>
      <c r="X99">
        <v>0.64</v>
      </c>
      <c r="Y99">
        <v>1.5</v>
      </c>
      <c r="AA99" t="s">
        <v>0</v>
      </c>
      <c r="AC99" s="4">
        <f t="shared" ref="AC99:AC121" si="9">(G99-I99)*100</f>
        <v>18</v>
      </c>
      <c r="AD99" s="4">
        <f t="shared" ref="AD99:AD121" si="10">(L99-M99)*100</f>
        <v>12.918591899999999</v>
      </c>
      <c r="AE99" s="4">
        <f t="shared" ref="AE99:AE121" si="11">(L99-J99)*100</f>
        <v>15</v>
      </c>
    </row>
    <row r="100" spans="1:31" x14ac:dyDescent="0.35">
      <c r="A100" s="2" t="s">
        <v>5</v>
      </c>
      <c r="B100">
        <v>32</v>
      </c>
      <c r="C100" s="2" t="s">
        <v>11</v>
      </c>
      <c r="D100" s="2">
        <v>30</v>
      </c>
      <c r="E100" s="1">
        <v>0.24</v>
      </c>
      <c r="F100" s="1"/>
      <c r="G100">
        <v>0.24</v>
      </c>
      <c r="H100" s="4">
        <v>0.19</v>
      </c>
      <c r="I100">
        <v>0.08</v>
      </c>
      <c r="J100">
        <v>0.08</v>
      </c>
      <c r="K100">
        <v>0.15</v>
      </c>
      <c r="L100">
        <v>0.24</v>
      </c>
      <c r="M100">
        <v>0.109497122</v>
      </c>
      <c r="N100">
        <v>0.16</v>
      </c>
      <c r="O100">
        <v>0.15</v>
      </c>
      <c r="Q100" t="s">
        <v>5</v>
      </c>
      <c r="R100">
        <v>32</v>
      </c>
      <c r="S100" t="s">
        <v>10</v>
      </c>
      <c r="T100">
        <v>15</v>
      </c>
      <c r="U100">
        <v>81.56</v>
      </c>
      <c r="V100">
        <v>14.45</v>
      </c>
      <c r="W100">
        <v>3.99</v>
      </c>
      <c r="X100">
        <v>0.72</v>
      </c>
      <c r="Y100">
        <v>1.5</v>
      </c>
      <c r="AA100" t="s">
        <v>0</v>
      </c>
      <c r="AC100" s="4">
        <f t="shared" si="9"/>
        <v>15.999999999999998</v>
      </c>
      <c r="AD100" s="4">
        <f t="shared" si="10"/>
        <v>13.0502878</v>
      </c>
      <c r="AE100" s="4">
        <f t="shared" si="11"/>
        <v>15.999999999999998</v>
      </c>
    </row>
    <row r="101" spans="1:31" x14ac:dyDescent="0.35">
      <c r="A101" s="2" t="s">
        <v>5</v>
      </c>
      <c r="B101">
        <v>33</v>
      </c>
      <c r="C101" s="2" t="s">
        <v>11</v>
      </c>
      <c r="D101" s="2">
        <v>30</v>
      </c>
      <c r="E101" s="1">
        <v>0.23</v>
      </c>
      <c r="F101" s="1"/>
      <c r="G101">
        <v>0.26</v>
      </c>
      <c r="H101" s="4">
        <v>0.2</v>
      </c>
      <c r="I101">
        <v>0.09</v>
      </c>
      <c r="J101">
        <v>0.1</v>
      </c>
      <c r="K101">
        <v>0.16</v>
      </c>
      <c r="L101">
        <v>0.25</v>
      </c>
      <c r="M101">
        <v>0.124010647</v>
      </c>
      <c r="N101">
        <v>0.17</v>
      </c>
      <c r="O101">
        <v>0.16</v>
      </c>
      <c r="Q101" t="s">
        <v>5</v>
      </c>
      <c r="R101">
        <v>33</v>
      </c>
      <c r="S101" t="s">
        <v>10</v>
      </c>
      <c r="T101">
        <v>15</v>
      </c>
      <c r="U101">
        <v>80.209999999999994</v>
      </c>
      <c r="V101">
        <v>14.21</v>
      </c>
      <c r="W101">
        <v>5.58</v>
      </c>
      <c r="X101">
        <v>0.86</v>
      </c>
      <c r="Y101">
        <v>1.5</v>
      </c>
      <c r="AA101" t="s">
        <v>0</v>
      </c>
      <c r="AC101" s="4">
        <f t="shared" si="9"/>
        <v>17</v>
      </c>
      <c r="AD101" s="4">
        <f t="shared" si="10"/>
        <v>12.598935299999999</v>
      </c>
      <c r="AE101" s="4">
        <f t="shared" si="11"/>
        <v>15</v>
      </c>
    </row>
    <row r="102" spans="1:31" x14ac:dyDescent="0.35">
      <c r="A102" s="2" t="s">
        <v>5</v>
      </c>
      <c r="B102">
        <v>41</v>
      </c>
      <c r="C102" s="2" t="s">
        <v>11</v>
      </c>
      <c r="D102" s="2">
        <v>30</v>
      </c>
      <c r="E102" s="1">
        <v>0.24</v>
      </c>
      <c r="F102" s="1"/>
      <c r="G102">
        <v>0.24</v>
      </c>
      <c r="H102" s="4">
        <v>0.18</v>
      </c>
      <c r="I102">
        <v>7.0000000000000007E-2</v>
      </c>
      <c r="J102">
        <v>7.0000000000000007E-2</v>
      </c>
      <c r="K102">
        <v>0.14000000000000001</v>
      </c>
      <c r="L102">
        <v>0.22</v>
      </c>
      <c r="M102">
        <v>9.3383881000000002E-2</v>
      </c>
      <c r="N102">
        <v>0.14000000000000001</v>
      </c>
      <c r="O102">
        <v>0.14000000000000001</v>
      </c>
      <c r="Q102" t="s">
        <v>5</v>
      </c>
      <c r="R102">
        <v>41</v>
      </c>
      <c r="S102" t="s">
        <v>10</v>
      </c>
      <c r="T102">
        <v>15</v>
      </c>
      <c r="U102">
        <v>84.08</v>
      </c>
      <c r="V102">
        <v>12.53</v>
      </c>
      <c r="W102">
        <v>3.39</v>
      </c>
      <c r="X102">
        <v>0.65</v>
      </c>
      <c r="Y102">
        <v>1.5</v>
      </c>
      <c r="AA102" t="s">
        <v>0</v>
      </c>
      <c r="AC102" s="4">
        <f t="shared" si="9"/>
        <v>17</v>
      </c>
      <c r="AD102" s="4">
        <f t="shared" si="10"/>
        <v>12.6616119</v>
      </c>
      <c r="AE102" s="4">
        <f t="shared" si="11"/>
        <v>15</v>
      </c>
    </row>
    <row r="103" spans="1:31" x14ac:dyDescent="0.35">
      <c r="A103" s="2" t="s">
        <v>5</v>
      </c>
      <c r="B103">
        <v>42</v>
      </c>
      <c r="C103" s="2" t="s">
        <v>11</v>
      </c>
      <c r="D103" s="2">
        <v>30</v>
      </c>
      <c r="E103" s="1">
        <v>0.24</v>
      </c>
      <c r="F103" s="1"/>
      <c r="G103">
        <v>0.24</v>
      </c>
      <c r="H103" s="4">
        <v>0.18</v>
      </c>
      <c r="I103">
        <v>7.0000000000000007E-2</v>
      </c>
      <c r="J103">
        <v>0.08</v>
      </c>
      <c r="K103">
        <v>0.14000000000000001</v>
      </c>
      <c r="L103">
        <v>0.22</v>
      </c>
      <c r="M103">
        <v>9.9278538999999999E-2</v>
      </c>
      <c r="N103">
        <v>0.15</v>
      </c>
      <c r="O103">
        <v>0.14000000000000001</v>
      </c>
      <c r="Q103" t="s">
        <v>5</v>
      </c>
      <c r="R103">
        <v>42</v>
      </c>
      <c r="S103" t="s">
        <v>10</v>
      </c>
      <c r="T103">
        <v>15</v>
      </c>
      <c r="U103">
        <v>83.98</v>
      </c>
      <c r="V103">
        <v>11.41</v>
      </c>
      <c r="W103">
        <v>4.6100000000000003</v>
      </c>
      <c r="X103">
        <v>0.71</v>
      </c>
      <c r="Y103">
        <v>1.5</v>
      </c>
      <c r="AA103" t="s">
        <v>0</v>
      </c>
      <c r="AC103" s="4">
        <f t="shared" si="9"/>
        <v>17</v>
      </c>
      <c r="AD103" s="4">
        <f t="shared" si="10"/>
        <v>12.072146099999999</v>
      </c>
      <c r="AE103" s="4">
        <f t="shared" si="11"/>
        <v>14.000000000000002</v>
      </c>
    </row>
    <row r="104" spans="1:31" x14ac:dyDescent="0.35">
      <c r="A104" s="2" t="s">
        <v>5</v>
      </c>
      <c r="B104">
        <v>13</v>
      </c>
      <c r="C104" s="2" t="s">
        <v>11</v>
      </c>
      <c r="D104" s="2">
        <v>60</v>
      </c>
      <c r="E104" s="1">
        <v>0.19</v>
      </c>
      <c r="F104" s="1"/>
      <c r="G104">
        <v>0.22</v>
      </c>
      <c r="H104" s="4">
        <v>0.17</v>
      </c>
      <c r="I104">
        <v>7.0000000000000007E-2</v>
      </c>
      <c r="J104">
        <v>7.0000000000000007E-2</v>
      </c>
      <c r="K104">
        <v>7.0000000000000007E-2</v>
      </c>
      <c r="L104">
        <v>0.17</v>
      </c>
      <c r="M104">
        <v>0.11261269</v>
      </c>
      <c r="N104">
        <v>0.25</v>
      </c>
      <c r="O104">
        <v>0.33</v>
      </c>
      <c r="Q104" t="s">
        <v>5</v>
      </c>
      <c r="R104">
        <v>13</v>
      </c>
      <c r="S104" t="s">
        <v>9</v>
      </c>
      <c r="T104">
        <v>45</v>
      </c>
      <c r="U104">
        <v>80.599999999999994</v>
      </c>
      <c r="V104">
        <v>14.62</v>
      </c>
      <c r="W104">
        <v>4.78</v>
      </c>
      <c r="X104">
        <v>0.39</v>
      </c>
      <c r="Y104">
        <v>1.7</v>
      </c>
      <c r="AA104" t="s">
        <v>0</v>
      </c>
      <c r="AC104" s="4">
        <f t="shared" si="9"/>
        <v>15</v>
      </c>
      <c r="AD104" s="4">
        <f t="shared" si="10"/>
        <v>5.7387310000000014</v>
      </c>
      <c r="AE104" s="4">
        <f t="shared" si="11"/>
        <v>10</v>
      </c>
    </row>
    <row r="105" spans="1:31" x14ac:dyDescent="0.35">
      <c r="A105" s="2" t="s">
        <v>5</v>
      </c>
      <c r="B105">
        <v>22</v>
      </c>
      <c r="C105" s="2" t="s">
        <v>11</v>
      </c>
      <c r="D105" s="2">
        <v>60</v>
      </c>
      <c r="E105" s="1">
        <v>0.19</v>
      </c>
      <c r="F105" s="1"/>
      <c r="G105">
        <v>0.22</v>
      </c>
      <c r="H105" s="4">
        <v>0.16</v>
      </c>
      <c r="I105">
        <v>7.0000000000000007E-2</v>
      </c>
      <c r="J105">
        <v>7.0000000000000007E-2</v>
      </c>
      <c r="K105">
        <v>7.0000000000000007E-2</v>
      </c>
      <c r="L105">
        <v>0.16</v>
      </c>
      <c r="M105">
        <v>9.7892179999999995E-2</v>
      </c>
      <c r="N105">
        <v>0.33</v>
      </c>
      <c r="O105">
        <v>0.33</v>
      </c>
      <c r="Q105" t="s">
        <v>5</v>
      </c>
      <c r="R105">
        <v>22</v>
      </c>
      <c r="S105" t="s">
        <v>9</v>
      </c>
      <c r="T105">
        <v>45</v>
      </c>
      <c r="U105">
        <v>82.06</v>
      </c>
      <c r="V105">
        <v>14.72</v>
      </c>
      <c r="W105">
        <v>3.21</v>
      </c>
      <c r="X105">
        <v>0.41</v>
      </c>
      <c r="Y105">
        <v>1.7</v>
      </c>
      <c r="AA105" t="s">
        <v>0</v>
      </c>
      <c r="AC105" s="4">
        <f t="shared" si="9"/>
        <v>15</v>
      </c>
      <c r="AD105" s="4">
        <f t="shared" si="10"/>
        <v>6.2107820000000009</v>
      </c>
      <c r="AE105" s="4">
        <f t="shared" si="11"/>
        <v>9</v>
      </c>
    </row>
    <row r="106" spans="1:31" x14ac:dyDescent="0.35">
      <c r="A106" s="2" t="s">
        <v>5</v>
      </c>
      <c r="B106">
        <v>23</v>
      </c>
      <c r="C106" s="2" t="s">
        <v>11</v>
      </c>
      <c r="D106" s="2">
        <v>60</v>
      </c>
      <c r="E106" s="1">
        <v>0.19</v>
      </c>
      <c r="F106" s="1"/>
      <c r="G106">
        <v>0.24</v>
      </c>
      <c r="H106" s="4">
        <v>0.18</v>
      </c>
      <c r="I106">
        <v>0.09</v>
      </c>
      <c r="J106">
        <v>0.1</v>
      </c>
      <c r="K106">
        <v>0.1</v>
      </c>
      <c r="L106">
        <v>0.2</v>
      </c>
      <c r="M106">
        <v>0.13609981900000001</v>
      </c>
      <c r="N106">
        <v>0.33</v>
      </c>
      <c r="O106">
        <v>0.33</v>
      </c>
      <c r="Q106" t="s">
        <v>5</v>
      </c>
      <c r="R106">
        <v>23</v>
      </c>
      <c r="S106" t="s">
        <v>9</v>
      </c>
      <c r="T106">
        <v>45</v>
      </c>
      <c r="U106">
        <v>77.37</v>
      </c>
      <c r="V106">
        <v>16.04</v>
      </c>
      <c r="W106">
        <v>6.58</v>
      </c>
      <c r="X106">
        <v>0.41</v>
      </c>
      <c r="Y106">
        <v>1.7</v>
      </c>
      <c r="AA106" t="s">
        <v>0</v>
      </c>
      <c r="AC106" s="4">
        <f t="shared" si="9"/>
        <v>15</v>
      </c>
      <c r="AD106" s="4">
        <f t="shared" si="10"/>
        <v>6.3900180999999998</v>
      </c>
      <c r="AE106" s="4">
        <f t="shared" si="11"/>
        <v>10</v>
      </c>
    </row>
    <row r="107" spans="1:31" x14ac:dyDescent="0.35">
      <c r="A107" s="2" t="s">
        <v>5</v>
      </c>
      <c r="B107">
        <v>24</v>
      </c>
      <c r="C107" s="2" t="s">
        <v>11</v>
      </c>
      <c r="D107" s="2">
        <v>60</v>
      </c>
      <c r="E107" s="1">
        <v>0.22</v>
      </c>
      <c r="F107" s="1"/>
      <c r="G107">
        <v>0.22</v>
      </c>
      <c r="H107" s="4">
        <v>0.2</v>
      </c>
      <c r="I107">
        <v>0.08</v>
      </c>
      <c r="J107">
        <v>0.09</v>
      </c>
      <c r="K107">
        <v>0.09</v>
      </c>
      <c r="L107">
        <v>0.17</v>
      </c>
      <c r="M107">
        <v>0.101761669</v>
      </c>
      <c r="N107">
        <v>0.33</v>
      </c>
      <c r="O107">
        <v>0.33</v>
      </c>
      <c r="Q107" t="s">
        <v>5</v>
      </c>
      <c r="R107">
        <v>24</v>
      </c>
      <c r="S107" t="s">
        <v>9</v>
      </c>
      <c r="T107">
        <v>45</v>
      </c>
      <c r="U107">
        <v>82.06</v>
      </c>
      <c r="V107">
        <v>13.92</v>
      </c>
      <c r="W107">
        <v>4.0199999999999996</v>
      </c>
      <c r="X107">
        <v>1.04</v>
      </c>
      <c r="Y107">
        <v>1.7</v>
      </c>
      <c r="AA107" t="s">
        <v>0</v>
      </c>
      <c r="AC107" s="4">
        <f t="shared" si="9"/>
        <v>14.000000000000002</v>
      </c>
      <c r="AD107" s="4">
        <f t="shared" si="10"/>
        <v>6.8238331000000017</v>
      </c>
      <c r="AE107" s="4">
        <f t="shared" si="11"/>
        <v>8.0000000000000018</v>
      </c>
    </row>
    <row r="108" spans="1:31" x14ac:dyDescent="0.35">
      <c r="A108" s="2" t="s">
        <v>5</v>
      </c>
      <c r="B108">
        <v>31</v>
      </c>
      <c r="C108" s="2" t="s">
        <v>11</v>
      </c>
      <c r="D108" s="2">
        <v>60</v>
      </c>
      <c r="E108" s="1">
        <v>0.18</v>
      </c>
      <c r="F108" s="1"/>
      <c r="G108">
        <v>0.22</v>
      </c>
      <c r="H108" s="4">
        <v>0.14000000000000001</v>
      </c>
      <c r="I108">
        <v>0.06</v>
      </c>
      <c r="J108">
        <v>0.06</v>
      </c>
      <c r="K108">
        <v>0.06</v>
      </c>
      <c r="L108">
        <v>0.14000000000000001</v>
      </c>
      <c r="M108">
        <v>8.4206802999999997E-2</v>
      </c>
      <c r="N108">
        <v>0.33</v>
      </c>
      <c r="O108">
        <v>0.14000000000000001</v>
      </c>
      <c r="Q108" t="s">
        <v>5</v>
      </c>
      <c r="R108">
        <v>31</v>
      </c>
      <c r="S108" t="s">
        <v>9</v>
      </c>
      <c r="T108">
        <v>45</v>
      </c>
      <c r="U108">
        <v>84.91</v>
      </c>
      <c r="V108">
        <v>11.8</v>
      </c>
      <c r="W108">
        <v>3.29</v>
      </c>
      <c r="X108">
        <v>0.25</v>
      </c>
      <c r="Y108">
        <v>1.7</v>
      </c>
      <c r="AA108" t="s">
        <v>0</v>
      </c>
      <c r="AC108" s="4">
        <f t="shared" si="9"/>
        <v>16</v>
      </c>
      <c r="AD108" s="4">
        <f t="shared" si="10"/>
        <v>5.5793197000000019</v>
      </c>
      <c r="AE108" s="4">
        <f t="shared" si="11"/>
        <v>8.0000000000000018</v>
      </c>
    </row>
    <row r="109" spans="1:31" x14ac:dyDescent="0.35">
      <c r="A109" s="2" t="s">
        <v>5</v>
      </c>
      <c r="B109">
        <v>32</v>
      </c>
      <c r="C109" s="2" t="s">
        <v>11</v>
      </c>
      <c r="D109" s="2">
        <v>60</v>
      </c>
      <c r="E109" s="1">
        <v>0.19</v>
      </c>
      <c r="F109" s="1"/>
      <c r="G109">
        <v>0.22</v>
      </c>
      <c r="H109" s="4">
        <v>0.17</v>
      </c>
      <c r="I109">
        <v>7.0000000000000007E-2</v>
      </c>
      <c r="J109">
        <v>0.08</v>
      </c>
      <c r="K109">
        <v>0.08</v>
      </c>
      <c r="L109">
        <v>0.17</v>
      </c>
      <c r="M109">
        <v>0.109888427</v>
      </c>
      <c r="N109">
        <v>0.13</v>
      </c>
      <c r="O109">
        <v>0.15</v>
      </c>
      <c r="Q109" t="s">
        <v>5</v>
      </c>
      <c r="R109">
        <v>32</v>
      </c>
      <c r="S109" t="s">
        <v>9</v>
      </c>
      <c r="T109">
        <v>45</v>
      </c>
      <c r="U109">
        <v>80.91</v>
      </c>
      <c r="V109">
        <v>14.56</v>
      </c>
      <c r="W109">
        <v>4.53</v>
      </c>
      <c r="X109">
        <v>0.46</v>
      </c>
      <c r="Y109">
        <v>1.7</v>
      </c>
      <c r="AA109" t="s">
        <v>0</v>
      </c>
      <c r="AC109" s="4">
        <f t="shared" si="9"/>
        <v>15</v>
      </c>
      <c r="AD109" s="4">
        <f t="shared" si="10"/>
        <v>6.0111573000000016</v>
      </c>
      <c r="AE109" s="4">
        <f t="shared" si="11"/>
        <v>9.0000000000000018</v>
      </c>
    </row>
    <row r="110" spans="1:31" x14ac:dyDescent="0.35">
      <c r="A110" s="2" t="s">
        <v>5</v>
      </c>
      <c r="B110">
        <v>33</v>
      </c>
      <c r="C110" s="2" t="s">
        <v>11</v>
      </c>
      <c r="D110" s="2">
        <v>60</v>
      </c>
      <c r="E110" s="1">
        <v>0.19</v>
      </c>
      <c r="F110" s="1"/>
      <c r="G110">
        <v>0.24</v>
      </c>
      <c r="H110" s="4">
        <v>0.19</v>
      </c>
      <c r="I110">
        <v>0.09</v>
      </c>
      <c r="J110">
        <v>0.1</v>
      </c>
      <c r="K110">
        <v>0.1</v>
      </c>
      <c r="L110">
        <v>0.19</v>
      </c>
      <c r="M110">
        <v>0.127998469</v>
      </c>
      <c r="N110">
        <v>0.15</v>
      </c>
      <c r="O110">
        <v>0.11</v>
      </c>
      <c r="Q110" t="s">
        <v>5</v>
      </c>
      <c r="R110">
        <v>33</v>
      </c>
      <c r="S110" t="s">
        <v>9</v>
      </c>
      <c r="T110">
        <v>45</v>
      </c>
      <c r="U110">
        <v>79.150000000000006</v>
      </c>
      <c r="V110">
        <v>14.34</v>
      </c>
      <c r="W110">
        <v>6.51</v>
      </c>
      <c r="X110">
        <v>0.54</v>
      </c>
      <c r="Y110">
        <v>1.7</v>
      </c>
      <c r="AA110" t="s">
        <v>0</v>
      </c>
      <c r="AC110" s="4">
        <f t="shared" si="9"/>
        <v>15</v>
      </c>
      <c r="AD110" s="4">
        <f t="shared" si="10"/>
        <v>6.2001530999999996</v>
      </c>
      <c r="AE110" s="4">
        <f t="shared" si="11"/>
        <v>9</v>
      </c>
    </row>
    <row r="111" spans="1:31" x14ac:dyDescent="0.35">
      <c r="A111" s="2" t="s">
        <v>5</v>
      </c>
      <c r="B111">
        <v>41</v>
      </c>
      <c r="C111" s="2" t="s">
        <v>11</v>
      </c>
      <c r="D111" s="2">
        <v>60</v>
      </c>
      <c r="E111" s="1">
        <v>0.19</v>
      </c>
      <c r="F111" s="1"/>
      <c r="G111">
        <v>0.22</v>
      </c>
      <c r="H111" s="4">
        <v>0.15</v>
      </c>
      <c r="I111">
        <v>7.0000000000000007E-2</v>
      </c>
      <c r="J111">
        <v>7.0000000000000007E-2</v>
      </c>
      <c r="K111">
        <v>7.0000000000000007E-2</v>
      </c>
      <c r="L111">
        <v>0.17</v>
      </c>
      <c r="M111">
        <v>0.10306025100000001</v>
      </c>
      <c r="N111">
        <v>0.14000000000000001</v>
      </c>
      <c r="O111">
        <v>0.15</v>
      </c>
      <c r="Q111" t="s">
        <v>5</v>
      </c>
      <c r="R111">
        <v>41</v>
      </c>
      <c r="S111" t="s">
        <v>9</v>
      </c>
      <c r="T111">
        <v>45</v>
      </c>
      <c r="U111">
        <v>82.07</v>
      </c>
      <c r="V111">
        <v>13.63</v>
      </c>
      <c r="W111">
        <v>4.3</v>
      </c>
      <c r="X111">
        <v>0.3</v>
      </c>
      <c r="Y111">
        <v>1.7</v>
      </c>
      <c r="AA111" t="s">
        <v>0</v>
      </c>
      <c r="AC111" s="4">
        <f t="shared" si="9"/>
        <v>15</v>
      </c>
      <c r="AD111" s="4">
        <f t="shared" si="10"/>
        <v>6.6939749000000006</v>
      </c>
      <c r="AE111" s="4">
        <f t="shared" si="11"/>
        <v>10</v>
      </c>
    </row>
    <row r="112" spans="1:31" x14ac:dyDescent="0.35">
      <c r="A112" s="2" t="s">
        <v>5</v>
      </c>
      <c r="B112">
        <v>42</v>
      </c>
      <c r="C112" s="2" t="s">
        <v>11</v>
      </c>
      <c r="D112" s="2">
        <v>60</v>
      </c>
      <c r="E112" s="1">
        <v>0.19</v>
      </c>
      <c r="F112" s="1"/>
      <c r="G112">
        <v>0.22</v>
      </c>
      <c r="H112" s="4">
        <v>0.17</v>
      </c>
      <c r="I112">
        <v>7.0000000000000007E-2</v>
      </c>
      <c r="J112">
        <v>7.0000000000000007E-2</v>
      </c>
      <c r="K112">
        <v>7.0000000000000007E-2</v>
      </c>
      <c r="L112">
        <v>0.17</v>
      </c>
      <c r="M112">
        <v>0.101990492</v>
      </c>
      <c r="N112">
        <v>0.13</v>
      </c>
      <c r="O112">
        <v>0.14000000000000001</v>
      </c>
      <c r="Q112" t="s">
        <v>5</v>
      </c>
      <c r="R112">
        <v>42</v>
      </c>
      <c r="S112" t="s">
        <v>9</v>
      </c>
      <c r="T112">
        <v>45</v>
      </c>
      <c r="U112">
        <v>82.13</v>
      </c>
      <c r="V112">
        <v>13.73</v>
      </c>
      <c r="W112">
        <v>4.1399999999999997</v>
      </c>
      <c r="X112">
        <v>0.48</v>
      </c>
      <c r="Y112">
        <v>1.7</v>
      </c>
      <c r="AA112" t="s">
        <v>0</v>
      </c>
      <c r="AC112" s="4">
        <f t="shared" si="9"/>
        <v>15</v>
      </c>
      <c r="AD112" s="4">
        <f t="shared" si="10"/>
        <v>6.8009508000000007</v>
      </c>
      <c r="AE112" s="4">
        <f t="shared" si="11"/>
        <v>10</v>
      </c>
    </row>
    <row r="113" spans="1:31" x14ac:dyDescent="0.35">
      <c r="A113" s="2" t="s">
        <v>5</v>
      </c>
      <c r="B113">
        <v>13</v>
      </c>
      <c r="C113" s="2" t="s">
        <v>11</v>
      </c>
      <c r="D113" s="2">
        <v>90</v>
      </c>
      <c r="E113" s="1">
        <v>0.25</v>
      </c>
      <c r="F113" s="1"/>
      <c r="G113">
        <v>0.32</v>
      </c>
      <c r="H113" s="4">
        <v>0.21</v>
      </c>
      <c r="I113">
        <v>0.15</v>
      </c>
      <c r="J113">
        <v>0.17</v>
      </c>
      <c r="K113">
        <v>0.22</v>
      </c>
      <c r="L113">
        <v>0.28999999999999998</v>
      </c>
      <c r="M113">
        <v>0.225665701</v>
      </c>
      <c r="N113">
        <v>0.23</v>
      </c>
      <c r="O113">
        <v>0.22</v>
      </c>
      <c r="Q113" t="s">
        <v>5</v>
      </c>
      <c r="R113">
        <v>13</v>
      </c>
      <c r="S113" t="s">
        <v>4</v>
      </c>
      <c r="T113">
        <v>75</v>
      </c>
      <c r="U113">
        <v>62.06</v>
      </c>
      <c r="V113">
        <v>19.739999999999998</v>
      </c>
      <c r="W113">
        <v>18.21</v>
      </c>
      <c r="X113">
        <v>0.11</v>
      </c>
      <c r="Y113">
        <v>1.7</v>
      </c>
      <c r="AA113" t="s">
        <v>0</v>
      </c>
      <c r="AC113" s="4">
        <f t="shared" si="9"/>
        <v>17</v>
      </c>
      <c r="AD113" s="4">
        <f t="shared" si="10"/>
        <v>6.4334298999999984</v>
      </c>
      <c r="AE113" s="4">
        <f t="shared" si="11"/>
        <v>11.999999999999996</v>
      </c>
    </row>
    <row r="114" spans="1:31" x14ac:dyDescent="0.35">
      <c r="A114" s="2" t="s">
        <v>5</v>
      </c>
      <c r="B114">
        <v>22</v>
      </c>
      <c r="C114" s="2" t="s">
        <v>11</v>
      </c>
      <c r="D114" s="2">
        <v>90</v>
      </c>
      <c r="E114" s="1">
        <v>0.18</v>
      </c>
      <c r="F114" s="1"/>
      <c r="G114">
        <v>0.22</v>
      </c>
      <c r="H114" s="4">
        <v>0.14000000000000001</v>
      </c>
      <c r="I114">
        <v>7.0000000000000007E-2</v>
      </c>
      <c r="J114">
        <v>7.0000000000000007E-2</v>
      </c>
      <c r="K114">
        <v>0.13</v>
      </c>
      <c r="L114">
        <v>0.18</v>
      </c>
      <c r="M114">
        <v>0.115626512</v>
      </c>
      <c r="N114">
        <v>0.13</v>
      </c>
      <c r="O114">
        <v>0.13</v>
      </c>
      <c r="Q114" t="s">
        <v>5</v>
      </c>
      <c r="R114">
        <v>22</v>
      </c>
      <c r="S114" t="s">
        <v>4</v>
      </c>
      <c r="T114">
        <v>75</v>
      </c>
      <c r="U114">
        <v>79.739999999999995</v>
      </c>
      <c r="V114">
        <v>15.71</v>
      </c>
      <c r="W114">
        <v>4.5599999999999996</v>
      </c>
      <c r="X114">
        <v>0.13</v>
      </c>
      <c r="Y114">
        <v>1.7</v>
      </c>
      <c r="AA114" t="s">
        <v>0</v>
      </c>
      <c r="AC114" s="4">
        <f t="shared" si="9"/>
        <v>15</v>
      </c>
      <c r="AD114" s="4">
        <f t="shared" si="10"/>
        <v>6.4373487999999996</v>
      </c>
      <c r="AE114" s="4">
        <f t="shared" si="11"/>
        <v>10.999999999999998</v>
      </c>
    </row>
    <row r="115" spans="1:31" x14ac:dyDescent="0.35">
      <c r="A115" s="2" t="s">
        <v>5</v>
      </c>
      <c r="B115">
        <v>23</v>
      </c>
      <c r="C115" s="2" t="s">
        <v>11</v>
      </c>
      <c r="D115" s="2">
        <v>90</v>
      </c>
      <c r="E115" s="1">
        <v>0.22</v>
      </c>
      <c r="F115" s="1"/>
      <c r="G115">
        <v>0.26</v>
      </c>
      <c r="H115" s="4">
        <v>0.17</v>
      </c>
      <c r="I115">
        <v>0.1</v>
      </c>
      <c r="J115">
        <v>0.12</v>
      </c>
      <c r="K115">
        <v>0.16</v>
      </c>
      <c r="L115">
        <v>0.23</v>
      </c>
      <c r="M115">
        <v>0.16788162600000001</v>
      </c>
      <c r="N115">
        <v>0.17</v>
      </c>
      <c r="O115">
        <v>0.17</v>
      </c>
      <c r="Q115" t="s">
        <v>5</v>
      </c>
      <c r="R115">
        <v>23</v>
      </c>
      <c r="S115" t="s">
        <v>4</v>
      </c>
      <c r="T115">
        <v>75</v>
      </c>
      <c r="U115">
        <v>72.89</v>
      </c>
      <c r="V115">
        <v>17.309999999999999</v>
      </c>
      <c r="W115">
        <v>9.8000000000000007</v>
      </c>
      <c r="X115">
        <v>0.17</v>
      </c>
      <c r="Y115">
        <v>1.7</v>
      </c>
      <c r="AA115" t="s">
        <v>0</v>
      </c>
      <c r="AC115" s="4">
        <f t="shared" si="9"/>
        <v>16</v>
      </c>
      <c r="AD115" s="4">
        <f t="shared" si="10"/>
        <v>6.2118374000000003</v>
      </c>
      <c r="AE115" s="4">
        <f t="shared" si="11"/>
        <v>11.000000000000002</v>
      </c>
    </row>
    <row r="116" spans="1:31" x14ac:dyDescent="0.35">
      <c r="A116" s="2" t="s">
        <v>5</v>
      </c>
      <c r="B116">
        <v>24</v>
      </c>
      <c r="C116" s="2" t="s">
        <v>11</v>
      </c>
      <c r="D116" s="2">
        <v>90</v>
      </c>
      <c r="E116" s="1">
        <v>0.18</v>
      </c>
      <c r="F116" s="1"/>
      <c r="G116">
        <v>0.22</v>
      </c>
      <c r="H116" s="4">
        <v>0.16</v>
      </c>
      <c r="I116">
        <v>7.0000000000000007E-2</v>
      </c>
      <c r="J116">
        <v>7.0000000000000007E-2</v>
      </c>
      <c r="K116">
        <v>0.14000000000000001</v>
      </c>
      <c r="L116">
        <v>0.18</v>
      </c>
      <c r="M116">
        <v>0.109098347</v>
      </c>
      <c r="N116">
        <v>0.14000000000000001</v>
      </c>
      <c r="O116">
        <v>0.14000000000000001</v>
      </c>
      <c r="Q116" t="s">
        <v>5</v>
      </c>
      <c r="R116">
        <v>24</v>
      </c>
      <c r="S116" t="s">
        <v>4</v>
      </c>
      <c r="T116">
        <v>75</v>
      </c>
      <c r="U116">
        <v>80.069999999999993</v>
      </c>
      <c r="V116">
        <v>16.39</v>
      </c>
      <c r="W116">
        <v>3.54</v>
      </c>
      <c r="X116">
        <v>0.27</v>
      </c>
      <c r="Y116">
        <v>1.7</v>
      </c>
      <c r="AA116" t="s">
        <v>0</v>
      </c>
      <c r="AC116" s="4">
        <f t="shared" si="9"/>
        <v>15</v>
      </c>
      <c r="AD116" s="4">
        <f t="shared" si="10"/>
        <v>7.0901652999999998</v>
      </c>
      <c r="AE116" s="4">
        <f t="shared" si="11"/>
        <v>10.999999999999998</v>
      </c>
    </row>
    <row r="117" spans="1:31" x14ac:dyDescent="0.35">
      <c r="A117" s="2" t="s">
        <v>5</v>
      </c>
      <c r="B117">
        <v>31</v>
      </c>
      <c r="C117" s="2" t="s">
        <v>11</v>
      </c>
      <c r="D117" s="2">
        <v>90</v>
      </c>
      <c r="E117" s="1">
        <v>0.18</v>
      </c>
      <c r="F117" s="1"/>
      <c r="G117">
        <v>0.22</v>
      </c>
      <c r="H117" s="4">
        <v>0.12</v>
      </c>
      <c r="I117">
        <v>0.06</v>
      </c>
      <c r="J117">
        <v>0.06</v>
      </c>
      <c r="K117">
        <v>0.11</v>
      </c>
      <c r="L117">
        <v>0.16</v>
      </c>
      <c r="M117">
        <v>8.6091469000000004E-2</v>
      </c>
      <c r="N117">
        <v>0.12</v>
      </c>
      <c r="O117">
        <v>0.11</v>
      </c>
      <c r="Q117" t="s">
        <v>5</v>
      </c>
      <c r="R117">
        <v>31</v>
      </c>
      <c r="S117" t="s">
        <v>4</v>
      </c>
      <c r="T117">
        <v>75</v>
      </c>
      <c r="U117">
        <v>84.26</v>
      </c>
      <c r="V117">
        <v>12.74</v>
      </c>
      <c r="W117">
        <v>3</v>
      </c>
      <c r="X117">
        <v>0.1</v>
      </c>
      <c r="Y117">
        <v>1.7</v>
      </c>
      <c r="AA117" t="s">
        <v>0</v>
      </c>
      <c r="AC117" s="4">
        <f t="shared" si="9"/>
        <v>16</v>
      </c>
      <c r="AD117" s="4">
        <f t="shared" si="10"/>
        <v>7.3908531000000002</v>
      </c>
      <c r="AE117" s="4">
        <f t="shared" si="11"/>
        <v>10</v>
      </c>
    </row>
    <row r="118" spans="1:31" x14ac:dyDescent="0.35">
      <c r="A118" s="2" t="s">
        <v>5</v>
      </c>
      <c r="B118">
        <v>32</v>
      </c>
      <c r="C118" s="2" t="s">
        <v>11</v>
      </c>
      <c r="D118" s="2">
        <v>90</v>
      </c>
      <c r="E118" s="1">
        <v>0.24</v>
      </c>
      <c r="F118" s="1"/>
      <c r="G118">
        <v>0.28000000000000003</v>
      </c>
      <c r="H118" s="4">
        <v>0.19</v>
      </c>
      <c r="I118">
        <v>0.11</v>
      </c>
      <c r="J118">
        <v>0.13</v>
      </c>
      <c r="K118">
        <v>0.18</v>
      </c>
      <c r="L118">
        <v>0.25</v>
      </c>
      <c r="M118">
        <v>0.185506912</v>
      </c>
      <c r="N118">
        <v>0.19</v>
      </c>
      <c r="O118">
        <v>0.19</v>
      </c>
      <c r="Q118" t="s">
        <v>5</v>
      </c>
      <c r="R118">
        <v>32</v>
      </c>
      <c r="S118" t="s">
        <v>4</v>
      </c>
      <c r="T118">
        <v>75</v>
      </c>
      <c r="U118">
        <v>70.78</v>
      </c>
      <c r="V118">
        <v>16.88</v>
      </c>
      <c r="W118">
        <v>12.34</v>
      </c>
      <c r="X118">
        <v>0.28000000000000003</v>
      </c>
      <c r="Y118">
        <v>1.7</v>
      </c>
      <c r="AA118" t="s">
        <v>0</v>
      </c>
      <c r="AC118" s="4">
        <f t="shared" si="9"/>
        <v>17.000000000000004</v>
      </c>
      <c r="AD118" s="4">
        <f t="shared" si="10"/>
        <v>6.4493088000000007</v>
      </c>
      <c r="AE118" s="4">
        <f t="shared" si="11"/>
        <v>12</v>
      </c>
    </row>
    <row r="119" spans="1:31" x14ac:dyDescent="0.35">
      <c r="A119" s="2" t="s">
        <v>5</v>
      </c>
      <c r="B119">
        <v>33</v>
      </c>
      <c r="C119" s="2" t="s">
        <v>11</v>
      </c>
      <c r="D119" s="2">
        <v>90</v>
      </c>
      <c r="E119" s="1">
        <v>0.22</v>
      </c>
      <c r="F119" s="1"/>
      <c r="G119">
        <v>0.26</v>
      </c>
      <c r="H119" s="4">
        <v>0.18</v>
      </c>
      <c r="I119">
        <v>0.1</v>
      </c>
      <c r="J119">
        <v>0.11</v>
      </c>
      <c r="K119">
        <v>0.17</v>
      </c>
      <c r="L119">
        <v>0.23</v>
      </c>
      <c r="M119">
        <v>0.16863098400000001</v>
      </c>
      <c r="N119">
        <v>0.17</v>
      </c>
      <c r="O119">
        <v>0.17</v>
      </c>
      <c r="Q119" t="s">
        <v>5</v>
      </c>
      <c r="R119">
        <v>33</v>
      </c>
      <c r="S119" t="s">
        <v>4</v>
      </c>
      <c r="T119">
        <v>75</v>
      </c>
      <c r="U119">
        <v>71.849999999999994</v>
      </c>
      <c r="V119">
        <v>18.87</v>
      </c>
      <c r="W119">
        <v>9.2899999999999991</v>
      </c>
      <c r="X119">
        <v>0.19</v>
      </c>
      <c r="Y119">
        <v>1.7</v>
      </c>
      <c r="AA119" t="s">
        <v>0</v>
      </c>
      <c r="AC119" s="4">
        <f t="shared" si="9"/>
        <v>16</v>
      </c>
      <c r="AD119" s="4">
        <f t="shared" si="10"/>
        <v>6.1369015999999998</v>
      </c>
      <c r="AE119" s="4">
        <f t="shared" si="11"/>
        <v>12.000000000000002</v>
      </c>
    </row>
    <row r="120" spans="1:31" x14ac:dyDescent="0.35">
      <c r="A120" s="2" t="s">
        <v>5</v>
      </c>
      <c r="B120">
        <v>41</v>
      </c>
      <c r="C120" s="2" t="s">
        <v>11</v>
      </c>
      <c r="D120" s="2">
        <v>90</v>
      </c>
      <c r="E120" s="1">
        <v>0.18</v>
      </c>
      <c r="F120" s="1"/>
      <c r="G120">
        <v>0.22</v>
      </c>
      <c r="H120" s="4">
        <v>0.14000000000000001</v>
      </c>
      <c r="I120">
        <v>7.0000000000000007E-2</v>
      </c>
      <c r="J120">
        <v>7.0000000000000007E-2</v>
      </c>
      <c r="K120">
        <v>0.12</v>
      </c>
      <c r="L120">
        <v>0.18</v>
      </c>
      <c r="M120">
        <v>0.107445243</v>
      </c>
      <c r="N120">
        <v>0.13</v>
      </c>
      <c r="O120">
        <v>0.12</v>
      </c>
      <c r="Q120" t="s">
        <v>5</v>
      </c>
      <c r="R120">
        <v>41</v>
      </c>
      <c r="S120" t="s">
        <v>4</v>
      </c>
      <c r="T120">
        <v>75</v>
      </c>
      <c r="U120">
        <v>81.39</v>
      </c>
      <c r="V120">
        <v>14.1</v>
      </c>
      <c r="W120">
        <v>4.51</v>
      </c>
      <c r="X120">
        <v>0.1</v>
      </c>
      <c r="Y120">
        <v>1.7</v>
      </c>
      <c r="AA120" t="s">
        <v>0</v>
      </c>
      <c r="AC120" s="4">
        <f t="shared" si="9"/>
        <v>15</v>
      </c>
      <c r="AD120" s="4">
        <f t="shared" si="10"/>
        <v>7.2554756999999999</v>
      </c>
      <c r="AE120" s="4">
        <f t="shared" si="11"/>
        <v>10.999999999999998</v>
      </c>
    </row>
    <row r="121" spans="1:31" x14ac:dyDescent="0.35">
      <c r="A121" s="2" t="s">
        <v>5</v>
      </c>
      <c r="B121">
        <v>42</v>
      </c>
      <c r="C121" s="2" t="s">
        <v>11</v>
      </c>
      <c r="D121" s="2">
        <v>90</v>
      </c>
      <c r="E121" s="1">
        <v>0.2</v>
      </c>
      <c r="F121" s="1"/>
      <c r="G121">
        <v>0.24</v>
      </c>
      <c r="H121" s="4">
        <v>0.17</v>
      </c>
      <c r="I121">
        <v>0.08</v>
      </c>
      <c r="J121">
        <v>0.09</v>
      </c>
      <c r="K121">
        <v>0.14000000000000001</v>
      </c>
      <c r="L121">
        <v>0.2</v>
      </c>
      <c r="M121">
        <v>0.13706955300000001</v>
      </c>
      <c r="N121">
        <v>0.15</v>
      </c>
      <c r="O121">
        <v>0.14000000000000001</v>
      </c>
      <c r="Q121" t="s">
        <v>5</v>
      </c>
      <c r="R121">
        <v>42</v>
      </c>
      <c r="S121" t="s">
        <v>4</v>
      </c>
      <c r="T121">
        <v>75</v>
      </c>
      <c r="U121">
        <v>78.52</v>
      </c>
      <c r="V121">
        <v>13.72</v>
      </c>
      <c r="W121">
        <v>7.76</v>
      </c>
      <c r="X121">
        <v>0.27</v>
      </c>
      <c r="Y121">
        <v>1.7</v>
      </c>
      <c r="AA121" t="s">
        <v>0</v>
      </c>
      <c r="AC121" s="4">
        <f t="shared" si="9"/>
        <v>15.999999999999998</v>
      </c>
      <c r="AD121" s="4">
        <f t="shared" si="10"/>
        <v>6.2930447000000003</v>
      </c>
      <c r="AE121" s="4">
        <f t="shared" si="11"/>
        <v>11.000000000000002</v>
      </c>
    </row>
    <row r="122" spans="1:31" x14ac:dyDescent="0.35">
      <c r="A122" s="2" t="s">
        <v>8</v>
      </c>
      <c r="B122" s="7">
        <v>2</v>
      </c>
      <c r="C122" s="2" t="s">
        <v>3</v>
      </c>
      <c r="D122" s="2">
        <v>30</v>
      </c>
      <c r="E122" s="6">
        <v>0.08</v>
      </c>
      <c r="F122" s="6"/>
      <c r="G122">
        <v>7.0000000000000007E-2</v>
      </c>
      <c r="H122">
        <v>0.1</v>
      </c>
      <c r="I122" s="4">
        <v>0.06</v>
      </c>
      <c r="J122">
        <v>0.06</v>
      </c>
      <c r="K122" s="4">
        <v>0.08</v>
      </c>
      <c r="L122" s="4">
        <v>8.84084086519238E-2</v>
      </c>
      <c r="M122">
        <v>7.2968944999999993E-2</v>
      </c>
      <c r="N122">
        <v>0.06</v>
      </c>
      <c r="O122">
        <v>0.06</v>
      </c>
      <c r="Q122" t="s">
        <v>8</v>
      </c>
      <c r="R122">
        <v>2</v>
      </c>
      <c r="S122" t="s">
        <v>10</v>
      </c>
      <c r="T122">
        <v>15</v>
      </c>
      <c r="U122">
        <v>69.849999999999994</v>
      </c>
      <c r="V122">
        <v>23.4</v>
      </c>
      <c r="W122">
        <v>6.75</v>
      </c>
      <c r="X122">
        <v>0.70089999999999997</v>
      </c>
      <c r="Y122">
        <v>1.5</v>
      </c>
      <c r="AA122" t="s">
        <v>0</v>
      </c>
      <c r="AC122" s="4">
        <f t="shared" ref="AC122:AC131" si="12">(G122-I122)*100</f>
        <v>1.0000000000000009</v>
      </c>
      <c r="AD122" s="4">
        <f t="shared" ref="AD122:AD131" si="13">(L122-M122)*100</f>
        <v>1.5439463651923808</v>
      </c>
      <c r="AE122" s="4">
        <f t="shared" ref="AE122:AE131" si="14">(L122-J122)*100</f>
        <v>2.8408408651923804</v>
      </c>
    </row>
    <row r="123" spans="1:31" x14ac:dyDescent="0.35">
      <c r="A123" s="2" t="s">
        <v>8</v>
      </c>
      <c r="B123" s="7">
        <v>5</v>
      </c>
      <c r="C123" s="2" t="s">
        <v>3</v>
      </c>
      <c r="D123" s="2">
        <v>30</v>
      </c>
      <c r="E123" s="6">
        <v>0.08</v>
      </c>
      <c r="F123" s="6"/>
      <c r="G123">
        <v>7.0000000000000007E-2</v>
      </c>
      <c r="H123">
        <v>0.1</v>
      </c>
      <c r="I123" s="4">
        <v>0.06</v>
      </c>
      <c r="J123">
        <v>0.06</v>
      </c>
      <c r="K123" s="4">
        <v>0.08</v>
      </c>
      <c r="L123" s="4">
        <v>8.1270232110909099E-2</v>
      </c>
      <c r="M123">
        <v>6.8658041000000003E-2</v>
      </c>
      <c r="N123">
        <v>0.05</v>
      </c>
      <c r="O123">
        <v>0.05</v>
      </c>
      <c r="Q123" t="s">
        <v>8</v>
      </c>
      <c r="R123">
        <v>5</v>
      </c>
      <c r="S123" t="s">
        <v>10</v>
      </c>
      <c r="T123">
        <v>15</v>
      </c>
      <c r="U123">
        <v>72.16</v>
      </c>
      <c r="V123">
        <v>21.87</v>
      </c>
      <c r="W123">
        <v>5.96</v>
      </c>
      <c r="X123">
        <v>0.59260000000000002</v>
      </c>
      <c r="Y123">
        <v>1.5</v>
      </c>
      <c r="AA123" t="s">
        <v>0</v>
      </c>
      <c r="AC123" s="4">
        <f t="shared" si="12"/>
        <v>1.0000000000000009</v>
      </c>
      <c r="AD123" s="4">
        <f t="shared" si="13"/>
        <v>1.2612191110909097</v>
      </c>
      <c r="AE123" s="4">
        <f t="shared" si="14"/>
        <v>2.12702321109091</v>
      </c>
    </row>
    <row r="124" spans="1:31" x14ac:dyDescent="0.35">
      <c r="A124" s="2" t="s">
        <v>8</v>
      </c>
      <c r="B124" s="7">
        <v>9</v>
      </c>
      <c r="C124" s="2" t="s">
        <v>3</v>
      </c>
      <c r="D124" s="2">
        <v>30</v>
      </c>
      <c r="E124" s="6">
        <v>0.1</v>
      </c>
      <c r="F124" s="6"/>
      <c r="G124">
        <v>0.09</v>
      </c>
      <c r="H124">
        <v>0.11</v>
      </c>
      <c r="I124" s="4">
        <v>0.08</v>
      </c>
      <c r="J124">
        <v>0.08</v>
      </c>
      <c r="K124" s="4">
        <v>0.1</v>
      </c>
      <c r="L124" s="4">
        <v>9.6907080541289214E-2</v>
      </c>
      <c r="M124">
        <v>8.1050171000000004E-2</v>
      </c>
      <c r="N124">
        <v>0.05</v>
      </c>
      <c r="O124">
        <v>0.05</v>
      </c>
      <c r="Q124" t="s">
        <v>8</v>
      </c>
      <c r="R124">
        <v>9</v>
      </c>
      <c r="S124" t="s">
        <v>10</v>
      </c>
      <c r="T124">
        <v>15</v>
      </c>
      <c r="U124">
        <v>70.2</v>
      </c>
      <c r="V124">
        <v>19.899999999999999</v>
      </c>
      <c r="W124">
        <v>9.8000000000000007</v>
      </c>
      <c r="X124">
        <v>1.00285</v>
      </c>
      <c r="Y124">
        <v>1.5</v>
      </c>
      <c r="AA124" t="s">
        <v>0</v>
      </c>
      <c r="AC124" s="4">
        <f t="shared" si="12"/>
        <v>0.99999999999999956</v>
      </c>
      <c r="AD124" s="4">
        <f t="shared" si="13"/>
        <v>1.585690954128921</v>
      </c>
      <c r="AE124" s="4">
        <f t="shared" si="14"/>
        <v>1.6907080541289212</v>
      </c>
    </row>
    <row r="125" spans="1:31" x14ac:dyDescent="0.35">
      <c r="A125" s="2" t="s">
        <v>8</v>
      </c>
      <c r="B125" s="7">
        <v>13</v>
      </c>
      <c r="C125" s="2" t="s">
        <v>3</v>
      </c>
      <c r="D125" s="2">
        <v>30</v>
      </c>
      <c r="E125" s="6">
        <v>0.15</v>
      </c>
      <c r="F125" s="6"/>
      <c r="G125">
        <v>0.12</v>
      </c>
      <c r="H125">
        <v>0.12</v>
      </c>
      <c r="I125" s="4">
        <v>0.1</v>
      </c>
      <c r="J125">
        <v>0.1</v>
      </c>
      <c r="K125" s="4">
        <v>0.11</v>
      </c>
      <c r="L125" s="4">
        <v>0.12365090914855999</v>
      </c>
      <c r="M125">
        <v>9.6940307000000003E-2</v>
      </c>
      <c r="N125">
        <v>0.06</v>
      </c>
      <c r="O125">
        <v>0.06</v>
      </c>
      <c r="Q125" t="s">
        <v>8</v>
      </c>
      <c r="R125">
        <v>13</v>
      </c>
      <c r="S125" t="s">
        <v>10</v>
      </c>
      <c r="T125">
        <v>15</v>
      </c>
      <c r="U125">
        <v>65.69</v>
      </c>
      <c r="V125">
        <v>20.83</v>
      </c>
      <c r="W125">
        <v>13.48</v>
      </c>
      <c r="X125">
        <v>1.71915</v>
      </c>
      <c r="Y125">
        <v>1.5</v>
      </c>
      <c r="AA125" t="s">
        <v>0</v>
      </c>
      <c r="AC125" s="4">
        <f t="shared" si="12"/>
        <v>1.9999999999999991</v>
      </c>
      <c r="AD125" s="4">
        <f t="shared" si="13"/>
        <v>2.6710602148559985</v>
      </c>
      <c r="AE125" s="4">
        <f t="shared" si="14"/>
        <v>2.365090914855998</v>
      </c>
    </row>
    <row r="126" spans="1:31" x14ac:dyDescent="0.35">
      <c r="A126" s="2" t="s">
        <v>8</v>
      </c>
      <c r="B126" s="7">
        <v>18</v>
      </c>
      <c r="C126" s="2" t="s">
        <v>3</v>
      </c>
      <c r="D126" s="2">
        <v>30</v>
      </c>
      <c r="E126" s="6">
        <v>0.06</v>
      </c>
      <c r="F126" s="6"/>
      <c r="G126">
        <v>0.06</v>
      </c>
      <c r="H126">
        <v>0.08</v>
      </c>
      <c r="I126" s="4">
        <v>0.05</v>
      </c>
      <c r="J126">
        <v>0.05</v>
      </c>
      <c r="K126" s="4">
        <v>0.08</v>
      </c>
      <c r="L126" s="4">
        <v>4.6294202485802599E-2</v>
      </c>
      <c r="M126">
        <v>5.8113020000000001E-2</v>
      </c>
      <c r="N126">
        <v>0.08</v>
      </c>
      <c r="O126">
        <v>7.0000000000000007E-2</v>
      </c>
      <c r="Q126" t="s">
        <v>8</v>
      </c>
      <c r="R126">
        <v>18</v>
      </c>
      <c r="S126" t="s">
        <v>10</v>
      </c>
      <c r="T126">
        <v>15</v>
      </c>
      <c r="U126">
        <v>77.95</v>
      </c>
      <c r="V126">
        <v>18.36</v>
      </c>
      <c r="W126">
        <v>3.69</v>
      </c>
      <c r="X126">
        <v>0.74575000000000002</v>
      </c>
      <c r="Y126">
        <v>1.5</v>
      </c>
      <c r="AA126" t="s">
        <v>0</v>
      </c>
      <c r="AC126" s="4">
        <f t="shared" si="12"/>
        <v>0.99999999999999956</v>
      </c>
      <c r="AD126" s="4">
        <f t="shared" si="13"/>
        <v>-1.1818817514197402</v>
      </c>
      <c r="AE126" s="4">
        <f t="shared" si="14"/>
        <v>-0.37057975141974037</v>
      </c>
    </row>
    <row r="127" spans="1:31" x14ac:dyDescent="0.35">
      <c r="A127" s="2" t="s">
        <v>8</v>
      </c>
      <c r="B127" s="7">
        <v>20</v>
      </c>
      <c r="C127" s="2" t="s">
        <v>3</v>
      </c>
      <c r="D127" s="2">
        <v>30</v>
      </c>
      <c r="E127" s="6">
        <v>0.06</v>
      </c>
      <c r="F127" s="6"/>
      <c r="G127">
        <v>0.06</v>
      </c>
      <c r="H127">
        <v>0.09</v>
      </c>
      <c r="I127" s="4">
        <v>0.05</v>
      </c>
      <c r="J127">
        <v>0.05</v>
      </c>
      <c r="K127" s="4">
        <v>0.08</v>
      </c>
      <c r="L127" s="4">
        <v>5.0733241815240603E-2</v>
      </c>
      <c r="M127">
        <v>5.9085583999999997E-2</v>
      </c>
      <c r="N127">
        <v>0.06</v>
      </c>
      <c r="O127">
        <v>0.06</v>
      </c>
      <c r="Q127" t="s">
        <v>8</v>
      </c>
      <c r="R127">
        <v>20</v>
      </c>
      <c r="S127" t="s">
        <v>10</v>
      </c>
      <c r="T127">
        <v>15</v>
      </c>
      <c r="U127">
        <v>76.89</v>
      </c>
      <c r="V127">
        <v>19.37</v>
      </c>
      <c r="W127">
        <v>3.74</v>
      </c>
      <c r="X127">
        <v>0.80135000000000001</v>
      </c>
      <c r="Y127">
        <v>1.5</v>
      </c>
      <c r="AA127" t="s">
        <v>0</v>
      </c>
      <c r="AC127" s="4">
        <f t="shared" si="12"/>
        <v>0.99999999999999956</v>
      </c>
      <c r="AD127" s="4">
        <f t="shared" si="13"/>
        <v>-0.83523421847593937</v>
      </c>
      <c r="AE127" s="4">
        <f t="shared" si="14"/>
        <v>7.3324181524059978E-2</v>
      </c>
    </row>
    <row r="128" spans="1:31" x14ac:dyDescent="0.35">
      <c r="A128" s="2" t="s">
        <v>8</v>
      </c>
      <c r="B128" s="7">
        <v>26</v>
      </c>
      <c r="C128" s="2" t="s">
        <v>3</v>
      </c>
      <c r="D128" s="2">
        <v>30</v>
      </c>
      <c r="E128" s="6">
        <v>0.03</v>
      </c>
      <c r="F128" s="6"/>
      <c r="G128">
        <v>7.0000000000000007E-2</v>
      </c>
      <c r="H128">
        <v>7.0000000000000007E-2</v>
      </c>
      <c r="I128" s="4">
        <v>0.03</v>
      </c>
      <c r="J128">
        <v>0.03</v>
      </c>
      <c r="K128" s="4">
        <v>0.08</v>
      </c>
      <c r="L128" s="4">
        <v>4.1599983857544508E-2</v>
      </c>
      <c r="M128">
        <v>5.2519736999999997E-2</v>
      </c>
      <c r="N128">
        <v>7.0000000000000007E-2</v>
      </c>
      <c r="O128">
        <v>0.08</v>
      </c>
      <c r="Q128" t="s">
        <v>8</v>
      </c>
      <c r="R128">
        <v>26</v>
      </c>
      <c r="S128" t="s">
        <v>10</v>
      </c>
      <c r="T128">
        <v>15</v>
      </c>
      <c r="U128">
        <v>87.78</v>
      </c>
      <c r="V128">
        <v>9.0299999999999994</v>
      </c>
      <c r="W128">
        <v>3.19</v>
      </c>
      <c r="X128">
        <v>0.57794999999999996</v>
      </c>
      <c r="Y128">
        <v>1.5</v>
      </c>
      <c r="AA128" t="s">
        <v>0</v>
      </c>
      <c r="AC128" s="4">
        <f t="shared" si="12"/>
        <v>4.0000000000000009</v>
      </c>
      <c r="AD128" s="4">
        <f t="shared" si="13"/>
        <v>-1.0919753142455488</v>
      </c>
      <c r="AE128" s="4">
        <f t="shared" si="14"/>
        <v>1.1599983857544509</v>
      </c>
    </row>
    <row r="129" spans="1:31" x14ac:dyDescent="0.35">
      <c r="A129" s="2" t="s">
        <v>8</v>
      </c>
      <c r="B129" s="7">
        <v>28</v>
      </c>
      <c r="C129" s="2" t="s">
        <v>3</v>
      </c>
      <c r="D129" s="2">
        <v>30</v>
      </c>
      <c r="E129" s="6">
        <v>0.03</v>
      </c>
      <c r="F129" s="6"/>
      <c r="G129">
        <v>7.0000000000000007E-2</v>
      </c>
      <c r="H129">
        <v>0.06</v>
      </c>
      <c r="I129" s="4">
        <v>0.03</v>
      </c>
      <c r="J129">
        <v>0.03</v>
      </c>
      <c r="K129" s="4">
        <v>7.0000000000000007E-2</v>
      </c>
      <c r="L129" s="4">
        <v>4.0137269421398301E-2</v>
      </c>
      <c r="M129">
        <v>5.0507151E-2</v>
      </c>
      <c r="N129">
        <v>0.12</v>
      </c>
      <c r="O129">
        <v>0.12</v>
      </c>
      <c r="Q129" t="s">
        <v>8</v>
      </c>
      <c r="R129">
        <v>28</v>
      </c>
      <c r="S129" t="s">
        <v>10</v>
      </c>
      <c r="T129">
        <v>15</v>
      </c>
      <c r="U129">
        <v>90.32</v>
      </c>
      <c r="V129">
        <v>7.62</v>
      </c>
      <c r="W129">
        <v>2.0699999999999998</v>
      </c>
      <c r="X129">
        <v>0.55169999999999997</v>
      </c>
      <c r="Y129">
        <v>1.5</v>
      </c>
      <c r="AA129" t="s">
        <v>0</v>
      </c>
      <c r="AC129" s="4">
        <f t="shared" si="12"/>
        <v>4.0000000000000009</v>
      </c>
      <c r="AD129" s="4">
        <f t="shared" si="13"/>
        <v>-1.0369881578601698</v>
      </c>
      <c r="AE129" s="4">
        <f t="shared" si="14"/>
        <v>1.0137269421398303</v>
      </c>
    </row>
    <row r="130" spans="1:31" x14ac:dyDescent="0.35">
      <c r="A130" s="2" t="s">
        <v>8</v>
      </c>
      <c r="B130" s="7">
        <v>29</v>
      </c>
      <c r="C130" s="2" t="s">
        <v>3</v>
      </c>
      <c r="D130" s="2">
        <v>30</v>
      </c>
      <c r="E130" s="6">
        <v>0.05</v>
      </c>
      <c r="F130" s="6"/>
      <c r="G130">
        <v>0.06</v>
      </c>
      <c r="H130">
        <v>0.08</v>
      </c>
      <c r="I130" s="4">
        <v>0.04</v>
      </c>
      <c r="J130">
        <v>0.04</v>
      </c>
      <c r="K130" s="4">
        <v>0.08</v>
      </c>
      <c r="L130" s="4">
        <v>5.9859097507422999E-2</v>
      </c>
      <c r="M130">
        <v>5.6554778999999999E-2</v>
      </c>
      <c r="N130">
        <v>7.0000000000000007E-2</v>
      </c>
      <c r="O130">
        <v>7.0000000000000007E-2</v>
      </c>
      <c r="Q130" t="s">
        <v>8</v>
      </c>
      <c r="R130">
        <v>29</v>
      </c>
      <c r="S130" t="s">
        <v>10</v>
      </c>
      <c r="T130">
        <v>15</v>
      </c>
      <c r="U130">
        <v>84.26</v>
      </c>
      <c r="V130">
        <v>10.79</v>
      </c>
      <c r="W130">
        <v>4.96</v>
      </c>
      <c r="X130">
        <v>0.50229999999999997</v>
      </c>
      <c r="Y130">
        <v>1.5</v>
      </c>
      <c r="AA130" t="s">
        <v>0</v>
      </c>
      <c r="AC130" s="4">
        <f t="shared" si="12"/>
        <v>1.9999999999999998</v>
      </c>
      <c r="AD130" s="4">
        <f t="shared" si="13"/>
        <v>0.33043185074229997</v>
      </c>
      <c r="AE130" s="4">
        <f t="shared" si="14"/>
        <v>1.9859097507422998</v>
      </c>
    </row>
    <row r="131" spans="1:31" x14ac:dyDescent="0.35">
      <c r="A131" s="2" t="s">
        <v>8</v>
      </c>
      <c r="B131" s="7">
        <v>31</v>
      </c>
      <c r="C131" s="2" t="s">
        <v>3</v>
      </c>
      <c r="D131" s="2">
        <v>30</v>
      </c>
      <c r="E131" s="6">
        <v>0.08</v>
      </c>
      <c r="F131" s="6"/>
      <c r="G131">
        <v>7.0000000000000007E-2</v>
      </c>
      <c r="H131">
        <v>0.1</v>
      </c>
      <c r="I131" s="4">
        <v>7.0000000000000007E-2</v>
      </c>
      <c r="J131">
        <v>7.0000000000000007E-2</v>
      </c>
      <c r="K131" s="4">
        <v>0.09</v>
      </c>
      <c r="L131" s="4">
        <v>8.9366798897657904E-2</v>
      </c>
      <c r="M131">
        <v>7.3416273000000004E-2</v>
      </c>
      <c r="N131">
        <v>0.05</v>
      </c>
      <c r="O131">
        <v>0.05</v>
      </c>
      <c r="Q131" t="s">
        <v>8</v>
      </c>
      <c r="R131">
        <v>31</v>
      </c>
      <c r="S131" t="s">
        <v>10</v>
      </c>
      <c r="T131">
        <v>15</v>
      </c>
      <c r="U131">
        <v>71.599999999999994</v>
      </c>
      <c r="V131">
        <v>20.82</v>
      </c>
      <c r="W131">
        <v>7.58</v>
      </c>
      <c r="X131">
        <v>0.75985000000000003</v>
      </c>
      <c r="Y131">
        <v>1.5</v>
      </c>
      <c r="AA131" t="s">
        <v>0</v>
      </c>
      <c r="AC131" s="4">
        <f t="shared" si="12"/>
        <v>0</v>
      </c>
      <c r="AD131" s="4">
        <f t="shared" si="13"/>
        <v>1.5950525897657899</v>
      </c>
      <c r="AE131" s="4">
        <f t="shared" si="14"/>
        <v>1.9366798897657898</v>
      </c>
    </row>
    <row r="132" spans="1:31" x14ac:dyDescent="0.35">
      <c r="A132" s="2" t="s">
        <v>8</v>
      </c>
      <c r="B132" s="7">
        <v>41</v>
      </c>
      <c r="C132" s="2" t="s">
        <v>3</v>
      </c>
      <c r="D132" s="2">
        <v>30</v>
      </c>
      <c r="E132" s="6">
        <v>0.06</v>
      </c>
      <c r="F132" s="6"/>
      <c r="G132">
        <v>0.06</v>
      </c>
      <c r="H132">
        <v>0.08</v>
      </c>
      <c r="I132" s="4">
        <v>0.04</v>
      </c>
      <c r="J132">
        <v>0.04</v>
      </c>
      <c r="K132" s="4">
        <v>0.08</v>
      </c>
      <c r="L132" s="4">
        <v>5.9027669888755303E-2</v>
      </c>
      <c r="M132">
        <v>5.6161125999999999E-2</v>
      </c>
      <c r="N132">
        <v>0.12</v>
      </c>
      <c r="O132">
        <v>0.12</v>
      </c>
      <c r="Q132" t="s">
        <v>8</v>
      </c>
      <c r="R132">
        <v>41</v>
      </c>
      <c r="S132" t="s">
        <v>10</v>
      </c>
      <c r="T132">
        <v>15</v>
      </c>
      <c r="U132">
        <v>83.43</v>
      </c>
      <c r="V132">
        <v>12.02</v>
      </c>
      <c r="W132">
        <v>4.54</v>
      </c>
      <c r="X132">
        <v>0.73750000000000004</v>
      </c>
      <c r="Y132">
        <v>1.5</v>
      </c>
      <c r="AA132" t="s">
        <v>0</v>
      </c>
      <c r="AC132" s="4">
        <f t="shared" ref="AC132:AC195" si="15">(G132-I132)*100</f>
        <v>1.9999999999999998</v>
      </c>
      <c r="AD132" s="4">
        <f t="shared" ref="AD132:AD195" si="16">(L132-M132)*100</f>
        <v>0.28665438887553046</v>
      </c>
      <c r="AE132" s="4">
        <f t="shared" ref="AE132:AE195" si="17">(L132-J132)*100</f>
        <v>1.9027669888755303</v>
      </c>
    </row>
    <row r="133" spans="1:31" x14ac:dyDescent="0.35">
      <c r="A133" s="2" t="s">
        <v>8</v>
      </c>
      <c r="B133" s="7">
        <v>42</v>
      </c>
      <c r="C133" s="2" t="s">
        <v>3</v>
      </c>
      <c r="D133" s="2">
        <v>30</v>
      </c>
      <c r="E133" s="6">
        <v>0.05</v>
      </c>
      <c r="F133" s="6"/>
      <c r="G133">
        <v>0.08</v>
      </c>
      <c r="H133">
        <v>0.09</v>
      </c>
      <c r="I133" s="4">
        <v>0.05</v>
      </c>
      <c r="J133">
        <v>0.05</v>
      </c>
      <c r="K133" s="4">
        <v>0.09</v>
      </c>
      <c r="L133" s="4">
        <v>8.6428330066333908E-2</v>
      </c>
      <c r="M133">
        <v>6.6251847000000003E-2</v>
      </c>
      <c r="N133">
        <v>0.12</v>
      </c>
      <c r="O133">
        <v>0.12</v>
      </c>
      <c r="Q133" t="s">
        <v>8</v>
      </c>
      <c r="R133">
        <v>42</v>
      </c>
      <c r="S133" t="s">
        <v>10</v>
      </c>
      <c r="T133">
        <v>15</v>
      </c>
      <c r="U133">
        <v>80.66</v>
      </c>
      <c r="V133">
        <v>10.89</v>
      </c>
      <c r="W133">
        <v>8.4600000000000009</v>
      </c>
      <c r="X133">
        <v>0.65710000000000002</v>
      </c>
      <c r="Y133">
        <v>1.5</v>
      </c>
      <c r="AA133" t="s">
        <v>0</v>
      </c>
      <c r="AC133" s="4">
        <f t="shared" si="15"/>
        <v>3</v>
      </c>
      <c r="AD133" s="4">
        <f t="shared" si="16"/>
        <v>2.0176483066333906</v>
      </c>
      <c r="AE133" s="4">
        <f t="shared" si="17"/>
        <v>3.6428330066333907</v>
      </c>
    </row>
    <row r="134" spans="1:31" x14ac:dyDescent="0.35">
      <c r="A134" s="2" t="s">
        <v>8</v>
      </c>
      <c r="B134" s="7">
        <v>43</v>
      </c>
      <c r="C134" s="2" t="s">
        <v>3</v>
      </c>
      <c r="D134" s="2">
        <v>30</v>
      </c>
      <c r="E134" s="6">
        <v>0.15</v>
      </c>
      <c r="F134" s="6"/>
      <c r="G134">
        <v>0.12</v>
      </c>
      <c r="H134">
        <v>0.12</v>
      </c>
      <c r="I134" s="4">
        <v>0.12</v>
      </c>
      <c r="J134">
        <v>0.12</v>
      </c>
      <c r="K134" s="4">
        <v>0.12</v>
      </c>
      <c r="L134" s="4">
        <v>0.127183651806062</v>
      </c>
      <c r="M134">
        <v>9.7319600000000006E-2</v>
      </c>
      <c r="N134">
        <v>0.11</v>
      </c>
      <c r="O134">
        <v>0.11</v>
      </c>
      <c r="Q134" t="s">
        <v>8</v>
      </c>
      <c r="R134">
        <v>43</v>
      </c>
      <c r="S134" t="s">
        <v>10</v>
      </c>
      <c r="T134">
        <v>15</v>
      </c>
      <c r="U134">
        <v>61.62</v>
      </c>
      <c r="V134">
        <v>25.85</v>
      </c>
      <c r="W134">
        <v>12.54</v>
      </c>
      <c r="X134">
        <v>2.5863</v>
      </c>
      <c r="Y134">
        <v>1.5</v>
      </c>
      <c r="AA134" t="s">
        <v>0</v>
      </c>
      <c r="AC134" s="4">
        <f t="shared" si="15"/>
        <v>0</v>
      </c>
      <c r="AD134" s="4">
        <f t="shared" si="16"/>
        <v>2.9864051806061997</v>
      </c>
      <c r="AE134" s="4">
        <f t="shared" si="17"/>
        <v>0.7183651806062008</v>
      </c>
    </row>
    <row r="135" spans="1:31" x14ac:dyDescent="0.35">
      <c r="A135" s="2" t="s">
        <v>8</v>
      </c>
      <c r="B135" s="7">
        <v>45</v>
      </c>
      <c r="C135" s="2" t="s">
        <v>3</v>
      </c>
      <c r="D135" s="2">
        <v>30</v>
      </c>
      <c r="E135" s="6">
        <v>0.06</v>
      </c>
      <c r="F135" s="6"/>
      <c r="G135">
        <v>7.0000000000000007E-2</v>
      </c>
      <c r="H135">
        <v>0.09</v>
      </c>
      <c r="I135" s="4">
        <v>0.06</v>
      </c>
      <c r="J135">
        <v>0.06</v>
      </c>
      <c r="K135" s="4">
        <v>0.08</v>
      </c>
      <c r="L135" s="4">
        <v>8.6260255075522305E-2</v>
      </c>
      <c r="M135">
        <v>6.4675561000000006E-2</v>
      </c>
      <c r="N135">
        <v>0.11</v>
      </c>
      <c r="O135">
        <v>0.12</v>
      </c>
      <c r="Q135" t="s">
        <v>8</v>
      </c>
      <c r="R135">
        <v>45</v>
      </c>
      <c r="S135" t="s">
        <v>10</v>
      </c>
      <c r="T135">
        <v>15</v>
      </c>
      <c r="U135">
        <v>75</v>
      </c>
      <c r="V135">
        <v>19.53</v>
      </c>
      <c r="W135">
        <v>5.47</v>
      </c>
      <c r="X135">
        <v>0.94240000000000002</v>
      </c>
      <c r="Y135">
        <v>1.5</v>
      </c>
      <c r="AA135" t="s">
        <v>0</v>
      </c>
      <c r="AC135" s="4">
        <f t="shared" si="15"/>
        <v>1.0000000000000009</v>
      </c>
      <c r="AD135" s="4">
        <f t="shared" si="16"/>
        <v>2.1584694075522299</v>
      </c>
      <c r="AE135" s="4">
        <f t="shared" si="17"/>
        <v>2.6260255075522307</v>
      </c>
    </row>
    <row r="136" spans="1:31" x14ac:dyDescent="0.35">
      <c r="A136" s="2" t="s">
        <v>8</v>
      </c>
      <c r="B136" s="7">
        <v>46</v>
      </c>
      <c r="C136" s="2" t="s">
        <v>3</v>
      </c>
      <c r="D136" s="2">
        <v>30</v>
      </c>
      <c r="E136" s="6">
        <v>0.05</v>
      </c>
      <c r="F136" s="6"/>
      <c r="G136">
        <v>0.06</v>
      </c>
      <c r="H136">
        <v>0.08</v>
      </c>
      <c r="I136" s="4">
        <v>0.04</v>
      </c>
      <c r="J136">
        <v>0.04</v>
      </c>
      <c r="K136" s="4">
        <v>0.06</v>
      </c>
      <c r="L136" s="4">
        <v>3.9785378232809497E-2</v>
      </c>
      <c r="M136">
        <v>5.8815068999999998E-2</v>
      </c>
      <c r="N136">
        <v>0.09</v>
      </c>
      <c r="O136">
        <v>0.09</v>
      </c>
      <c r="Q136" t="s">
        <v>8</v>
      </c>
      <c r="R136">
        <v>46</v>
      </c>
      <c r="S136" t="s">
        <v>10</v>
      </c>
      <c r="T136">
        <v>15</v>
      </c>
      <c r="U136">
        <v>76.3</v>
      </c>
      <c r="V136">
        <v>20.32</v>
      </c>
      <c r="W136">
        <v>3.38</v>
      </c>
      <c r="X136">
        <v>0.11265</v>
      </c>
      <c r="Y136">
        <v>1.5</v>
      </c>
      <c r="AA136" t="s">
        <v>0</v>
      </c>
      <c r="AC136" s="4">
        <f t="shared" si="15"/>
        <v>1.9999999999999998</v>
      </c>
      <c r="AD136" s="4">
        <f t="shared" si="16"/>
        <v>-1.9029690767190501</v>
      </c>
      <c r="AE136" s="4">
        <f t="shared" si="17"/>
        <v>-2.1462176719050374E-2</v>
      </c>
    </row>
    <row r="137" spans="1:31" x14ac:dyDescent="0.35">
      <c r="A137" s="2" t="s">
        <v>2</v>
      </c>
      <c r="B137" s="3">
        <v>11</v>
      </c>
      <c r="C137" s="2" t="s">
        <v>3</v>
      </c>
      <c r="D137" s="2">
        <v>10</v>
      </c>
      <c r="E137" s="1">
        <v>0.15</v>
      </c>
      <c r="F137" s="1"/>
      <c r="G137">
        <v>0.12</v>
      </c>
      <c r="H137">
        <v>0.14000000000000001</v>
      </c>
      <c r="I137">
        <v>0.1</v>
      </c>
      <c r="J137">
        <v>0.1</v>
      </c>
      <c r="K137">
        <v>0.11</v>
      </c>
      <c r="L137">
        <v>0.12</v>
      </c>
      <c r="M137">
        <v>0.118441843</v>
      </c>
      <c r="N137">
        <v>0.13</v>
      </c>
      <c r="O137">
        <v>0.13</v>
      </c>
      <c r="Q137" t="s">
        <v>2</v>
      </c>
      <c r="R137">
        <v>11</v>
      </c>
      <c r="S137" t="s">
        <v>10</v>
      </c>
      <c r="T137">
        <v>10</v>
      </c>
      <c r="U137">
        <v>53.8</v>
      </c>
      <c r="V137">
        <v>31</v>
      </c>
      <c r="W137">
        <v>15.2</v>
      </c>
      <c r="X137">
        <v>0.73</v>
      </c>
      <c r="Y137">
        <v>1.43</v>
      </c>
      <c r="AA137" t="s">
        <v>0</v>
      </c>
      <c r="AC137" s="4">
        <f t="shared" si="15"/>
        <v>1.9999999999999991</v>
      </c>
      <c r="AD137" s="4">
        <f t="shared" si="16"/>
        <v>0.15581569999999906</v>
      </c>
      <c r="AE137" s="4">
        <f t="shared" si="17"/>
        <v>1.9999999999999991</v>
      </c>
    </row>
    <row r="138" spans="1:31" x14ac:dyDescent="0.35">
      <c r="A138" s="2" t="s">
        <v>2</v>
      </c>
      <c r="B138" s="3">
        <v>13</v>
      </c>
      <c r="C138" s="2" t="s">
        <v>3</v>
      </c>
      <c r="D138" s="2">
        <v>10</v>
      </c>
      <c r="E138" s="1">
        <v>0.15</v>
      </c>
      <c r="F138" s="1"/>
      <c r="G138">
        <v>0.12</v>
      </c>
      <c r="H138">
        <v>0.15</v>
      </c>
      <c r="I138">
        <v>0.11</v>
      </c>
      <c r="J138">
        <v>0.11</v>
      </c>
      <c r="K138">
        <v>0.11</v>
      </c>
      <c r="L138">
        <v>0.12</v>
      </c>
      <c r="M138">
        <v>0.11454853700000001</v>
      </c>
      <c r="N138">
        <v>0.13</v>
      </c>
      <c r="O138">
        <v>0.13</v>
      </c>
      <c r="Q138" t="s">
        <v>2</v>
      </c>
      <c r="R138">
        <v>13</v>
      </c>
      <c r="S138" t="s">
        <v>10</v>
      </c>
      <c r="T138">
        <v>10</v>
      </c>
      <c r="U138">
        <v>47</v>
      </c>
      <c r="V138">
        <v>37.799999999999997</v>
      </c>
      <c r="W138">
        <v>15.2</v>
      </c>
      <c r="X138">
        <v>0.75</v>
      </c>
      <c r="Y138">
        <v>1.6</v>
      </c>
      <c r="AA138" t="s">
        <v>0</v>
      </c>
      <c r="AC138" s="4">
        <f t="shared" si="15"/>
        <v>0.99999999999999956</v>
      </c>
      <c r="AD138" s="4">
        <f t="shared" si="16"/>
        <v>0.54514629999999897</v>
      </c>
      <c r="AE138" s="4">
        <f t="shared" si="17"/>
        <v>0.99999999999999956</v>
      </c>
    </row>
    <row r="139" spans="1:31" x14ac:dyDescent="0.35">
      <c r="A139" s="2" t="s">
        <v>2</v>
      </c>
      <c r="B139" s="3">
        <v>15</v>
      </c>
      <c r="C139" s="2" t="s">
        <v>3</v>
      </c>
      <c r="D139" s="2">
        <v>10</v>
      </c>
      <c r="E139" s="1">
        <v>0.15</v>
      </c>
      <c r="F139" s="1"/>
      <c r="G139">
        <v>0.12</v>
      </c>
      <c r="H139">
        <v>0.15</v>
      </c>
      <c r="I139">
        <v>0.11</v>
      </c>
      <c r="J139">
        <v>0.11</v>
      </c>
      <c r="K139">
        <v>0.12</v>
      </c>
      <c r="L139">
        <v>0.12</v>
      </c>
      <c r="M139">
        <v>0.11296236900000001</v>
      </c>
      <c r="N139">
        <v>0.13</v>
      </c>
      <c r="O139">
        <v>0.13</v>
      </c>
      <c r="Q139" t="s">
        <v>2</v>
      </c>
      <c r="R139">
        <v>15</v>
      </c>
      <c r="S139" t="s">
        <v>10</v>
      </c>
      <c r="T139">
        <v>10</v>
      </c>
      <c r="U139">
        <v>46.8</v>
      </c>
      <c r="V139">
        <v>37.4</v>
      </c>
      <c r="W139">
        <v>15.8</v>
      </c>
      <c r="X139">
        <v>0.75</v>
      </c>
      <c r="Y139">
        <v>1.5</v>
      </c>
      <c r="AA139" t="s">
        <v>0</v>
      </c>
      <c r="AC139" s="4">
        <f t="shared" si="15"/>
        <v>0.99999999999999956</v>
      </c>
      <c r="AD139" s="4">
        <f t="shared" si="16"/>
        <v>0.70376309999999886</v>
      </c>
      <c r="AE139" s="4">
        <f t="shared" si="17"/>
        <v>0.99999999999999956</v>
      </c>
    </row>
    <row r="140" spans="1:31" x14ac:dyDescent="0.35">
      <c r="A140" s="2" t="s">
        <v>2</v>
      </c>
      <c r="B140" s="3">
        <v>23</v>
      </c>
      <c r="C140" s="2" t="s">
        <v>3</v>
      </c>
      <c r="D140" s="2">
        <v>10</v>
      </c>
      <c r="E140" s="1">
        <v>0.17</v>
      </c>
      <c r="F140" s="1"/>
      <c r="G140">
        <v>0.16</v>
      </c>
      <c r="H140">
        <v>0.14000000000000001</v>
      </c>
      <c r="I140">
        <v>0.11</v>
      </c>
      <c r="J140">
        <v>0.11</v>
      </c>
      <c r="K140">
        <v>0.12</v>
      </c>
      <c r="L140">
        <v>0.13</v>
      </c>
      <c r="M140">
        <v>0.11158156900000001</v>
      </c>
      <c r="N140">
        <v>0.13</v>
      </c>
      <c r="O140">
        <v>0.13</v>
      </c>
      <c r="Q140" t="s">
        <v>2</v>
      </c>
      <c r="R140">
        <v>23</v>
      </c>
      <c r="S140" t="s">
        <v>10</v>
      </c>
      <c r="T140">
        <v>10</v>
      </c>
      <c r="U140">
        <v>55</v>
      </c>
      <c r="V140">
        <v>28.1</v>
      </c>
      <c r="W140">
        <v>16.899999999999999</v>
      </c>
      <c r="X140">
        <v>0.91</v>
      </c>
      <c r="Y140">
        <v>1.67</v>
      </c>
      <c r="AA140" t="s">
        <v>0</v>
      </c>
      <c r="AC140" s="4">
        <f t="shared" si="15"/>
        <v>5</v>
      </c>
      <c r="AD140" s="4">
        <f t="shared" si="16"/>
        <v>1.8418431</v>
      </c>
      <c r="AE140" s="4">
        <f t="shared" si="17"/>
        <v>2.0000000000000004</v>
      </c>
    </row>
    <row r="141" spans="1:31" x14ac:dyDescent="0.35">
      <c r="A141" s="2" t="s">
        <v>2</v>
      </c>
      <c r="B141" s="3">
        <v>26</v>
      </c>
      <c r="C141" s="2" t="s">
        <v>3</v>
      </c>
      <c r="D141" s="2">
        <v>10</v>
      </c>
      <c r="E141" s="1">
        <v>0.1</v>
      </c>
      <c r="F141" s="1"/>
      <c r="G141">
        <v>0.09</v>
      </c>
      <c r="H141">
        <v>0.11</v>
      </c>
      <c r="I141">
        <v>0.08</v>
      </c>
      <c r="J141">
        <v>0.08</v>
      </c>
      <c r="K141">
        <v>0.1</v>
      </c>
      <c r="L141">
        <v>0.1</v>
      </c>
      <c r="M141">
        <v>8.0343803000000005E-2</v>
      </c>
      <c r="N141">
        <v>0.13</v>
      </c>
      <c r="O141">
        <v>0.12</v>
      </c>
      <c r="Q141" t="s">
        <v>2</v>
      </c>
      <c r="R141">
        <v>26</v>
      </c>
      <c r="S141" t="s">
        <v>10</v>
      </c>
      <c r="T141">
        <v>10</v>
      </c>
      <c r="U141">
        <v>70.3</v>
      </c>
      <c r="V141">
        <v>19.899999999999999</v>
      </c>
      <c r="W141">
        <v>9.8000000000000007</v>
      </c>
      <c r="X141">
        <v>1.08</v>
      </c>
      <c r="Y141">
        <v>1.55</v>
      </c>
      <c r="AA141" t="s">
        <v>0</v>
      </c>
      <c r="AC141" s="4">
        <f t="shared" si="15"/>
        <v>0.99999999999999956</v>
      </c>
      <c r="AD141" s="4">
        <f t="shared" si="16"/>
        <v>1.9656197</v>
      </c>
      <c r="AE141" s="4">
        <f t="shared" si="17"/>
        <v>2.0000000000000004</v>
      </c>
    </row>
    <row r="142" spans="1:31" x14ac:dyDescent="0.35">
      <c r="A142" s="2" t="s">
        <v>7</v>
      </c>
      <c r="B142">
        <v>15</v>
      </c>
      <c r="C142" s="2" t="s">
        <v>3</v>
      </c>
      <c r="D142" s="2">
        <v>30</v>
      </c>
      <c r="E142" s="1">
        <v>0.11</v>
      </c>
      <c r="F142" s="1"/>
      <c r="G142">
        <v>0.11</v>
      </c>
      <c r="H142">
        <v>0.18</v>
      </c>
      <c r="I142">
        <v>0.15</v>
      </c>
      <c r="J142">
        <v>0.15</v>
      </c>
      <c r="K142">
        <v>0.12</v>
      </c>
      <c r="L142" s="4">
        <v>0.12946541148898899</v>
      </c>
      <c r="M142">
        <v>0.118718484</v>
      </c>
      <c r="N142">
        <v>0.13</v>
      </c>
      <c r="O142">
        <v>0.13</v>
      </c>
      <c r="Q142" t="s">
        <v>7</v>
      </c>
      <c r="R142">
        <v>15</v>
      </c>
      <c r="S142" t="s">
        <v>10</v>
      </c>
      <c r="T142">
        <v>15</v>
      </c>
      <c r="U142">
        <v>20.05</v>
      </c>
      <c r="V142">
        <v>63.5</v>
      </c>
      <c r="W142">
        <v>16.46</v>
      </c>
      <c r="X142">
        <v>1.1299999999999999</v>
      </c>
      <c r="Y142">
        <v>1.6</v>
      </c>
      <c r="AA142" t="s">
        <v>6</v>
      </c>
      <c r="AC142" s="4">
        <f t="shared" si="15"/>
        <v>-3.9999999999999996</v>
      </c>
      <c r="AD142" s="4">
        <f t="shared" si="16"/>
        <v>1.0746927488988991</v>
      </c>
      <c r="AE142" s="4">
        <f t="shared" si="17"/>
        <v>-2.0534588511011003</v>
      </c>
    </row>
    <row r="143" spans="1:31" x14ac:dyDescent="0.35">
      <c r="A143" s="2" t="s">
        <v>7</v>
      </c>
      <c r="B143">
        <v>16</v>
      </c>
      <c r="C143" s="2" t="s">
        <v>3</v>
      </c>
      <c r="D143" s="2">
        <v>30</v>
      </c>
      <c r="E143" s="1">
        <v>0.12</v>
      </c>
      <c r="F143" s="1"/>
      <c r="G143">
        <v>0.12</v>
      </c>
      <c r="H143">
        <v>0.18</v>
      </c>
      <c r="I143">
        <v>0.15</v>
      </c>
      <c r="J143">
        <v>0.15</v>
      </c>
      <c r="K143">
        <v>0.12</v>
      </c>
      <c r="L143" s="5">
        <v>0.13019061055312001</v>
      </c>
      <c r="M143">
        <v>0.116268758</v>
      </c>
      <c r="N143">
        <v>0.13</v>
      </c>
      <c r="O143">
        <v>0.12</v>
      </c>
      <c r="Q143" t="s">
        <v>7</v>
      </c>
      <c r="R143">
        <v>16</v>
      </c>
      <c r="S143" t="s">
        <v>10</v>
      </c>
      <c r="T143">
        <v>15</v>
      </c>
      <c r="U143">
        <v>19.73</v>
      </c>
      <c r="V143">
        <v>64.58</v>
      </c>
      <c r="W143">
        <v>15.69</v>
      </c>
      <c r="X143">
        <v>1.1200000000000001</v>
      </c>
      <c r="Y143">
        <v>1.6</v>
      </c>
      <c r="AA143" t="s">
        <v>6</v>
      </c>
      <c r="AC143" s="4">
        <f t="shared" si="15"/>
        <v>-3</v>
      </c>
      <c r="AD143" s="4">
        <f t="shared" si="16"/>
        <v>1.3921852553120007</v>
      </c>
      <c r="AE143" s="4">
        <f t="shared" si="17"/>
        <v>-1.9809389446879988</v>
      </c>
    </row>
    <row r="144" spans="1:31" x14ac:dyDescent="0.35">
      <c r="A144" s="2" t="s">
        <v>7</v>
      </c>
      <c r="B144">
        <v>23</v>
      </c>
      <c r="C144" s="2" t="s">
        <v>3</v>
      </c>
      <c r="D144" s="2">
        <v>30</v>
      </c>
      <c r="E144" s="1">
        <v>0.11</v>
      </c>
      <c r="F144" s="1"/>
      <c r="G144">
        <v>0.11</v>
      </c>
      <c r="H144">
        <v>0.19</v>
      </c>
      <c r="I144">
        <v>0.15</v>
      </c>
      <c r="J144">
        <v>0.15</v>
      </c>
      <c r="K144">
        <v>0.13</v>
      </c>
      <c r="L144" s="4">
        <v>0.12767775332745099</v>
      </c>
      <c r="M144">
        <v>0.119156002</v>
      </c>
      <c r="N144">
        <v>0.13</v>
      </c>
      <c r="O144">
        <v>0.12</v>
      </c>
      <c r="Q144" t="s">
        <v>7</v>
      </c>
      <c r="R144">
        <v>23</v>
      </c>
      <c r="S144" t="s">
        <v>10</v>
      </c>
      <c r="T144">
        <v>15</v>
      </c>
      <c r="U144">
        <v>19.91</v>
      </c>
      <c r="V144">
        <v>63.5</v>
      </c>
      <c r="W144">
        <v>16.59</v>
      </c>
      <c r="X144">
        <v>1.06</v>
      </c>
      <c r="Y144">
        <v>1.6</v>
      </c>
      <c r="AA144" t="s">
        <v>6</v>
      </c>
      <c r="AC144" s="4">
        <f t="shared" si="15"/>
        <v>-3.9999999999999996</v>
      </c>
      <c r="AD144" s="4">
        <f t="shared" si="16"/>
        <v>0.85217513274509904</v>
      </c>
      <c r="AE144" s="4">
        <f t="shared" si="17"/>
        <v>-2.2322246672549007</v>
      </c>
    </row>
    <row r="145" spans="1:31" x14ac:dyDescent="0.35">
      <c r="A145" s="2" t="s">
        <v>7</v>
      </c>
      <c r="B145">
        <v>29</v>
      </c>
      <c r="C145" s="2" t="s">
        <v>3</v>
      </c>
      <c r="D145" s="2">
        <v>30</v>
      </c>
      <c r="E145" s="1">
        <v>0.11</v>
      </c>
      <c r="F145" s="1"/>
      <c r="G145">
        <v>0.11</v>
      </c>
      <c r="H145">
        <v>0.18</v>
      </c>
      <c r="I145">
        <v>0.15</v>
      </c>
      <c r="J145">
        <v>0.15</v>
      </c>
      <c r="K145">
        <v>0.12</v>
      </c>
      <c r="L145" s="5">
        <v>0.12951514938922901</v>
      </c>
      <c r="M145">
        <v>0.117597803</v>
      </c>
      <c r="N145">
        <v>0.13</v>
      </c>
      <c r="O145">
        <v>0.13</v>
      </c>
      <c r="Q145" t="s">
        <v>7</v>
      </c>
      <c r="R145">
        <v>29</v>
      </c>
      <c r="S145" t="s">
        <v>10</v>
      </c>
      <c r="T145">
        <v>15</v>
      </c>
      <c r="U145">
        <v>20.02</v>
      </c>
      <c r="V145">
        <v>64.459999999999994</v>
      </c>
      <c r="W145">
        <v>15.52</v>
      </c>
      <c r="X145">
        <v>1.0900000000000001</v>
      </c>
      <c r="Y145">
        <v>1.7</v>
      </c>
      <c r="AA145" t="s">
        <v>6</v>
      </c>
      <c r="AC145" s="4">
        <f t="shared" si="15"/>
        <v>-3.9999999999999996</v>
      </c>
      <c r="AD145" s="4">
        <f t="shared" si="16"/>
        <v>1.1917346389229007</v>
      </c>
      <c r="AE145" s="4">
        <f t="shared" si="17"/>
        <v>-2.0484850610770988</v>
      </c>
    </row>
    <row r="146" spans="1:31" x14ac:dyDescent="0.35">
      <c r="A146" s="2" t="s">
        <v>7</v>
      </c>
      <c r="B146">
        <v>30</v>
      </c>
      <c r="C146" s="2" t="s">
        <v>3</v>
      </c>
      <c r="D146" s="2">
        <v>30</v>
      </c>
      <c r="E146" s="1">
        <v>0.12</v>
      </c>
      <c r="F146" s="1"/>
      <c r="G146">
        <v>0.12</v>
      </c>
      <c r="H146">
        <v>0.18</v>
      </c>
      <c r="I146">
        <v>0.15</v>
      </c>
      <c r="J146">
        <v>0.15</v>
      </c>
      <c r="K146">
        <v>0.12</v>
      </c>
      <c r="L146" s="4">
        <v>0.12954343677885</v>
      </c>
      <c r="M146">
        <v>0.117545104</v>
      </c>
      <c r="N146">
        <v>7.0000000000000007E-2</v>
      </c>
      <c r="O146">
        <v>7.0000000000000007E-2</v>
      </c>
      <c r="Q146" t="s">
        <v>7</v>
      </c>
      <c r="R146">
        <v>30</v>
      </c>
      <c r="S146" t="s">
        <v>10</v>
      </c>
      <c r="T146">
        <v>15</v>
      </c>
      <c r="U146">
        <v>19.82</v>
      </c>
      <c r="V146">
        <v>64.680000000000007</v>
      </c>
      <c r="W146">
        <v>15.5</v>
      </c>
      <c r="X146">
        <v>1.1200000000000001</v>
      </c>
      <c r="Y146">
        <v>1.7</v>
      </c>
      <c r="AA146" t="s">
        <v>6</v>
      </c>
      <c r="AC146" s="4">
        <f t="shared" si="15"/>
        <v>-3</v>
      </c>
      <c r="AD146" s="4">
        <f t="shared" si="16"/>
        <v>1.1998332778849998</v>
      </c>
      <c r="AE146" s="4">
        <f t="shared" si="17"/>
        <v>-2.0456563221149997</v>
      </c>
    </row>
    <row r="147" spans="1:31" x14ac:dyDescent="0.35">
      <c r="A147" s="2" t="s">
        <v>7</v>
      </c>
      <c r="B147">
        <v>37</v>
      </c>
      <c r="C147" s="2" t="s">
        <v>3</v>
      </c>
      <c r="D147" s="2">
        <v>30</v>
      </c>
      <c r="E147" s="1">
        <v>0.11</v>
      </c>
      <c r="F147" s="1"/>
      <c r="G147">
        <v>0.11</v>
      </c>
      <c r="H147">
        <v>0.18</v>
      </c>
      <c r="I147">
        <v>0.15</v>
      </c>
      <c r="J147">
        <v>0.15</v>
      </c>
      <c r="K147">
        <v>0.12</v>
      </c>
      <c r="L147" s="5">
        <v>0.12916763804620501</v>
      </c>
      <c r="M147">
        <v>0.118786319</v>
      </c>
      <c r="N147">
        <v>0.06</v>
      </c>
      <c r="O147">
        <v>0.06</v>
      </c>
      <c r="Q147" t="s">
        <v>7</v>
      </c>
      <c r="R147">
        <v>37</v>
      </c>
      <c r="S147" t="s">
        <v>10</v>
      </c>
      <c r="T147">
        <v>15</v>
      </c>
      <c r="U147">
        <v>20.25</v>
      </c>
      <c r="V147">
        <v>63.86</v>
      </c>
      <c r="W147">
        <v>15.89</v>
      </c>
      <c r="X147">
        <v>1.0900000000000001</v>
      </c>
      <c r="Y147">
        <v>1.7</v>
      </c>
      <c r="AA147" t="s">
        <v>6</v>
      </c>
      <c r="AC147" s="4">
        <f t="shared" si="15"/>
        <v>-3.9999999999999996</v>
      </c>
      <c r="AD147" s="4">
        <f t="shared" si="16"/>
        <v>1.0381319046205011</v>
      </c>
      <c r="AE147" s="4">
        <f t="shared" si="17"/>
        <v>-2.0832361953794982</v>
      </c>
    </row>
    <row r="148" spans="1:31" x14ac:dyDescent="0.35">
      <c r="A148" s="2" t="s">
        <v>7</v>
      </c>
      <c r="B148">
        <v>43</v>
      </c>
      <c r="C148" s="2" t="s">
        <v>3</v>
      </c>
      <c r="D148" s="2">
        <v>30</v>
      </c>
      <c r="E148" s="1">
        <v>0.12</v>
      </c>
      <c r="F148" s="1"/>
      <c r="G148">
        <v>0.12</v>
      </c>
      <c r="H148">
        <v>0.18</v>
      </c>
      <c r="I148">
        <v>0.15</v>
      </c>
      <c r="J148">
        <v>0.15</v>
      </c>
      <c r="K148">
        <v>0.12</v>
      </c>
      <c r="L148" s="4">
        <v>0.12688509405524201</v>
      </c>
      <c r="M148">
        <v>0.114763607</v>
      </c>
      <c r="N148">
        <v>7.0000000000000007E-2</v>
      </c>
      <c r="O148">
        <v>7.0000000000000007E-2</v>
      </c>
      <c r="Q148" t="s">
        <v>7</v>
      </c>
      <c r="R148">
        <v>43</v>
      </c>
      <c r="S148" t="s">
        <v>10</v>
      </c>
      <c r="T148">
        <v>15</v>
      </c>
      <c r="U148">
        <v>19.399999999999999</v>
      </c>
      <c r="V148">
        <v>65.39</v>
      </c>
      <c r="W148">
        <v>15.21</v>
      </c>
      <c r="X148">
        <v>1.07</v>
      </c>
      <c r="Y148">
        <v>1.6</v>
      </c>
      <c r="AA148" t="s">
        <v>6</v>
      </c>
      <c r="AC148" s="4">
        <f t="shared" si="15"/>
        <v>-3</v>
      </c>
      <c r="AD148" s="4">
        <f t="shared" si="16"/>
        <v>1.2121487055242006</v>
      </c>
      <c r="AE148" s="4">
        <f t="shared" si="17"/>
        <v>-2.3114905944757984</v>
      </c>
    </row>
    <row r="149" spans="1:31" x14ac:dyDescent="0.35">
      <c r="A149" s="2" t="s">
        <v>7</v>
      </c>
      <c r="B149">
        <v>44</v>
      </c>
      <c r="C149" s="2" t="s">
        <v>3</v>
      </c>
      <c r="D149" s="2">
        <v>30</v>
      </c>
      <c r="E149" s="1">
        <v>0.12</v>
      </c>
      <c r="F149" s="1"/>
      <c r="G149">
        <v>0.12</v>
      </c>
      <c r="H149">
        <v>0.18</v>
      </c>
      <c r="I149">
        <v>0.15</v>
      </c>
      <c r="J149">
        <v>0.15</v>
      </c>
      <c r="K149">
        <v>0.12</v>
      </c>
      <c r="L149" s="5">
        <v>0.126835182732426</v>
      </c>
      <c r="M149">
        <v>0.113578982</v>
      </c>
      <c r="N149">
        <v>7.0000000000000007E-2</v>
      </c>
      <c r="O149">
        <v>7.0000000000000007E-2</v>
      </c>
      <c r="Q149" t="s">
        <v>7</v>
      </c>
      <c r="R149">
        <v>44</v>
      </c>
      <c r="S149" t="s">
        <v>10</v>
      </c>
      <c r="T149">
        <v>15</v>
      </c>
      <c r="U149">
        <v>19.2</v>
      </c>
      <c r="V149">
        <v>65.959999999999994</v>
      </c>
      <c r="W149">
        <v>14.83</v>
      </c>
      <c r="X149">
        <v>1.08</v>
      </c>
      <c r="Y149">
        <v>1.6</v>
      </c>
      <c r="AA149" t="s">
        <v>6</v>
      </c>
      <c r="AC149" s="4">
        <f t="shared" si="15"/>
        <v>-3</v>
      </c>
      <c r="AD149" s="4">
        <f t="shared" si="16"/>
        <v>1.3256200732426004</v>
      </c>
      <c r="AE149" s="4">
        <f t="shared" si="17"/>
        <v>-2.3164817267573996</v>
      </c>
    </row>
    <row r="150" spans="1:31" x14ac:dyDescent="0.35">
      <c r="A150" s="2" t="s">
        <v>7</v>
      </c>
      <c r="B150">
        <v>51</v>
      </c>
      <c r="C150" s="2" t="s">
        <v>3</v>
      </c>
      <c r="D150" s="2">
        <v>30</v>
      </c>
      <c r="E150" s="1">
        <v>0.11</v>
      </c>
      <c r="F150" s="1"/>
      <c r="G150">
        <v>0.11</v>
      </c>
      <c r="H150">
        <v>0.18</v>
      </c>
      <c r="I150">
        <v>0.15</v>
      </c>
      <c r="J150">
        <v>0.15</v>
      </c>
      <c r="K150">
        <v>0.12</v>
      </c>
      <c r="L150" s="4">
        <v>0.12942041282573399</v>
      </c>
      <c r="M150">
        <v>0.116882456</v>
      </c>
      <c r="N150">
        <v>0.05</v>
      </c>
      <c r="O150">
        <v>0.05</v>
      </c>
      <c r="Q150" t="s">
        <v>7</v>
      </c>
      <c r="R150">
        <v>51</v>
      </c>
      <c r="S150" t="s">
        <v>10</v>
      </c>
      <c r="T150">
        <v>15</v>
      </c>
      <c r="U150">
        <v>19.7</v>
      </c>
      <c r="V150">
        <v>64.42</v>
      </c>
      <c r="W150">
        <v>15.88</v>
      </c>
      <c r="X150">
        <v>1.07</v>
      </c>
      <c r="Y150">
        <v>1.6</v>
      </c>
      <c r="AA150" t="s">
        <v>6</v>
      </c>
      <c r="AC150" s="4">
        <f t="shared" si="15"/>
        <v>-3.9999999999999996</v>
      </c>
      <c r="AD150" s="4">
        <f t="shared" si="16"/>
        <v>1.2537956825733998</v>
      </c>
      <c r="AE150" s="4">
        <f t="shared" si="17"/>
        <v>-2.0579587174266001</v>
      </c>
    </row>
    <row r="151" spans="1:31" x14ac:dyDescent="0.35">
      <c r="A151" s="2" t="s">
        <v>5</v>
      </c>
      <c r="B151">
        <v>13</v>
      </c>
      <c r="C151" s="2" t="s">
        <v>3</v>
      </c>
      <c r="D151" s="2">
        <v>30</v>
      </c>
      <c r="E151" s="1">
        <v>0.08</v>
      </c>
      <c r="F151" s="1"/>
      <c r="G151">
        <v>7.0000000000000007E-2</v>
      </c>
      <c r="H151" s="4">
        <v>0.08</v>
      </c>
      <c r="I151">
        <v>0.05</v>
      </c>
      <c r="J151">
        <v>0.05</v>
      </c>
      <c r="K151">
        <v>0.08</v>
      </c>
      <c r="L151">
        <v>0.08</v>
      </c>
      <c r="M151">
        <v>5.9715604999999998E-2</v>
      </c>
      <c r="N151">
        <v>0.06</v>
      </c>
      <c r="O151">
        <v>0.06</v>
      </c>
      <c r="Q151" t="s">
        <v>5</v>
      </c>
      <c r="R151">
        <v>13</v>
      </c>
      <c r="S151" t="s">
        <v>10</v>
      </c>
      <c r="T151">
        <v>15</v>
      </c>
      <c r="U151">
        <v>79.52</v>
      </c>
      <c r="V151">
        <v>15.42</v>
      </c>
      <c r="W151">
        <v>5.0599999999999996</v>
      </c>
      <c r="X151">
        <v>0.76</v>
      </c>
      <c r="Y151">
        <v>1.5</v>
      </c>
      <c r="AA151" t="s">
        <v>0</v>
      </c>
      <c r="AC151" s="4">
        <f t="shared" si="15"/>
        <v>2.0000000000000004</v>
      </c>
      <c r="AD151" s="4">
        <f t="shared" si="16"/>
        <v>2.0284395000000002</v>
      </c>
      <c r="AE151" s="4">
        <f t="shared" si="17"/>
        <v>3</v>
      </c>
    </row>
    <row r="152" spans="1:31" x14ac:dyDescent="0.35">
      <c r="A152" s="2" t="s">
        <v>5</v>
      </c>
      <c r="B152">
        <v>22</v>
      </c>
      <c r="C152" s="2" t="s">
        <v>3</v>
      </c>
      <c r="D152" s="2">
        <v>30</v>
      </c>
      <c r="E152" s="1">
        <v>0.06</v>
      </c>
      <c r="F152" s="1"/>
      <c r="G152">
        <v>0.06</v>
      </c>
      <c r="H152" s="4">
        <v>0.08</v>
      </c>
      <c r="I152">
        <v>0.04</v>
      </c>
      <c r="J152">
        <v>0.04</v>
      </c>
      <c r="K152">
        <v>0.08</v>
      </c>
      <c r="L152">
        <v>0.04</v>
      </c>
      <c r="M152">
        <v>5.5735215999999997E-2</v>
      </c>
      <c r="N152">
        <v>7.0000000000000007E-2</v>
      </c>
      <c r="O152">
        <v>7.0000000000000007E-2</v>
      </c>
      <c r="Q152" t="s">
        <v>5</v>
      </c>
      <c r="R152">
        <v>22</v>
      </c>
      <c r="S152" t="s">
        <v>10</v>
      </c>
      <c r="T152">
        <v>15</v>
      </c>
      <c r="U152">
        <v>82.28</v>
      </c>
      <c r="V152">
        <v>13.73</v>
      </c>
      <c r="W152">
        <v>3.99</v>
      </c>
      <c r="X152">
        <v>0.72</v>
      </c>
      <c r="Y152">
        <v>1.5</v>
      </c>
      <c r="AA152" t="s">
        <v>0</v>
      </c>
      <c r="AC152" s="4">
        <f t="shared" si="15"/>
        <v>1.9999999999999998</v>
      </c>
      <c r="AD152" s="4">
        <f t="shared" si="16"/>
        <v>-1.5735215999999996</v>
      </c>
      <c r="AE152" s="4">
        <f t="shared" si="17"/>
        <v>0</v>
      </c>
    </row>
    <row r="153" spans="1:31" x14ac:dyDescent="0.35">
      <c r="A153" s="2" t="s">
        <v>5</v>
      </c>
      <c r="B153">
        <v>23</v>
      </c>
      <c r="C153" s="2" t="s">
        <v>3</v>
      </c>
      <c r="D153" s="2">
        <v>30</v>
      </c>
      <c r="E153" s="1">
        <v>0.08</v>
      </c>
      <c r="F153" s="1"/>
      <c r="G153">
        <v>7.0000000000000007E-2</v>
      </c>
      <c r="H153" s="4">
        <v>0.09</v>
      </c>
      <c r="I153">
        <v>0.05</v>
      </c>
      <c r="J153">
        <v>0.05</v>
      </c>
      <c r="K153">
        <v>0.08</v>
      </c>
      <c r="L153">
        <v>0.08</v>
      </c>
      <c r="M153">
        <v>6.0999871999999997E-2</v>
      </c>
      <c r="N153">
        <v>0.05</v>
      </c>
      <c r="O153">
        <v>0.05</v>
      </c>
      <c r="Q153" t="s">
        <v>5</v>
      </c>
      <c r="R153">
        <v>23</v>
      </c>
      <c r="S153" t="s">
        <v>10</v>
      </c>
      <c r="T153">
        <v>15</v>
      </c>
      <c r="U153">
        <v>80.19</v>
      </c>
      <c r="V153">
        <v>13.9</v>
      </c>
      <c r="W153">
        <v>5.92</v>
      </c>
      <c r="X153">
        <v>0.81</v>
      </c>
      <c r="Y153">
        <v>1.5</v>
      </c>
      <c r="AA153" t="s">
        <v>0</v>
      </c>
      <c r="AC153" s="4">
        <f t="shared" si="15"/>
        <v>2.0000000000000004</v>
      </c>
      <c r="AD153" s="4">
        <f t="shared" si="16"/>
        <v>1.9000128000000005</v>
      </c>
      <c r="AE153" s="4">
        <f t="shared" si="17"/>
        <v>3</v>
      </c>
    </row>
    <row r="154" spans="1:31" x14ac:dyDescent="0.35">
      <c r="A154" s="2" t="s">
        <v>5</v>
      </c>
      <c r="B154">
        <v>24</v>
      </c>
      <c r="C154" s="2" t="s">
        <v>3</v>
      </c>
      <c r="D154" s="2">
        <v>30</v>
      </c>
      <c r="E154" s="1">
        <v>0.08</v>
      </c>
      <c r="F154" s="1"/>
      <c r="G154">
        <v>7.0000000000000007E-2</v>
      </c>
      <c r="H154" s="4">
        <v>0.08</v>
      </c>
      <c r="I154">
        <v>0.05</v>
      </c>
      <c r="J154">
        <v>0.05</v>
      </c>
      <c r="K154">
        <v>0.08</v>
      </c>
      <c r="L154">
        <v>0.08</v>
      </c>
      <c r="M154">
        <v>5.8692028E-2</v>
      </c>
      <c r="N154">
        <v>0.06</v>
      </c>
      <c r="O154">
        <v>0.06</v>
      </c>
      <c r="Q154" t="s">
        <v>5</v>
      </c>
      <c r="R154">
        <v>24</v>
      </c>
      <c r="S154" t="s">
        <v>10</v>
      </c>
      <c r="T154">
        <v>15</v>
      </c>
      <c r="U154">
        <v>81.86</v>
      </c>
      <c r="V154">
        <v>12.74</v>
      </c>
      <c r="W154">
        <v>5.39</v>
      </c>
      <c r="X154">
        <v>0.96</v>
      </c>
      <c r="Y154">
        <v>1.5</v>
      </c>
      <c r="AA154" t="s">
        <v>0</v>
      </c>
      <c r="AC154" s="4">
        <f t="shared" si="15"/>
        <v>2.0000000000000004</v>
      </c>
      <c r="AD154" s="4">
        <f t="shared" si="16"/>
        <v>2.1307971999999999</v>
      </c>
      <c r="AE154" s="4">
        <f t="shared" si="17"/>
        <v>3</v>
      </c>
    </row>
    <row r="155" spans="1:31" x14ac:dyDescent="0.35">
      <c r="A155" s="2" t="s">
        <v>5</v>
      </c>
      <c r="B155">
        <v>31</v>
      </c>
      <c r="C155" s="2" t="s">
        <v>3</v>
      </c>
      <c r="D155" s="2">
        <v>30</v>
      </c>
      <c r="E155" s="1">
        <v>0.06</v>
      </c>
      <c r="F155" s="1"/>
      <c r="G155">
        <v>0.06</v>
      </c>
      <c r="H155" s="4">
        <v>7.0000000000000007E-2</v>
      </c>
      <c r="I155">
        <v>0.04</v>
      </c>
      <c r="J155">
        <v>0.04</v>
      </c>
      <c r="K155">
        <v>0.08</v>
      </c>
      <c r="L155">
        <v>0.05</v>
      </c>
      <c r="M155">
        <v>5.3947803000000003E-2</v>
      </c>
      <c r="N155">
        <v>0.05</v>
      </c>
      <c r="O155">
        <v>0.08</v>
      </c>
      <c r="Q155" t="s">
        <v>5</v>
      </c>
      <c r="R155">
        <v>31</v>
      </c>
      <c r="S155" t="s">
        <v>10</v>
      </c>
      <c r="T155">
        <v>15</v>
      </c>
      <c r="U155">
        <v>84.74</v>
      </c>
      <c r="V155">
        <v>11.64</v>
      </c>
      <c r="W155">
        <v>3.61</v>
      </c>
      <c r="X155">
        <v>0.64</v>
      </c>
      <c r="Y155">
        <v>1.5</v>
      </c>
      <c r="AA155" t="s">
        <v>0</v>
      </c>
      <c r="AC155" s="4">
        <f t="shared" si="15"/>
        <v>1.9999999999999998</v>
      </c>
      <c r="AD155" s="4">
        <f t="shared" si="16"/>
        <v>-0.39478029999999997</v>
      </c>
      <c r="AE155" s="4">
        <f t="shared" si="17"/>
        <v>1.0000000000000002</v>
      </c>
    </row>
    <row r="156" spans="1:31" x14ac:dyDescent="0.35">
      <c r="A156" s="2" t="s">
        <v>5</v>
      </c>
      <c r="B156">
        <v>32</v>
      </c>
      <c r="C156" s="2" t="s">
        <v>3</v>
      </c>
      <c r="D156" s="2">
        <v>30</v>
      </c>
      <c r="E156" s="1">
        <v>0.06</v>
      </c>
      <c r="F156" s="1"/>
      <c r="G156">
        <v>0.06</v>
      </c>
      <c r="H156" s="4">
        <v>0.08</v>
      </c>
      <c r="I156">
        <v>0.04</v>
      </c>
      <c r="J156">
        <v>0.04</v>
      </c>
      <c r="K156">
        <v>0.08</v>
      </c>
      <c r="L156">
        <v>0.04</v>
      </c>
      <c r="M156">
        <v>5.6150928000000003E-2</v>
      </c>
      <c r="N156">
        <v>0.09</v>
      </c>
      <c r="O156">
        <v>0.11</v>
      </c>
      <c r="Q156" t="s">
        <v>5</v>
      </c>
      <c r="R156">
        <v>32</v>
      </c>
      <c r="S156" t="s">
        <v>10</v>
      </c>
      <c r="T156">
        <v>15</v>
      </c>
      <c r="U156">
        <v>81.56</v>
      </c>
      <c r="V156">
        <v>14.45</v>
      </c>
      <c r="W156">
        <v>3.99</v>
      </c>
      <c r="X156">
        <v>0.72</v>
      </c>
      <c r="Y156">
        <v>1.5</v>
      </c>
      <c r="AA156" t="s">
        <v>0</v>
      </c>
      <c r="AC156" s="4">
        <f t="shared" si="15"/>
        <v>1.9999999999999998</v>
      </c>
      <c r="AD156" s="4">
        <f t="shared" si="16"/>
        <v>-1.6150928000000002</v>
      </c>
      <c r="AE156" s="4">
        <f t="shared" si="17"/>
        <v>0</v>
      </c>
    </row>
    <row r="157" spans="1:31" x14ac:dyDescent="0.35">
      <c r="A157" s="2" t="s">
        <v>5</v>
      </c>
      <c r="B157">
        <v>33</v>
      </c>
      <c r="C157" s="2" t="s">
        <v>3</v>
      </c>
      <c r="D157" s="2">
        <v>30</v>
      </c>
      <c r="E157" s="1">
        <v>0.08</v>
      </c>
      <c r="F157" s="1"/>
      <c r="G157">
        <v>7.0000000000000007E-2</v>
      </c>
      <c r="H157" s="4">
        <v>0.09</v>
      </c>
      <c r="I157">
        <v>0.05</v>
      </c>
      <c r="J157">
        <v>0.05</v>
      </c>
      <c r="K157">
        <v>0.09</v>
      </c>
      <c r="L157">
        <v>0.08</v>
      </c>
      <c r="M157">
        <v>6.0264547000000002E-2</v>
      </c>
      <c r="N157">
        <v>0.06</v>
      </c>
      <c r="O157">
        <v>0.06</v>
      </c>
      <c r="Q157" t="s">
        <v>5</v>
      </c>
      <c r="R157">
        <v>33</v>
      </c>
      <c r="S157" t="s">
        <v>10</v>
      </c>
      <c r="T157">
        <v>15</v>
      </c>
      <c r="U157">
        <v>80.209999999999994</v>
      </c>
      <c r="V157">
        <v>14.21</v>
      </c>
      <c r="W157">
        <v>5.58</v>
      </c>
      <c r="X157">
        <v>0.86</v>
      </c>
      <c r="Y157">
        <v>1.5</v>
      </c>
      <c r="AA157" t="s">
        <v>0</v>
      </c>
      <c r="AC157" s="4">
        <f t="shared" si="15"/>
        <v>2.0000000000000004</v>
      </c>
      <c r="AD157" s="4">
        <f t="shared" si="16"/>
        <v>1.9735453000000001</v>
      </c>
      <c r="AE157" s="4">
        <f t="shared" si="17"/>
        <v>3</v>
      </c>
    </row>
    <row r="158" spans="1:31" x14ac:dyDescent="0.35">
      <c r="A158" s="2" t="s">
        <v>5</v>
      </c>
      <c r="B158">
        <v>41</v>
      </c>
      <c r="C158" s="2" t="s">
        <v>3</v>
      </c>
      <c r="D158" s="2">
        <v>30</v>
      </c>
      <c r="E158" s="1">
        <v>0.06</v>
      </c>
      <c r="F158" s="1"/>
      <c r="G158">
        <v>0.06</v>
      </c>
      <c r="H158" s="4">
        <v>0.08</v>
      </c>
      <c r="I158">
        <v>0.04</v>
      </c>
      <c r="J158">
        <v>0.04</v>
      </c>
      <c r="K158">
        <v>0.08</v>
      </c>
      <c r="L158">
        <v>0.04</v>
      </c>
      <c r="M158">
        <v>5.3807249000000001E-2</v>
      </c>
      <c r="N158">
        <v>0.04</v>
      </c>
      <c r="O158">
        <v>0.05</v>
      </c>
      <c r="Q158" t="s">
        <v>5</v>
      </c>
      <c r="R158">
        <v>41</v>
      </c>
      <c r="S158" t="s">
        <v>10</v>
      </c>
      <c r="T158">
        <v>15</v>
      </c>
      <c r="U158">
        <v>84.08</v>
      </c>
      <c r="V158">
        <v>12.53</v>
      </c>
      <c r="W158">
        <v>3.39</v>
      </c>
      <c r="X158">
        <v>0.65</v>
      </c>
      <c r="Y158">
        <v>1.5</v>
      </c>
      <c r="AA158" t="s">
        <v>0</v>
      </c>
      <c r="AC158" s="4">
        <f t="shared" si="15"/>
        <v>1.9999999999999998</v>
      </c>
      <c r="AD158" s="4">
        <f t="shared" si="16"/>
        <v>-1.3807249000000001</v>
      </c>
      <c r="AE158" s="4">
        <f t="shared" si="17"/>
        <v>0</v>
      </c>
    </row>
    <row r="159" spans="1:31" x14ac:dyDescent="0.35">
      <c r="A159" s="2" t="s">
        <v>5</v>
      </c>
      <c r="B159">
        <v>42</v>
      </c>
      <c r="C159" s="2" t="s">
        <v>3</v>
      </c>
      <c r="D159" s="2">
        <v>30</v>
      </c>
      <c r="E159" s="1">
        <v>0.06</v>
      </c>
      <c r="F159" s="1"/>
      <c r="G159">
        <v>0.06</v>
      </c>
      <c r="H159" s="4">
        <v>0.08</v>
      </c>
      <c r="I159">
        <v>0.04</v>
      </c>
      <c r="J159">
        <v>0.04</v>
      </c>
      <c r="K159">
        <v>0.08</v>
      </c>
      <c r="L159">
        <v>0.06</v>
      </c>
      <c r="M159">
        <v>5.6033618E-2</v>
      </c>
      <c r="N159">
        <v>0.06</v>
      </c>
      <c r="O159">
        <v>0.11</v>
      </c>
      <c r="Q159" t="s">
        <v>5</v>
      </c>
      <c r="R159">
        <v>42</v>
      </c>
      <c r="S159" t="s">
        <v>10</v>
      </c>
      <c r="T159">
        <v>15</v>
      </c>
      <c r="U159">
        <v>83.98</v>
      </c>
      <c r="V159">
        <v>11.41</v>
      </c>
      <c r="W159">
        <v>4.6100000000000003</v>
      </c>
      <c r="X159">
        <v>0.71</v>
      </c>
      <c r="Y159">
        <v>1.5</v>
      </c>
      <c r="AA159" t="s">
        <v>0</v>
      </c>
      <c r="AC159" s="4">
        <f t="shared" si="15"/>
        <v>1.9999999999999998</v>
      </c>
      <c r="AD159" s="4">
        <f t="shared" si="16"/>
        <v>0.39663819999999972</v>
      </c>
      <c r="AE159" s="4">
        <f t="shared" si="17"/>
        <v>1.9999999999999998</v>
      </c>
    </row>
    <row r="160" spans="1:31" x14ac:dyDescent="0.35">
      <c r="A160" s="2" t="s">
        <v>8</v>
      </c>
      <c r="B160" s="7">
        <v>2</v>
      </c>
      <c r="C160" s="2" t="s">
        <v>3</v>
      </c>
      <c r="D160" s="2">
        <v>60</v>
      </c>
      <c r="E160" s="6">
        <v>0.04</v>
      </c>
      <c r="F160" s="6"/>
      <c r="G160">
        <v>0.06</v>
      </c>
      <c r="H160">
        <v>0.08</v>
      </c>
      <c r="I160" s="4">
        <v>0.04</v>
      </c>
      <c r="J160">
        <v>0.04</v>
      </c>
      <c r="K160" s="4">
        <v>7.0000000000000007E-2</v>
      </c>
      <c r="L160" s="4">
        <v>3.9056635924170503E-2</v>
      </c>
      <c r="M160">
        <v>5.8042505000000001E-2</v>
      </c>
      <c r="N160">
        <v>0.05</v>
      </c>
      <c r="O160">
        <v>0.06</v>
      </c>
      <c r="Q160" t="s">
        <v>8</v>
      </c>
      <c r="R160">
        <v>2</v>
      </c>
      <c r="S160" t="s">
        <v>9</v>
      </c>
      <c r="T160">
        <v>45</v>
      </c>
      <c r="U160">
        <v>76.709999999999994</v>
      </c>
      <c r="V160">
        <v>19.57</v>
      </c>
      <c r="W160">
        <v>3.71</v>
      </c>
      <c r="X160">
        <v>0.13650000000000001</v>
      </c>
      <c r="Y160">
        <v>1.7</v>
      </c>
      <c r="AA160" t="s">
        <v>0</v>
      </c>
      <c r="AC160" s="4">
        <f t="shared" si="15"/>
        <v>1.9999999999999998</v>
      </c>
      <c r="AD160" s="4">
        <f t="shared" si="16"/>
        <v>-1.8985869075829498</v>
      </c>
      <c r="AE160" s="4">
        <f t="shared" si="17"/>
        <v>-9.4336407582949755E-2</v>
      </c>
    </row>
    <row r="161" spans="1:31" x14ac:dyDescent="0.35">
      <c r="A161" s="2" t="s">
        <v>8</v>
      </c>
      <c r="B161" s="7">
        <v>5</v>
      </c>
      <c r="C161" s="2" t="s">
        <v>3</v>
      </c>
      <c r="D161" s="2">
        <v>60</v>
      </c>
      <c r="E161" s="6">
        <v>0.1</v>
      </c>
      <c r="F161" s="6"/>
      <c r="G161">
        <v>0.08</v>
      </c>
      <c r="H161">
        <v>0.1</v>
      </c>
      <c r="I161" s="4">
        <v>0.06</v>
      </c>
      <c r="J161">
        <v>0.06</v>
      </c>
      <c r="K161" s="4">
        <v>0.09</v>
      </c>
      <c r="L161" s="4">
        <v>8.6581944742441297E-2</v>
      </c>
      <c r="M161">
        <v>7.9506319000000006E-2</v>
      </c>
      <c r="N161">
        <v>0.08</v>
      </c>
      <c r="O161">
        <v>0.06</v>
      </c>
      <c r="Q161" t="s">
        <v>8</v>
      </c>
      <c r="R161">
        <v>5</v>
      </c>
      <c r="S161" t="s">
        <v>9</v>
      </c>
      <c r="T161">
        <v>45</v>
      </c>
      <c r="U161">
        <v>71.94</v>
      </c>
      <c r="V161">
        <v>18.559999999999999</v>
      </c>
      <c r="W161">
        <v>9.5</v>
      </c>
      <c r="X161">
        <v>0.23275000000000001</v>
      </c>
      <c r="Y161">
        <v>1.7</v>
      </c>
      <c r="AA161" t="s">
        <v>0</v>
      </c>
      <c r="AC161" s="4">
        <f t="shared" si="15"/>
        <v>2.0000000000000004</v>
      </c>
      <c r="AD161" s="4">
        <f t="shared" si="16"/>
        <v>0.70756257424412916</v>
      </c>
      <c r="AE161" s="4">
        <f t="shared" si="17"/>
        <v>2.6581944742441301</v>
      </c>
    </row>
    <row r="162" spans="1:31" x14ac:dyDescent="0.35">
      <c r="A162" s="2" t="s">
        <v>8</v>
      </c>
      <c r="B162" s="7">
        <v>9</v>
      </c>
      <c r="C162" s="2" t="s">
        <v>3</v>
      </c>
      <c r="D162" s="2">
        <v>60</v>
      </c>
      <c r="E162" s="6">
        <v>0.13</v>
      </c>
      <c r="F162" s="6"/>
      <c r="G162">
        <v>0.11</v>
      </c>
      <c r="H162">
        <v>0.11</v>
      </c>
      <c r="I162" s="4">
        <v>7.0000000000000007E-2</v>
      </c>
      <c r="J162">
        <v>7.0000000000000007E-2</v>
      </c>
      <c r="K162" s="4">
        <v>0.1</v>
      </c>
      <c r="L162" s="4">
        <v>0.101512296493315</v>
      </c>
      <c r="M162">
        <v>9.5613148999999995E-2</v>
      </c>
      <c r="N162">
        <v>0.06</v>
      </c>
      <c r="O162">
        <v>0.12</v>
      </c>
      <c r="Q162" t="s">
        <v>8</v>
      </c>
      <c r="R162">
        <v>9</v>
      </c>
      <c r="S162" t="s">
        <v>9</v>
      </c>
      <c r="T162">
        <v>45</v>
      </c>
      <c r="U162">
        <v>66.39</v>
      </c>
      <c r="V162">
        <v>21.2</v>
      </c>
      <c r="W162">
        <v>12.41</v>
      </c>
      <c r="X162">
        <v>0.33305000000000001</v>
      </c>
      <c r="Y162">
        <v>1.7</v>
      </c>
      <c r="AA162" t="s">
        <v>0</v>
      </c>
      <c r="AC162" s="4">
        <f t="shared" si="15"/>
        <v>3.9999999999999996</v>
      </c>
      <c r="AD162" s="4">
        <f t="shared" si="16"/>
        <v>0.58991474933150068</v>
      </c>
      <c r="AE162" s="4">
        <f t="shared" si="17"/>
        <v>3.1512296493314995</v>
      </c>
    </row>
    <row r="163" spans="1:31" x14ac:dyDescent="0.35">
      <c r="A163" s="2" t="s">
        <v>8</v>
      </c>
      <c r="B163" s="7">
        <v>13</v>
      </c>
      <c r="C163" s="2" t="s">
        <v>3</v>
      </c>
      <c r="D163" s="2">
        <v>60</v>
      </c>
      <c r="E163" s="6">
        <v>0.14000000000000001</v>
      </c>
      <c r="F163" s="6"/>
      <c r="G163">
        <v>0.11</v>
      </c>
      <c r="H163">
        <v>0.11</v>
      </c>
      <c r="I163" s="4">
        <v>0.09</v>
      </c>
      <c r="J163">
        <v>0.09</v>
      </c>
      <c r="K163" s="4">
        <v>0.11</v>
      </c>
      <c r="L163" s="4">
        <v>0.108878756101599</v>
      </c>
      <c r="M163">
        <v>9.6689700000000003E-2</v>
      </c>
      <c r="N163">
        <v>0.12</v>
      </c>
      <c r="O163">
        <v>0.12</v>
      </c>
      <c r="Q163" t="s">
        <v>8</v>
      </c>
      <c r="R163">
        <v>13</v>
      </c>
      <c r="S163" t="s">
        <v>9</v>
      </c>
      <c r="T163">
        <v>45</v>
      </c>
      <c r="U163">
        <v>67.84</v>
      </c>
      <c r="V163">
        <v>18.97</v>
      </c>
      <c r="W163">
        <v>13.19</v>
      </c>
      <c r="X163">
        <v>0.98919999999999997</v>
      </c>
      <c r="Y163">
        <v>1.7</v>
      </c>
      <c r="AA163" t="s">
        <v>0</v>
      </c>
      <c r="AC163" s="4">
        <f t="shared" si="15"/>
        <v>2.0000000000000004</v>
      </c>
      <c r="AD163" s="4">
        <f t="shared" si="16"/>
        <v>1.2189056101598996</v>
      </c>
      <c r="AE163" s="4">
        <f t="shared" si="17"/>
        <v>1.8878756101599004</v>
      </c>
    </row>
    <row r="164" spans="1:31" x14ac:dyDescent="0.35">
      <c r="A164" s="2" t="s">
        <v>8</v>
      </c>
      <c r="B164" s="7">
        <v>18</v>
      </c>
      <c r="C164" s="2" t="s">
        <v>3</v>
      </c>
      <c r="D164" s="2">
        <v>60</v>
      </c>
      <c r="E164" s="6">
        <v>0.08</v>
      </c>
      <c r="F164" s="6"/>
      <c r="G164">
        <v>0.06</v>
      </c>
      <c r="H164">
        <v>0.08</v>
      </c>
      <c r="I164" s="4">
        <v>0.04</v>
      </c>
      <c r="J164">
        <v>0.04</v>
      </c>
      <c r="K164" s="4">
        <v>0.08</v>
      </c>
      <c r="L164" s="4">
        <v>5.3049358157108296E-2</v>
      </c>
      <c r="M164">
        <v>6.1877044999999999E-2</v>
      </c>
      <c r="N164">
        <v>0.12</v>
      </c>
      <c r="O164">
        <v>0.15</v>
      </c>
      <c r="Q164" t="s">
        <v>8</v>
      </c>
      <c r="R164">
        <v>18</v>
      </c>
      <c r="S164" t="s">
        <v>9</v>
      </c>
      <c r="T164">
        <v>45</v>
      </c>
      <c r="U164">
        <v>78.03</v>
      </c>
      <c r="V164">
        <v>16.010000000000002</v>
      </c>
      <c r="W164">
        <v>5.95</v>
      </c>
      <c r="X164">
        <v>0.20765</v>
      </c>
      <c r="Y164">
        <v>1.7</v>
      </c>
      <c r="AA164" t="s">
        <v>0</v>
      </c>
      <c r="AC164" s="4">
        <f t="shared" si="15"/>
        <v>1.9999999999999998</v>
      </c>
      <c r="AD164" s="4">
        <f t="shared" si="16"/>
        <v>-0.88276868428917021</v>
      </c>
      <c r="AE164" s="4">
        <f t="shared" si="17"/>
        <v>1.3049358157108295</v>
      </c>
    </row>
    <row r="165" spans="1:31" x14ac:dyDescent="0.35">
      <c r="A165" s="2" t="s">
        <v>8</v>
      </c>
      <c r="B165" s="7">
        <v>20</v>
      </c>
      <c r="C165" s="2" t="s">
        <v>3</v>
      </c>
      <c r="D165" s="2">
        <v>60</v>
      </c>
      <c r="E165" s="6">
        <v>0.05</v>
      </c>
      <c r="F165" s="6"/>
      <c r="G165">
        <v>0.06</v>
      </c>
      <c r="H165">
        <v>0.08</v>
      </c>
      <c r="I165" s="4">
        <v>0.04</v>
      </c>
      <c r="J165">
        <v>0.04</v>
      </c>
      <c r="K165" s="4">
        <v>7.0000000000000007E-2</v>
      </c>
      <c r="L165" s="4">
        <v>4.0407983143238103E-2</v>
      </c>
      <c r="M165">
        <v>5.8334455E-2</v>
      </c>
      <c r="N165">
        <v>0.09</v>
      </c>
      <c r="O165">
        <v>0.16</v>
      </c>
      <c r="Q165" t="s">
        <v>8</v>
      </c>
      <c r="R165">
        <v>20</v>
      </c>
      <c r="S165" t="s">
        <v>9</v>
      </c>
      <c r="T165">
        <v>45</v>
      </c>
      <c r="U165">
        <v>77.11</v>
      </c>
      <c r="V165">
        <v>18.88</v>
      </c>
      <c r="W165">
        <v>4.0199999999999996</v>
      </c>
      <c r="X165">
        <v>0.39365</v>
      </c>
      <c r="Y165">
        <v>1.7</v>
      </c>
      <c r="AA165" t="s">
        <v>0</v>
      </c>
      <c r="AC165" s="4">
        <f t="shared" si="15"/>
        <v>1.9999999999999998</v>
      </c>
      <c r="AD165" s="4">
        <f t="shared" si="16"/>
        <v>-1.7926471856761896</v>
      </c>
      <c r="AE165" s="4">
        <f t="shared" si="17"/>
        <v>4.0798314323810259E-2</v>
      </c>
    </row>
    <row r="166" spans="1:31" x14ac:dyDescent="0.35">
      <c r="A166" s="2" t="s">
        <v>8</v>
      </c>
      <c r="B166" s="7">
        <v>26</v>
      </c>
      <c r="C166" s="2" t="s">
        <v>3</v>
      </c>
      <c r="D166" s="2">
        <v>60</v>
      </c>
      <c r="E166" s="6">
        <v>0.03</v>
      </c>
      <c r="F166" s="6"/>
      <c r="G166">
        <v>7.0000000000000007E-2</v>
      </c>
      <c r="H166">
        <v>0.05</v>
      </c>
      <c r="I166" s="4">
        <v>0.01</v>
      </c>
      <c r="J166">
        <v>0.01</v>
      </c>
      <c r="K166" s="4">
        <v>7.0000000000000007E-2</v>
      </c>
      <c r="L166" s="4">
        <v>2.7601147613345201E-2</v>
      </c>
      <c r="M166">
        <v>4.6106237000000001E-2</v>
      </c>
      <c r="N166">
        <v>0.16</v>
      </c>
      <c r="O166">
        <v>0.17</v>
      </c>
      <c r="Q166" t="s">
        <v>8</v>
      </c>
      <c r="R166">
        <v>26</v>
      </c>
      <c r="S166" t="s">
        <v>9</v>
      </c>
      <c r="T166">
        <v>45</v>
      </c>
      <c r="U166">
        <v>92.6</v>
      </c>
      <c r="V166">
        <v>6.33</v>
      </c>
      <c r="W166">
        <v>1.07</v>
      </c>
      <c r="X166">
        <v>0.19939999999999999</v>
      </c>
      <c r="Y166">
        <v>1.7</v>
      </c>
      <c r="AA166" t="s">
        <v>0</v>
      </c>
      <c r="AC166" s="4">
        <f t="shared" si="15"/>
        <v>6.0000000000000009</v>
      </c>
      <c r="AD166" s="4">
        <f t="shared" si="16"/>
        <v>-1.8505089386654801</v>
      </c>
      <c r="AE166" s="4">
        <f t="shared" si="17"/>
        <v>1.7601147613345198</v>
      </c>
    </row>
    <row r="167" spans="1:31" x14ac:dyDescent="0.35">
      <c r="A167" s="2" t="s">
        <v>8</v>
      </c>
      <c r="B167" s="7">
        <v>28</v>
      </c>
      <c r="C167" s="2" t="s">
        <v>3</v>
      </c>
      <c r="D167" s="2">
        <v>60</v>
      </c>
      <c r="E167" s="6">
        <v>0.03</v>
      </c>
      <c r="F167" s="6"/>
      <c r="G167">
        <v>7.0000000000000007E-2</v>
      </c>
      <c r="H167">
        <v>0.06</v>
      </c>
      <c r="I167" s="4">
        <v>0.02</v>
      </c>
      <c r="J167">
        <v>0.02</v>
      </c>
      <c r="K167" s="4">
        <v>7.0000000000000007E-2</v>
      </c>
      <c r="L167" s="4">
        <v>3.6042282238023401E-2</v>
      </c>
      <c r="M167">
        <v>4.8055098999999997E-2</v>
      </c>
      <c r="N167">
        <v>0.15</v>
      </c>
      <c r="O167">
        <v>0.14000000000000001</v>
      </c>
      <c r="Q167" t="s">
        <v>8</v>
      </c>
      <c r="R167">
        <v>28</v>
      </c>
      <c r="S167" t="s">
        <v>9</v>
      </c>
      <c r="T167">
        <v>45</v>
      </c>
      <c r="U167">
        <v>91.46</v>
      </c>
      <c r="V167">
        <v>6.17</v>
      </c>
      <c r="W167">
        <v>2.37</v>
      </c>
      <c r="X167">
        <v>0.40289999999999998</v>
      </c>
      <c r="Y167">
        <v>1.7</v>
      </c>
      <c r="AA167" t="s">
        <v>0</v>
      </c>
      <c r="AC167" s="4">
        <f t="shared" si="15"/>
        <v>5</v>
      </c>
      <c r="AD167" s="4">
        <f t="shared" si="16"/>
        <v>-1.2012816761976595</v>
      </c>
      <c r="AE167" s="4">
        <f t="shared" si="17"/>
        <v>1.6042282238023402</v>
      </c>
    </row>
    <row r="168" spans="1:31" x14ac:dyDescent="0.35">
      <c r="A168" s="2" t="s">
        <v>8</v>
      </c>
      <c r="B168" s="7">
        <v>29</v>
      </c>
      <c r="C168" s="2" t="s">
        <v>3</v>
      </c>
      <c r="D168" s="2">
        <v>60</v>
      </c>
      <c r="E168" s="6">
        <v>0.08</v>
      </c>
      <c r="F168" s="6"/>
      <c r="G168">
        <v>0.06</v>
      </c>
      <c r="H168">
        <v>0.08</v>
      </c>
      <c r="I168" s="4">
        <v>0.04</v>
      </c>
      <c r="J168">
        <v>0.04</v>
      </c>
      <c r="K168" s="4">
        <v>0.08</v>
      </c>
      <c r="L168" s="4">
        <v>4.7782770667775198E-2</v>
      </c>
      <c r="M168">
        <v>6.1203919000000002E-2</v>
      </c>
      <c r="N168">
        <v>0.15</v>
      </c>
      <c r="O168">
        <v>0.05</v>
      </c>
      <c r="Q168" t="s">
        <v>8</v>
      </c>
      <c r="R168">
        <v>29</v>
      </c>
      <c r="S168" t="s">
        <v>9</v>
      </c>
      <c r="T168">
        <v>45</v>
      </c>
      <c r="U168">
        <v>79.709999999999994</v>
      </c>
      <c r="V168">
        <v>13.83</v>
      </c>
      <c r="W168">
        <v>6.46</v>
      </c>
      <c r="X168">
        <v>0.10639999999999999</v>
      </c>
      <c r="Y168">
        <v>1.7</v>
      </c>
      <c r="AA168" t="s">
        <v>0</v>
      </c>
      <c r="AC168" s="4">
        <f t="shared" si="15"/>
        <v>1.9999999999999998</v>
      </c>
      <c r="AD168" s="4">
        <f t="shared" si="16"/>
        <v>-1.3421148332224804</v>
      </c>
      <c r="AE168" s="4">
        <f t="shared" si="17"/>
        <v>0.77827706677751973</v>
      </c>
    </row>
    <row r="169" spans="1:31" x14ac:dyDescent="0.35">
      <c r="A169" s="2" t="s">
        <v>8</v>
      </c>
      <c r="B169" s="7">
        <v>31</v>
      </c>
      <c r="C169" s="2" t="s">
        <v>3</v>
      </c>
      <c r="D169" s="2">
        <v>60</v>
      </c>
      <c r="E169" s="6">
        <v>0.13</v>
      </c>
      <c r="F169" s="6"/>
      <c r="G169">
        <v>0.11</v>
      </c>
      <c r="H169">
        <v>0.12</v>
      </c>
      <c r="I169" s="4">
        <v>0.08</v>
      </c>
      <c r="J169">
        <v>0.08</v>
      </c>
      <c r="K169" s="4">
        <v>0.11</v>
      </c>
      <c r="L169" s="4">
        <v>0.13633441121509801</v>
      </c>
      <c r="M169">
        <v>0.111890247</v>
      </c>
      <c r="N169">
        <v>0.15</v>
      </c>
      <c r="O169">
        <v>0.05</v>
      </c>
      <c r="Q169" t="s">
        <v>8</v>
      </c>
      <c r="R169">
        <v>31</v>
      </c>
      <c r="S169" t="s">
        <v>9</v>
      </c>
      <c r="T169">
        <v>45</v>
      </c>
      <c r="U169">
        <v>63.61</v>
      </c>
      <c r="V169">
        <v>20.14</v>
      </c>
      <c r="W169">
        <v>16.25</v>
      </c>
      <c r="X169">
        <v>0.22</v>
      </c>
      <c r="Y169">
        <v>1.7</v>
      </c>
      <c r="AA169" t="s">
        <v>0</v>
      </c>
      <c r="AC169" s="4">
        <f t="shared" si="15"/>
        <v>3</v>
      </c>
      <c r="AD169" s="4">
        <f t="shared" si="16"/>
        <v>2.4444164215098012</v>
      </c>
      <c r="AE169" s="4">
        <f t="shared" si="17"/>
        <v>5.6334411215098008</v>
      </c>
    </row>
    <row r="170" spans="1:31" x14ac:dyDescent="0.35">
      <c r="A170" s="2" t="s">
        <v>8</v>
      </c>
      <c r="B170" s="7">
        <v>41</v>
      </c>
      <c r="C170" s="2" t="s">
        <v>3</v>
      </c>
      <c r="D170" s="2">
        <v>60</v>
      </c>
      <c r="E170" s="6">
        <v>0.04</v>
      </c>
      <c r="F170" s="6"/>
      <c r="G170">
        <v>0.06</v>
      </c>
      <c r="H170">
        <v>7.0000000000000007E-2</v>
      </c>
      <c r="I170" s="4">
        <v>0.03</v>
      </c>
      <c r="J170">
        <v>0.03</v>
      </c>
      <c r="K170" s="4">
        <v>7.0000000000000007E-2</v>
      </c>
      <c r="L170" s="4">
        <v>3.1737909496000798E-2</v>
      </c>
      <c r="M170">
        <v>5.0819806000000002E-2</v>
      </c>
      <c r="N170">
        <v>0.14000000000000001</v>
      </c>
      <c r="O170">
        <v>0.06</v>
      </c>
      <c r="Q170" t="s">
        <v>8</v>
      </c>
      <c r="R170">
        <v>41</v>
      </c>
      <c r="S170" t="s">
        <v>9</v>
      </c>
      <c r="T170">
        <v>45</v>
      </c>
      <c r="U170">
        <v>83.08</v>
      </c>
      <c r="V170">
        <v>14.13</v>
      </c>
      <c r="W170">
        <v>2.79</v>
      </c>
      <c r="X170">
        <v>0.33984999999999999</v>
      </c>
      <c r="Y170">
        <v>1.7</v>
      </c>
      <c r="AA170" t="s">
        <v>0</v>
      </c>
      <c r="AC170" s="4">
        <f t="shared" si="15"/>
        <v>3</v>
      </c>
      <c r="AD170" s="4">
        <f t="shared" si="16"/>
        <v>-1.9081896503999205</v>
      </c>
      <c r="AE170" s="4">
        <f t="shared" si="17"/>
        <v>0.17379094960007987</v>
      </c>
    </row>
    <row r="171" spans="1:31" x14ac:dyDescent="0.35">
      <c r="A171" s="2" t="s">
        <v>8</v>
      </c>
      <c r="B171" s="7">
        <v>42</v>
      </c>
      <c r="C171" s="2" t="s">
        <v>3</v>
      </c>
      <c r="D171" s="2">
        <v>60</v>
      </c>
      <c r="E171" s="6">
        <v>0.05</v>
      </c>
      <c r="F171" s="6"/>
      <c r="G171">
        <v>0.09</v>
      </c>
      <c r="H171">
        <v>0.05</v>
      </c>
      <c r="I171" s="4">
        <v>0.03</v>
      </c>
      <c r="J171">
        <v>0.03</v>
      </c>
      <c r="K171" s="4">
        <v>0.09</v>
      </c>
      <c r="L171" s="4">
        <v>4.9491141818914203E-2</v>
      </c>
      <c r="M171">
        <v>5.7139939000000001E-2</v>
      </c>
      <c r="N171">
        <v>0.05</v>
      </c>
      <c r="O171">
        <v>0.05</v>
      </c>
      <c r="Q171" t="s">
        <v>8</v>
      </c>
      <c r="R171">
        <v>42</v>
      </c>
      <c r="S171" t="s">
        <v>9</v>
      </c>
      <c r="T171">
        <v>45</v>
      </c>
      <c r="U171">
        <v>89.01</v>
      </c>
      <c r="V171">
        <v>3.28</v>
      </c>
      <c r="W171">
        <v>7.7</v>
      </c>
      <c r="X171">
        <v>0.11210000000000001</v>
      </c>
      <c r="Y171">
        <v>1.7</v>
      </c>
      <c r="AA171" t="s">
        <v>0</v>
      </c>
      <c r="AC171" s="4">
        <f t="shared" si="15"/>
        <v>6</v>
      </c>
      <c r="AD171" s="4">
        <f t="shared" si="16"/>
        <v>-0.7648797181085798</v>
      </c>
      <c r="AE171" s="4">
        <f t="shared" si="17"/>
        <v>1.9491141818914204</v>
      </c>
    </row>
    <row r="172" spans="1:31" x14ac:dyDescent="0.35">
      <c r="A172" s="2" t="s">
        <v>8</v>
      </c>
      <c r="B172" s="7">
        <v>43</v>
      </c>
      <c r="C172" s="2" t="s">
        <v>3</v>
      </c>
      <c r="D172" s="2">
        <v>60</v>
      </c>
      <c r="E172" s="6">
        <v>0.09</v>
      </c>
      <c r="F172" s="6"/>
      <c r="G172">
        <v>0.08</v>
      </c>
      <c r="H172">
        <v>0.1</v>
      </c>
      <c r="I172" s="4">
        <v>7.0000000000000007E-2</v>
      </c>
      <c r="J172">
        <v>7.0000000000000007E-2</v>
      </c>
      <c r="K172" s="4">
        <v>0.1</v>
      </c>
      <c r="L172" s="4">
        <v>8.4174153623678596E-2</v>
      </c>
      <c r="M172">
        <v>7.3515662999999995E-2</v>
      </c>
      <c r="N172">
        <v>0.06</v>
      </c>
      <c r="O172">
        <v>0.05</v>
      </c>
      <c r="Q172" t="s">
        <v>8</v>
      </c>
      <c r="R172">
        <v>43</v>
      </c>
      <c r="S172" t="s">
        <v>9</v>
      </c>
      <c r="T172">
        <v>45</v>
      </c>
      <c r="U172">
        <v>77.81</v>
      </c>
      <c r="V172">
        <v>11.97</v>
      </c>
      <c r="W172">
        <v>10.220000000000001</v>
      </c>
      <c r="X172">
        <v>0.92230000000000001</v>
      </c>
      <c r="Y172">
        <v>1.7</v>
      </c>
      <c r="AA172" t="s">
        <v>0</v>
      </c>
      <c r="AC172" s="4">
        <f t="shared" si="15"/>
        <v>0.99999999999999956</v>
      </c>
      <c r="AD172" s="4">
        <f t="shared" si="16"/>
        <v>1.0658490623678603</v>
      </c>
      <c r="AE172" s="4">
        <f t="shared" si="17"/>
        <v>1.4174153623678589</v>
      </c>
    </row>
    <row r="173" spans="1:31" x14ac:dyDescent="0.35">
      <c r="A173" s="2" t="s">
        <v>8</v>
      </c>
      <c r="B173" s="7">
        <v>45</v>
      </c>
      <c r="C173" s="2" t="s">
        <v>3</v>
      </c>
      <c r="D173" s="2">
        <v>60</v>
      </c>
      <c r="E173" s="6">
        <v>7.0000000000000007E-2</v>
      </c>
      <c r="F173" s="6"/>
      <c r="G173">
        <v>0.06</v>
      </c>
      <c r="H173">
        <v>0.09</v>
      </c>
      <c r="I173" s="4">
        <v>0.05</v>
      </c>
      <c r="J173">
        <v>0.05</v>
      </c>
      <c r="K173" s="4">
        <v>0.08</v>
      </c>
      <c r="L173" s="4">
        <v>6.15348980601092E-2</v>
      </c>
      <c r="M173">
        <v>6.3906297000000001E-2</v>
      </c>
      <c r="N173">
        <v>0.05</v>
      </c>
      <c r="O173">
        <v>0.1</v>
      </c>
      <c r="Q173" t="s">
        <v>8</v>
      </c>
      <c r="R173">
        <v>45</v>
      </c>
      <c r="S173" t="s">
        <v>9</v>
      </c>
      <c r="T173">
        <v>45</v>
      </c>
      <c r="U173">
        <v>75.349999999999994</v>
      </c>
      <c r="V173">
        <v>19.16</v>
      </c>
      <c r="W173">
        <v>5.5</v>
      </c>
      <c r="X173">
        <v>0.47144999999999998</v>
      </c>
      <c r="Y173">
        <v>1.7</v>
      </c>
      <c r="AA173" t="s">
        <v>0</v>
      </c>
      <c r="AC173" s="4">
        <f t="shared" si="15"/>
        <v>0.99999999999999956</v>
      </c>
      <c r="AD173" s="4">
        <f t="shared" si="16"/>
        <v>-0.23713989398908009</v>
      </c>
      <c r="AE173" s="4">
        <f t="shared" si="17"/>
        <v>1.1534898060109198</v>
      </c>
    </row>
    <row r="174" spans="1:31" x14ac:dyDescent="0.35">
      <c r="A174" s="2" t="s">
        <v>8</v>
      </c>
      <c r="B174" s="7">
        <v>46</v>
      </c>
      <c r="C174" s="2" t="s">
        <v>3</v>
      </c>
      <c r="D174" s="2">
        <v>60</v>
      </c>
      <c r="E174" s="6">
        <v>0.04</v>
      </c>
      <c r="F174" s="6"/>
      <c r="G174">
        <v>0.06</v>
      </c>
      <c r="H174">
        <v>0.09</v>
      </c>
      <c r="I174" s="4">
        <v>0.05</v>
      </c>
      <c r="J174">
        <v>0.05</v>
      </c>
      <c r="K174" s="4">
        <v>7.0000000000000007E-2</v>
      </c>
      <c r="L174" s="4">
        <v>4.7089190951639506E-2</v>
      </c>
      <c r="M174">
        <v>6.1871801999999997E-2</v>
      </c>
      <c r="N174">
        <v>0.06</v>
      </c>
      <c r="O174">
        <v>0.06</v>
      </c>
      <c r="Q174" t="s">
        <v>8</v>
      </c>
      <c r="R174">
        <v>46</v>
      </c>
      <c r="S174" t="s">
        <v>9</v>
      </c>
      <c r="T174">
        <v>45</v>
      </c>
      <c r="U174">
        <v>75.22</v>
      </c>
      <c r="V174">
        <v>20.149999999999999</v>
      </c>
      <c r="W174">
        <v>4.63</v>
      </c>
      <c r="X174">
        <v>0.30585000000000001</v>
      </c>
      <c r="Y174">
        <v>1.7</v>
      </c>
      <c r="AA174" t="s">
        <v>0</v>
      </c>
      <c r="AC174" s="4">
        <f t="shared" si="15"/>
        <v>0.99999999999999956</v>
      </c>
      <c r="AD174" s="4">
        <f t="shared" si="16"/>
        <v>-1.478261104836049</v>
      </c>
      <c r="AE174" s="4">
        <f t="shared" si="17"/>
        <v>-0.29108090483604965</v>
      </c>
    </row>
    <row r="175" spans="1:31" x14ac:dyDescent="0.35">
      <c r="A175" s="2" t="s">
        <v>2</v>
      </c>
      <c r="B175" s="3">
        <v>11</v>
      </c>
      <c r="C175" s="2" t="s">
        <v>3</v>
      </c>
      <c r="D175" s="2">
        <v>30</v>
      </c>
      <c r="E175" s="1">
        <v>0.15</v>
      </c>
      <c r="F175" s="1"/>
      <c r="G175">
        <v>0.12</v>
      </c>
      <c r="H175">
        <v>0.14000000000000001</v>
      </c>
      <c r="I175">
        <v>0.1</v>
      </c>
      <c r="J175">
        <v>0.1</v>
      </c>
      <c r="K175">
        <v>0.11</v>
      </c>
      <c r="L175">
        <v>0.14000000000000001</v>
      </c>
      <c r="M175">
        <v>0.118441843</v>
      </c>
      <c r="N175">
        <v>0.05</v>
      </c>
      <c r="O175">
        <v>0.04</v>
      </c>
      <c r="Q175" t="s">
        <v>2</v>
      </c>
      <c r="R175">
        <v>11</v>
      </c>
      <c r="S175" t="s">
        <v>9</v>
      </c>
      <c r="T175">
        <v>30</v>
      </c>
      <c r="U175">
        <v>53.8</v>
      </c>
      <c r="V175">
        <v>31</v>
      </c>
      <c r="W175">
        <v>15.2</v>
      </c>
      <c r="X175">
        <v>0.73</v>
      </c>
      <c r="Y175">
        <v>1.43</v>
      </c>
      <c r="AA175" t="s">
        <v>0</v>
      </c>
      <c r="AC175" s="4">
        <f t="shared" si="15"/>
        <v>1.9999999999999991</v>
      </c>
      <c r="AD175" s="4">
        <f t="shared" si="16"/>
        <v>2.1558157000000007</v>
      </c>
      <c r="AE175" s="4">
        <f t="shared" si="17"/>
        <v>4.0000000000000009</v>
      </c>
    </row>
    <row r="176" spans="1:31" x14ac:dyDescent="0.35">
      <c r="A176" s="2" t="s">
        <v>2</v>
      </c>
      <c r="B176" s="3">
        <v>13</v>
      </c>
      <c r="C176" s="2" t="s">
        <v>3</v>
      </c>
      <c r="D176" s="2">
        <v>30</v>
      </c>
      <c r="E176" s="1">
        <v>0.15</v>
      </c>
      <c r="F176" s="1"/>
      <c r="G176">
        <v>0.12</v>
      </c>
      <c r="H176">
        <v>0.15</v>
      </c>
      <c r="I176">
        <v>0.11</v>
      </c>
      <c r="J176">
        <v>0.11</v>
      </c>
      <c r="K176">
        <v>0.11</v>
      </c>
      <c r="L176">
        <v>0.14000000000000001</v>
      </c>
      <c r="M176">
        <v>0.11454853700000001</v>
      </c>
      <c r="N176">
        <v>0.08</v>
      </c>
      <c r="O176">
        <v>0.06</v>
      </c>
      <c r="Q176" t="s">
        <v>2</v>
      </c>
      <c r="R176">
        <v>13</v>
      </c>
      <c r="S176" t="s">
        <v>9</v>
      </c>
      <c r="T176">
        <v>30</v>
      </c>
      <c r="U176">
        <v>47</v>
      </c>
      <c r="V176">
        <v>37.799999999999997</v>
      </c>
      <c r="W176">
        <v>15.2</v>
      </c>
      <c r="X176">
        <v>0.75</v>
      </c>
      <c r="Y176">
        <v>1.6</v>
      </c>
      <c r="AA176" t="s">
        <v>0</v>
      </c>
      <c r="AC176" s="4">
        <f t="shared" si="15"/>
        <v>0.99999999999999956</v>
      </c>
      <c r="AD176" s="4">
        <f t="shared" si="16"/>
        <v>2.5451463000000007</v>
      </c>
      <c r="AE176" s="4">
        <f t="shared" si="17"/>
        <v>3.0000000000000013</v>
      </c>
    </row>
    <row r="177" spans="1:31" x14ac:dyDescent="0.35">
      <c r="A177" s="2" t="s">
        <v>2</v>
      </c>
      <c r="B177" s="3">
        <v>15</v>
      </c>
      <c r="C177" s="2" t="s">
        <v>3</v>
      </c>
      <c r="D177" s="2">
        <v>30</v>
      </c>
      <c r="E177" s="1">
        <v>0.15</v>
      </c>
      <c r="F177" s="1"/>
      <c r="G177">
        <v>0.12</v>
      </c>
      <c r="H177">
        <v>0.15</v>
      </c>
      <c r="I177">
        <v>0.11</v>
      </c>
      <c r="J177">
        <v>0.11</v>
      </c>
      <c r="K177">
        <v>0.12</v>
      </c>
      <c r="L177">
        <v>0.14000000000000001</v>
      </c>
      <c r="M177">
        <v>0.11296236900000001</v>
      </c>
      <c r="N177">
        <v>0.1</v>
      </c>
      <c r="O177">
        <v>0.05</v>
      </c>
      <c r="Q177" t="s">
        <v>2</v>
      </c>
      <c r="R177">
        <v>15</v>
      </c>
      <c r="S177" t="s">
        <v>9</v>
      </c>
      <c r="T177">
        <v>30</v>
      </c>
      <c r="U177">
        <v>46.8</v>
      </c>
      <c r="V177">
        <v>37.4</v>
      </c>
      <c r="W177">
        <v>15.8</v>
      </c>
      <c r="X177">
        <v>0.75</v>
      </c>
      <c r="Y177">
        <v>1.5</v>
      </c>
      <c r="AA177" t="s">
        <v>0</v>
      </c>
      <c r="AC177" s="4">
        <f t="shared" si="15"/>
        <v>0.99999999999999956</v>
      </c>
      <c r="AD177" s="4">
        <f t="shared" si="16"/>
        <v>2.7037631000000006</v>
      </c>
      <c r="AE177" s="4">
        <f t="shared" si="17"/>
        <v>3.0000000000000013</v>
      </c>
    </row>
    <row r="178" spans="1:31" x14ac:dyDescent="0.35">
      <c r="A178" s="2" t="s">
        <v>2</v>
      </c>
      <c r="B178" s="3">
        <v>23</v>
      </c>
      <c r="C178" s="2" t="s">
        <v>3</v>
      </c>
      <c r="D178" s="2">
        <v>30</v>
      </c>
      <c r="E178" s="1">
        <v>0.17</v>
      </c>
      <c r="F178" s="1"/>
      <c r="G178">
        <v>0.16</v>
      </c>
      <c r="H178">
        <v>0.14000000000000001</v>
      </c>
      <c r="I178">
        <v>0.11</v>
      </c>
      <c r="J178">
        <v>0.11</v>
      </c>
      <c r="K178">
        <v>0.12</v>
      </c>
      <c r="L178">
        <v>0.13</v>
      </c>
      <c r="M178">
        <v>0.11158156900000001</v>
      </c>
      <c r="N178">
        <v>0.05</v>
      </c>
      <c r="O178">
        <v>0.08</v>
      </c>
      <c r="Q178" t="s">
        <v>2</v>
      </c>
      <c r="R178">
        <v>23</v>
      </c>
      <c r="S178" t="s">
        <v>9</v>
      </c>
      <c r="T178">
        <v>30</v>
      </c>
      <c r="U178">
        <v>55</v>
      </c>
      <c r="V178">
        <v>28.1</v>
      </c>
      <c r="W178">
        <v>16.899999999999999</v>
      </c>
      <c r="X178">
        <v>0.91</v>
      </c>
      <c r="Y178">
        <v>1.67</v>
      </c>
      <c r="AA178" t="s">
        <v>0</v>
      </c>
      <c r="AC178" s="4">
        <f t="shared" si="15"/>
        <v>5</v>
      </c>
      <c r="AD178" s="4">
        <f t="shared" si="16"/>
        <v>1.8418431</v>
      </c>
      <c r="AE178" s="4">
        <f t="shared" si="17"/>
        <v>2.0000000000000004</v>
      </c>
    </row>
    <row r="179" spans="1:31" x14ac:dyDescent="0.35">
      <c r="A179" s="2" t="s">
        <v>2</v>
      </c>
      <c r="B179" s="3">
        <v>26</v>
      </c>
      <c r="C179" s="2" t="s">
        <v>3</v>
      </c>
      <c r="D179" s="2">
        <v>30</v>
      </c>
      <c r="E179" s="1">
        <v>0.1</v>
      </c>
      <c r="F179" s="1"/>
      <c r="G179">
        <v>0.09</v>
      </c>
      <c r="H179">
        <v>0.11</v>
      </c>
      <c r="I179">
        <v>0.08</v>
      </c>
      <c r="J179">
        <v>0.08</v>
      </c>
      <c r="K179">
        <v>0.1</v>
      </c>
      <c r="L179">
        <v>0.08</v>
      </c>
      <c r="M179">
        <v>8.0343803000000005E-2</v>
      </c>
      <c r="N179">
        <v>0.04</v>
      </c>
      <c r="O179">
        <v>0.06</v>
      </c>
      <c r="Q179" t="s">
        <v>2</v>
      </c>
      <c r="R179">
        <v>26</v>
      </c>
      <c r="S179" t="s">
        <v>9</v>
      </c>
      <c r="T179">
        <v>30</v>
      </c>
      <c r="U179">
        <v>70.3</v>
      </c>
      <c r="V179">
        <v>19.899999999999999</v>
      </c>
      <c r="W179">
        <v>9.8000000000000007</v>
      </c>
      <c r="X179">
        <v>1.08</v>
      </c>
      <c r="Y179">
        <v>1.55</v>
      </c>
      <c r="AA179" t="s">
        <v>0</v>
      </c>
      <c r="AC179" s="4">
        <f t="shared" si="15"/>
        <v>0.99999999999999956</v>
      </c>
      <c r="AD179" s="4">
        <f t="shared" si="16"/>
        <v>-3.4380300000000363E-2</v>
      </c>
      <c r="AE179" s="4">
        <f t="shared" si="17"/>
        <v>0</v>
      </c>
    </row>
    <row r="180" spans="1:31" x14ac:dyDescent="0.35">
      <c r="A180" s="2" t="s">
        <v>7</v>
      </c>
      <c r="B180">
        <v>15</v>
      </c>
      <c r="C180" s="2" t="s">
        <v>3</v>
      </c>
      <c r="D180" s="2">
        <v>60</v>
      </c>
      <c r="E180" s="1">
        <v>0.14000000000000001</v>
      </c>
      <c r="F180" s="1"/>
      <c r="G180">
        <v>0.15</v>
      </c>
      <c r="H180">
        <v>0.23</v>
      </c>
      <c r="I180">
        <v>0.17</v>
      </c>
      <c r="J180">
        <v>0.17</v>
      </c>
      <c r="K180">
        <v>0.14000000000000001</v>
      </c>
      <c r="L180" s="4">
        <v>0.164160279194799</v>
      </c>
      <c r="M180">
        <v>0.13210233099999999</v>
      </c>
      <c r="N180">
        <v>0.11</v>
      </c>
      <c r="O180">
        <v>0.12</v>
      </c>
      <c r="Q180" t="s">
        <v>7</v>
      </c>
      <c r="R180">
        <v>15</v>
      </c>
      <c r="S180" t="s">
        <v>9</v>
      </c>
      <c r="T180">
        <v>45</v>
      </c>
      <c r="U180">
        <v>8.9700000000000006</v>
      </c>
      <c r="V180">
        <v>70.88</v>
      </c>
      <c r="W180">
        <v>20.149999999999999</v>
      </c>
      <c r="X180">
        <v>0.6</v>
      </c>
      <c r="Y180">
        <v>1.6</v>
      </c>
      <c r="AA180" t="s">
        <v>6</v>
      </c>
      <c r="AC180" s="4">
        <f t="shared" si="15"/>
        <v>-2.0000000000000018</v>
      </c>
      <c r="AD180" s="4">
        <f t="shared" si="16"/>
        <v>3.2057948194799013</v>
      </c>
      <c r="AE180" s="4">
        <f t="shared" si="17"/>
        <v>-0.58397208052010097</v>
      </c>
    </row>
    <row r="181" spans="1:31" x14ac:dyDescent="0.35">
      <c r="A181" s="2" t="s">
        <v>7</v>
      </c>
      <c r="B181">
        <v>16</v>
      </c>
      <c r="C181" s="2" t="s">
        <v>3</v>
      </c>
      <c r="D181" s="2">
        <v>60</v>
      </c>
      <c r="E181" s="1">
        <v>0.14000000000000001</v>
      </c>
      <c r="F181" s="1"/>
      <c r="G181">
        <v>0.15</v>
      </c>
      <c r="H181">
        <v>0.23</v>
      </c>
      <c r="I181">
        <v>0.16</v>
      </c>
      <c r="J181">
        <v>0.16</v>
      </c>
      <c r="K181">
        <v>0.14000000000000001</v>
      </c>
      <c r="L181" s="5">
        <v>0.14854730703937799</v>
      </c>
      <c r="M181">
        <v>0.12789899099999999</v>
      </c>
      <c r="N181">
        <v>0.06</v>
      </c>
      <c r="O181">
        <v>0.11</v>
      </c>
      <c r="Q181" t="s">
        <v>7</v>
      </c>
      <c r="R181">
        <v>16</v>
      </c>
      <c r="S181" t="s">
        <v>9</v>
      </c>
      <c r="T181">
        <v>45</v>
      </c>
      <c r="U181">
        <v>8.73</v>
      </c>
      <c r="V181">
        <v>72.489999999999995</v>
      </c>
      <c r="W181">
        <v>18.79</v>
      </c>
      <c r="X181">
        <v>0.61</v>
      </c>
      <c r="Y181">
        <v>1.6</v>
      </c>
      <c r="AA181" t="s">
        <v>6</v>
      </c>
      <c r="AC181" s="4">
        <f t="shared" si="15"/>
        <v>-1.0000000000000009</v>
      </c>
      <c r="AD181" s="4">
        <f t="shared" si="16"/>
        <v>2.0648316039378001</v>
      </c>
      <c r="AE181" s="4">
        <f t="shared" si="17"/>
        <v>-1.1452692960622013</v>
      </c>
    </row>
    <row r="182" spans="1:31" x14ac:dyDescent="0.35">
      <c r="A182" s="2" t="s">
        <v>7</v>
      </c>
      <c r="B182">
        <v>23</v>
      </c>
      <c r="C182" s="2" t="s">
        <v>3</v>
      </c>
      <c r="D182" s="2">
        <v>60</v>
      </c>
      <c r="E182" s="1">
        <v>0.13</v>
      </c>
      <c r="F182" s="1"/>
      <c r="G182">
        <v>0.15</v>
      </c>
      <c r="H182">
        <v>0.24</v>
      </c>
      <c r="I182">
        <v>0.16</v>
      </c>
      <c r="J182">
        <v>0.16</v>
      </c>
      <c r="K182">
        <v>0.14000000000000001</v>
      </c>
      <c r="L182" s="4">
        <v>0.16577191023812601</v>
      </c>
      <c r="M182">
        <v>0.13176508000000001</v>
      </c>
      <c r="N182">
        <v>0.06</v>
      </c>
      <c r="O182">
        <v>0.08</v>
      </c>
      <c r="Q182" t="s">
        <v>7</v>
      </c>
      <c r="R182">
        <v>23</v>
      </c>
      <c r="S182" t="s">
        <v>9</v>
      </c>
      <c r="T182">
        <v>45</v>
      </c>
      <c r="U182">
        <v>8.9499999999999993</v>
      </c>
      <c r="V182">
        <v>71</v>
      </c>
      <c r="W182">
        <v>20.04</v>
      </c>
      <c r="X182">
        <v>0.57999999999999996</v>
      </c>
      <c r="Y182">
        <v>1.6</v>
      </c>
      <c r="AA182" t="s">
        <v>6</v>
      </c>
      <c r="AC182" s="4">
        <f t="shared" si="15"/>
        <v>-1.0000000000000009</v>
      </c>
      <c r="AD182" s="4">
        <f t="shared" si="16"/>
        <v>3.4006830238126007</v>
      </c>
      <c r="AE182" s="4">
        <f t="shared" si="17"/>
        <v>0.57719102381260101</v>
      </c>
    </row>
    <row r="183" spans="1:31" x14ac:dyDescent="0.35">
      <c r="A183" s="2" t="s">
        <v>7</v>
      </c>
      <c r="B183">
        <v>29</v>
      </c>
      <c r="C183" s="2" t="s">
        <v>3</v>
      </c>
      <c r="D183" s="2">
        <v>60</v>
      </c>
      <c r="E183" s="1">
        <v>0.14000000000000001</v>
      </c>
      <c r="F183" s="1"/>
      <c r="G183">
        <v>0.15</v>
      </c>
      <c r="H183">
        <v>0.24</v>
      </c>
      <c r="I183">
        <v>0.17</v>
      </c>
      <c r="J183">
        <v>0.17</v>
      </c>
      <c r="K183">
        <v>0.15</v>
      </c>
      <c r="L183" s="5">
        <v>0.164578983825413</v>
      </c>
      <c r="M183">
        <v>0.13518218300000001</v>
      </c>
      <c r="N183">
        <v>0.12</v>
      </c>
      <c r="O183">
        <v>0.16</v>
      </c>
      <c r="Q183" t="s">
        <v>7</v>
      </c>
      <c r="R183">
        <v>29</v>
      </c>
      <c r="S183" t="s">
        <v>9</v>
      </c>
      <c r="T183">
        <v>45</v>
      </c>
      <c r="U183">
        <v>9.08</v>
      </c>
      <c r="V183">
        <v>69.78</v>
      </c>
      <c r="W183">
        <v>21.14</v>
      </c>
      <c r="X183">
        <v>0.62</v>
      </c>
      <c r="Y183">
        <v>1.6</v>
      </c>
      <c r="AA183" t="s">
        <v>6</v>
      </c>
      <c r="AC183" s="4">
        <f t="shared" si="15"/>
        <v>-2.0000000000000018</v>
      </c>
      <c r="AD183" s="4">
        <f t="shared" si="16"/>
        <v>2.9396800825412988</v>
      </c>
      <c r="AE183" s="4">
        <f t="shared" si="17"/>
        <v>-0.54210161745870122</v>
      </c>
    </row>
    <row r="184" spans="1:31" x14ac:dyDescent="0.35">
      <c r="A184" s="2" t="s">
        <v>7</v>
      </c>
      <c r="B184">
        <v>30</v>
      </c>
      <c r="C184" s="2" t="s">
        <v>3</v>
      </c>
      <c r="D184" s="2">
        <v>60</v>
      </c>
      <c r="E184" s="1">
        <v>0.14000000000000001</v>
      </c>
      <c r="F184" s="1"/>
      <c r="G184">
        <v>0.15</v>
      </c>
      <c r="H184">
        <v>0.23</v>
      </c>
      <c r="I184">
        <v>0.17</v>
      </c>
      <c r="J184">
        <v>0.17</v>
      </c>
      <c r="K184">
        <v>0.14000000000000001</v>
      </c>
      <c r="L184" s="4">
        <v>0.159445277240198</v>
      </c>
      <c r="M184">
        <v>0.13120247800000001</v>
      </c>
      <c r="N184">
        <v>0.12</v>
      </c>
      <c r="O184">
        <v>0.16</v>
      </c>
      <c r="Q184" t="s">
        <v>7</v>
      </c>
      <c r="R184">
        <v>30</v>
      </c>
      <c r="S184" t="s">
        <v>9</v>
      </c>
      <c r="T184">
        <v>45</v>
      </c>
      <c r="U184">
        <v>8.93</v>
      </c>
      <c r="V184">
        <v>71.209999999999994</v>
      </c>
      <c r="W184">
        <v>19.86</v>
      </c>
      <c r="X184">
        <v>0.65</v>
      </c>
      <c r="Y184">
        <v>1.6</v>
      </c>
      <c r="AA184" t="s">
        <v>6</v>
      </c>
      <c r="AC184" s="4">
        <f t="shared" si="15"/>
        <v>-2.0000000000000018</v>
      </c>
      <c r="AD184" s="4">
        <f t="shared" si="16"/>
        <v>2.8242799240197987</v>
      </c>
      <c r="AE184" s="4">
        <f t="shared" si="17"/>
        <v>-1.0554722759802015</v>
      </c>
    </row>
    <row r="185" spans="1:31" x14ac:dyDescent="0.35">
      <c r="A185" s="2" t="s">
        <v>7</v>
      </c>
      <c r="B185">
        <v>37</v>
      </c>
      <c r="C185" s="2" t="s">
        <v>3</v>
      </c>
      <c r="D185" s="2">
        <v>60</v>
      </c>
      <c r="E185" s="1">
        <v>0.14000000000000001</v>
      </c>
      <c r="F185" s="1"/>
      <c r="G185">
        <v>0.15</v>
      </c>
      <c r="H185">
        <v>0.24</v>
      </c>
      <c r="I185">
        <v>0.17</v>
      </c>
      <c r="J185">
        <v>0.17</v>
      </c>
      <c r="K185">
        <v>0.15</v>
      </c>
      <c r="L185" s="5">
        <v>0.165974674448675</v>
      </c>
      <c r="M185">
        <v>0.13714748800000001</v>
      </c>
      <c r="N185">
        <v>0.15</v>
      </c>
      <c r="O185">
        <v>0.16</v>
      </c>
      <c r="Q185" t="s">
        <v>7</v>
      </c>
      <c r="R185">
        <v>37</v>
      </c>
      <c r="S185" t="s">
        <v>9</v>
      </c>
      <c r="T185">
        <v>45</v>
      </c>
      <c r="U185">
        <v>9.1199999999999992</v>
      </c>
      <c r="V185">
        <v>69.11</v>
      </c>
      <c r="W185">
        <v>21.77</v>
      </c>
      <c r="X185">
        <v>0.6</v>
      </c>
      <c r="Y185">
        <v>1.6</v>
      </c>
      <c r="AA185" t="s">
        <v>6</v>
      </c>
      <c r="AC185" s="4">
        <f t="shared" si="15"/>
        <v>-2.0000000000000018</v>
      </c>
      <c r="AD185" s="4">
        <f t="shared" si="16"/>
        <v>2.8827186448674991</v>
      </c>
      <c r="AE185" s="4">
        <f t="shared" si="17"/>
        <v>-0.40253255513250097</v>
      </c>
    </row>
    <row r="186" spans="1:31" x14ac:dyDescent="0.35">
      <c r="A186" s="2" t="s">
        <v>7</v>
      </c>
      <c r="B186">
        <v>43</v>
      </c>
      <c r="C186" s="2" t="s">
        <v>3</v>
      </c>
      <c r="D186" s="2">
        <v>60</v>
      </c>
      <c r="E186" s="1">
        <v>0.14000000000000001</v>
      </c>
      <c r="F186" s="1"/>
      <c r="G186">
        <v>0.15</v>
      </c>
      <c r="H186">
        <v>0.23</v>
      </c>
      <c r="I186">
        <v>0.16</v>
      </c>
      <c r="J186">
        <v>0.16</v>
      </c>
      <c r="K186">
        <v>0.14000000000000001</v>
      </c>
      <c r="L186" s="4">
        <v>0.13747223659781899</v>
      </c>
      <c r="M186">
        <v>0.127076363</v>
      </c>
      <c r="N186">
        <v>0.16</v>
      </c>
      <c r="O186">
        <v>0.15</v>
      </c>
      <c r="Q186" t="s">
        <v>7</v>
      </c>
      <c r="R186">
        <v>43</v>
      </c>
      <c r="S186" t="s">
        <v>9</v>
      </c>
      <c r="T186">
        <v>45</v>
      </c>
      <c r="U186">
        <v>8.66</v>
      </c>
      <c r="V186">
        <v>72.819999999999993</v>
      </c>
      <c r="W186">
        <v>18.52</v>
      </c>
      <c r="X186">
        <v>0.61</v>
      </c>
      <c r="Y186">
        <v>1.6</v>
      </c>
      <c r="AA186" t="s">
        <v>6</v>
      </c>
      <c r="AC186" s="4">
        <f t="shared" si="15"/>
        <v>-1.0000000000000009</v>
      </c>
      <c r="AD186" s="4">
        <f t="shared" si="16"/>
        <v>1.039587359781899</v>
      </c>
      <c r="AE186" s="4">
        <f t="shared" si="17"/>
        <v>-2.2527763402181016</v>
      </c>
    </row>
    <row r="187" spans="1:31" x14ac:dyDescent="0.35">
      <c r="A187" s="2" t="s">
        <v>7</v>
      </c>
      <c r="B187">
        <v>44</v>
      </c>
      <c r="C187" s="2" t="s">
        <v>3</v>
      </c>
      <c r="D187" s="2">
        <v>60</v>
      </c>
      <c r="E187" s="1">
        <v>0.12</v>
      </c>
      <c r="F187" s="1"/>
      <c r="G187">
        <v>0.12</v>
      </c>
      <c r="H187">
        <v>0.22</v>
      </c>
      <c r="I187">
        <v>0.16</v>
      </c>
      <c r="J187">
        <v>0.16</v>
      </c>
      <c r="K187">
        <v>0.13</v>
      </c>
      <c r="L187" s="5">
        <v>0.13700252745417399</v>
      </c>
      <c r="M187">
        <v>0.12313399</v>
      </c>
      <c r="N187">
        <v>0.16</v>
      </c>
      <c r="O187">
        <v>0.15</v>
      </c>
      <c r="Q187" t="s">
        <v>7</v>
      </c>
      <c r="R187">
        <v>44</v>
      </c>
      <c r="S187" t="s">
        <v>9</v>
      </c>
      <c r="T187">
        <v>45</v>
      </c>
      <c r="U187">
        <v>8.2899999999999991</v>
      </c>
      <c r="V187">
        <v>74.489999999999995</v>
      </c>
      <c r="W187">
        <v>17.22</v>
      </c>
      <c r="X187">
        <v>0.62</v>
      </c>
      <c r="Y187">
        <v>1.6</v>
      </c>
      <c r="AA187" t="s">
        <v>6</v>
      </c>
      <c r="AC187" s="4">
        <f t="shared" si="15"/>
        <v>-4.0000000000000009</v>
      </c>
      <c r="AD187" s="4">
        <f t="shared" si="16"/>
        <v>1.386853745417399</v>
      </c>
      <c r="AE187" s="4">
        <f t="shared" si="17"/>
        <v>-2.2997472545826012</v>
      </c>
    </row>
    <row r="188" spans="1:31" x14ac:dyDescent="0.35">
      <c r="A188" s="2" t="s">
        <v>7</v>
      </c>
      <c r="B188">
        <v>51</v>
      </c>
      <c r="C188" s="2" t="s">
        <v>3</v>
      </c>
      <c r="D188" s="2">
        <v>60</v>
      </c>
      <c r="E188" s="1">
        <v>0.14000000000000001</v>
      </c>
      <c r="F188" s="1"/>
      <c r="G188">
        <v>0.15</v>
      </c>
      <c r="H188">
        <v>0.22</v>
      </c>
      <c r="I188">
        <v>0.16</v>
      </c>
      <c r="J188">
        <v>0.16</v>
      </c>
      <c r="K188">
        <v>0.13</v>
      </c>
      <c r="L188" s="4">
        <v>0.13662436944134099</v>
      </c>
      <c r="M188">
        <v>0.12631213299999999</v>
      </c>
      <c r="N188">
        <v>0.14000000000000001</v>
      </c>
      <c r="O188">
        <v>0.06</v>
      </c>
      <c r="Q188" t="s">
        <v>7</v>
      </c>
      <c r="R188">
        <v>51</v>
      </c>
      <c r="S188" t="s">
        <v>9</v>
      </c>
      <c r="T188">
        <v>45</v>
      </c>
      <c r="U188">
        <v>8.6</v>
      </c>
      <c r="V188">
        <v>73.13</v>
      </c>
      <c r="W188">
        <v>18.27</v>
      </c>
      <c r="X188">
        <v>0.66</v>
      </c>
      <c r="Y188">
        <v>1.6</v>
      </c>
      <c r="AA188" t="s">
        <v>6</v>
      </c>
      <c r="AC188" s="4">
        <f t="shared" si="15"/>
        <v>-1.0000000000000009</v>
      </c>
      <c r="AD188" s="4">
        <f t="shared" si="16"/>
        <v>1.0312236441340994</v>
      </c>
      <c r="AE188" s="4">
        <f t="shared" si="17"/>
        <v>-2.3375630558659015</v>
      </c>
    </row>
    <row r="189" spans="1:31" x14ac:dyDescent="0.35">
      <c r="A189" s="2" t="s">
        <v>5</v>
      </c>
      <c r="B189">
        <v>13</v>
      </c>
      <c r="C189" s="2" t="s">
        <v>3</v>
      </c>
      <c r="D189" s="2">
        <v>60</v>
      </c>
      <c r="E189" s="1">
        <v>0.05</v>
      </c>
      <c r="F189" s="1"/>
      <c r="G189">
        <v>0.06</v>
      </c>
      <c r="H189" s="4">
        <v>0.08</v>
      </c>
      <c r="I189">
        <v>0.04</v>
      </c>
      <c r="J189">
        <v>0.04</v>
      </c>
      <c r="K189">
        <v>7.0000000000000007E-2</v>
      </c>
      <c r="L189">
        <v>0.05</v>
      </c>
      <c r="M189">
        <v>5.6529693999999998E-2</v>
      </c>
      <c r="N189">
        <v>0.05</v>
      </c>
      <c r="O189">
        <v>0.06</v>
      </c>
      <c r="Q189" t="s">
        <v>5</v>
      </c>
      <c r="R189">
        <v>13</v>
      </c>
      <c r="S189" t="s">
        <v>9</v>
      </c>
      <c r="T189">
        <v>45</v>
      </c>
      <c r="U189">
        <v>80.599999999999994</v>
      </c>
      <c r="V189">
        <v>14.62</v>
      </c>
      <c r="W189">
        <v>4.78</v>
      </c>
      <c r="X189">
        <v>0.39</v>
      </c>
      <c r="Y189">
        <v>1.7</v>
      </c>
      <c r="AA189" t="s">
        <v>0</v>
      </c>
      <c r="AC189" s="4">
        <f t="shared" si="15"/>
        <v>1.9999999999999998</v>
      </c>
      <c r="AD189" s="4">
        <f t="shared" si="16"/>
        <v>-0.65296939999999959</v>
      </c>
      <c r="AE189" s="4">
        <f t="shared" si="17"/>
        <v>1.0000000000000002</v>
      </c>
    </row>
    <row r="190" spans="1:31" x14ac:dyDescent="0.35">
      <c r="A190" s="2" t="s">
        <v>5</v>
      </c>
      <c r="B190">
        <v>22</v>
      </c>
      <c r="C190" s="2" t="s">
        <v>3</v>
      </c>
      <c r="D190" s="2">
        <v>60</v>
      </c>
      <c r="E190" s="1">
        <v>0.05</v>
      </c>
      <c r="F190" s="1"/>
      <c r="G190">
        <v>0.06</v>
      </c>
      <c r="H190" s="4">
        <v>7.0000000000000007E-2</v>
      </c>
      <c r="I190">
        <v>0.04</v>
      </c>
      <c r="J190">
        <v>0.04</v>
      </c>
      <c r="K190">
        <v>7.0000000000000007E-2</v>
      </c>
      <c r="L190">
        <v>0.03</v>
      </c>
      <c r="M190">
        <v>5.2220088999999997E-2</v>
      </c>
      <c r="N190">
        <v>0.06</v>
      </c>
      <c r="O190">
        <v>0.05</v>
      </c>
      <c r="Q190" t="s">
        <v>5</v>
      </c>
      <c r="R190">
        <v>22</v>
      </c>
      <c r="S190" t="s">
        <v>9</v>
      </c>
      <c r="T190">
        <v>45</v>
      </c>
      <c r="U190">
        <v>82.06</v>
      </c>
      <c r="V190">
        <v>14.72</v>
      </c>
      <c r="W190">
        <v>3.21</v>
      </c>
      <c r="X190">
        <v>0.41</v>
      </c>
      <c r="Y190">
        <v>1.7</v>
      </c>
      <c r="AA190" t="s">
        <v>0</v>
      </c>
      <c r="AC190" s="4">
        <f t="shared" si="15"/>
        <v>1.9999999999999998</v>
      </c>
      <c r="AD190" s="4">
        <f t="shared" si="16"/>
        <v>-2.2220088999999996</v>
      </c>
      <c r="AE190" s="4">
        <f t="shared" si="17"/>
        <v>-1.0000000000000002</v>
      </c>
    </row>
    <row r="191" spans="1:31" x14ac:dyDescent="0.35">
      <c r="A191" s="2" t="s">
        <v>5</v>
      </c>
      <c r="B191">
        <v>23</v>
      </c>
      <c r="C191" s="2" t="s">
        <v>3</v>
      </c>
      <c r="D191" s="2">
        <v>60</v>
      </c>
      <c r="E191" s="1">
        <v>7.0000000000000007E-2</v>
      </c>
      <c r="F191" s="1"/>
      <c r="G191">
        <v>0.06</v>
      </c>
      <c r="H191" s="4">
        <v>0.09</v>
      </c>
      <c r="I191">
        <v>0.05</v>
      </c>
      <c r="J191">
        <v>0.05</v>
      </c>
      <c r="K191">
        <v>0.08</v>
      </c>
      <c r="L191">
        <v>0.06</v>
      </c>
      <c r="M191">
        <v>6.4222879999999996E-2</v>
      </c>
      <c r="N191">
        <v>0.06</v>
      </c>
      <c r="O191">
        <v>0.06</v>
      </c>
      <c r="Q191" t="s">
        <v>5</v>
      </c>
      <c r="R191">
        <v>23</v>
      </c>
      <c r="S191" t="s">
        <v>9</v>
      </c>
      <c r="T191">
        <v>45</v>
      </c>
      <c r="U191">
        <v>77.37</v>
      </c>
      <c r="V191">
        <v>16.04</v>
      </c>
      <c r="W191">
        <v>6.58</v>
      </c>
      <c r="X191">
        <v>0.41</v>
      </c>
      <c r="Y191">
        <v>1.7</v>
      </c>
      <c r="AA191" t="s">
        <v>0</v>
      </c>
      <c r="AC191" s="4">
        <f t="shared" si="15"/>
        <v>0.99999999999999956</v>
      </c>
      <c r="AD191" s="4">
        <f t="shared" si="16"/>
        <v>-0.42228799999999983</v>
      </c>
      <c r="AE191" s="4">
        <f t="shared" si="17"/>
        <v>0.99999999999999956</v>
      </c>
    </row>
    <row r="192" spans="1:31" x14ac:dyDescent="0.35">
      <c r="A192" s="2" t="s">
        <v>5</v>
      </c>
      <c r="B192">
        <v>24</v>
      </c>
      <c r="C192" s="2" t="s">
        <v>3</v>
      </c>
      <c r="D192" s="2">
        <v>60</v>
      </c>
      <c r="E192" s="1">
        <v>0.06</v>
      </c>
      <c r="F192" s="1"/>
      <c r="G192">
        <v>0.06</v>
      </c>
      <c r="H192" s="4">
        <v>0.08</v>
      </c>
      <c r="I192">
        <v>0.05</v>
      </c>
      <c r="J192">
        <v>0.05</v>
      </c>
      <c r="K192">
        <v>0.08</v>
      </c>
      <c r="L192">
        <v>0.04</v>
      </c>
      <c r="M192">
        <v>5.3768070000000001E-2</v>
      </c>
      <c r="N192">
        <v>0.05</v>
      </c>
      <c r="O192">
        <v>0.05</v>
      </c>
      <c r="Q192" t="s">
        <v>5</v>
      </c>
      <c r="R192">
        <v>24</v>
      </c>
      <c r="S192" t="s">
        <v>9</v>
      </c>
      <c r="T192">
        <v>45</v>
      </c>
      <c r="U192">
        <v>82.06</v>
      </c>
      <c r="V192">
        <v>13.92</v>
      </c>
      <c r="W192">
        <v>4.0199999999999996</v>
      </c>
      <c r="X192">
        <v>1.04</v>
      </c>
      <c r="Y192">
        <v>1.7</v>
      </c>
      <c r="AA192" t="s">
        <v>0</v>
      </c>
      <c r="AC192" s="4">
        <f t="shared" si="15"/>
        <v>0.99999999999999956</v>
      </c>
      <c r="AD192" s="4">
        <f t="shared" si="16"/>
        <v>-1.3768070000000001</v>
      </c>
      <c r="AE192" s="4">
        <f t="shared" si="17"/>
        <v>-1.0000000000000002</v>
      </c>
    </row>
    <row r="193" spans="1:31" x14ac:dyDescent="0.35">
      <c r="A193" s="2" t="s">
        <v>5</v>
      </c>
      <c r="B193">
        <v>31</v>
      </c>
      <c r="C193" s="2" t="s">
        <v>3</v>
      </c>
      <c r="D193" s="2">
        <v>60</v>
      </c>
      <c r="E193" s="1">
        <v>0.04</v>
      </c>
      <c r="F193" s="1"/>
      <c r="G193">
        <v>0.06</v>
      </c>
      <c r="H193" s="4">
        <v>7.0000000000000007E-2</v>
      </c>
      <c r="I193">
        <v>0.03</v>
      </c>
      <c r="J193">
        <v>0.03</v>
      </c>
      <c r="K193">
        <v>7.0000000000000007E-2</v>
      </c>
      <c r="L193">
        <v>0.03</v>
      </c>
      <c r="M193">
        <v>5.0774482000000003E-2</v>
      </c>
      <c r="N193">
        <v>0.11</v>
      </c>
      <c r="O193">
        <v>0.11</v>
      </c>
      <c r="Q193" t="s">
        <v>5</v>
      </c>
      <c r="R193">
        <v>31</v>
      </c>
      <c r="S193" t="s">
        <v>9</v>
      </c>
      <c r="T193">
        <v>45</v>
      </c>
      <c r="U193">
        <v>84.91</v>
      </c>
      <c r="V193">
        <v>11.8</v>
      </c>
      <c r="W193">
        <v>3.29</v>
      </c>
      <c r="X193">
        <v>0.25</v>
      </c>
      <c r="Y193">
        <v>1.7</v>
      </c>
      <c r="AA193" t="s">
        <v>0</v>
      </c>
      <c r="AC193" s="4">
        <f t="shared" si="15"/>
        <v>3</v>
      </c>
      <c r="AD193" s="4">
        <f t="shared" si="16"/>
        <v>-2.0774482000000005</v>
      </c>
      <c r="AE193" s="4">
        <f t="shared" si="17"/>
        <v>0</v>
      </c>
    </row>
    <row r="194" spans="1:31" x14ac:dyDescent="0.35">
      <c r="A194" s="2" t="s">
        <v>5</v>
      </c>
      <c r="B194">
        <v>32</v>
      </c>
      <c r="C194" s="2" t="s">
        <v>3</v>
      </c>
      <c r="D194" s="2">
        <v>60</v>
      </c>
      <c r="E194" s="1">
        <v>0.05</v>
      </c>
      <c r="F194" s="1"/>
      <c r="G194">
        <v>0.06</v>
      </c>
      <c r="H194" s="4">
        <v>0.08</v>
      </c>
      <c r="I194">
        <v>0.04</v>
      </c>
      <c r="J194">
        <v>0.04</v>
      </c>
      <c r="K194">
        <v>0.08</v>
      </c>
      <c r="L194">
        <v>0.05</v>
      </c>
      <c r="M194">
        <v>5.5725517000000002E-2</v>
      </c>
      <c r="N194">
        <v>0.1</v>
      </c>
      <c r="O194">
        <v>0.11</v>
      </c>
      <c r="Q194" t="s">
        <v>5</v>
      </c>
      <c r="R194">
        <v>32</v>
      </c>
      <c r="S194" t="s">
        <v>9</v>
      </c>
      <c r="T194">
        <v>45</v>
      </c>
      <c r="U194">
        <v>80.91</v>
      </c>
      <c r="V194">
        <v>14.56</v>
      </c>
      <c r="W194">
        <v>4.53</v>
      </c>
      <c r="X194">
        <v>0.46</v>
      </c>
      <c r="Y194">
        <v>1.7</v>
      </c>
      <c r="AA194" t="s">
        <v>0</v>
      </c>
      <c r="AC194" s="4">
        <f t="shared" si="15"/>
        <v>1.9999999999999998</v>
      </c>
      <c r="AD194" s="4">
        <f t="shared" si="16"/>
        <v>-0.5725517</v>
      </c>
      <c r="AE194" s="4">
        <f t="shared" si="17"/>
        <v>1.0000000000000002</v>
      </c>
    </row>
    <row r="195" spans="1:31" x14ac:dyDescent="0.35">
      <c r="A195" s="2" t="s">
        <v>5</v>
      </c>
      <c r="B195">
        <v>33</v>
      </c>
      <c r="C195" s="2" t="s">
        <v>3</v>
      </c>
      <c r="D195" s="2">
        <v>60</v>
      </c>
      <c r="E195" s="1">
        <v>7.0000000000000007E-2</v>
      </c>
      <c r="F195" s="1"/>
      <c r="G195">
        <v>0.06</v>
      </c>
      <c r="H195" s="4">
        <v>0.09</v>
      </c>
      <c r="I195">
        <v>0.05</v>
      </c>
      <c r="J195">
        <v>0.05</v>
      </c>
      <c r="K195">
        <v>0.09</v>
      </c>
      <c r="L195">
        <v>0.06</v>
      </c>
      <c r="M195">
        <v>6.1950972E-2</v>
      </c>
      <c r="N195">
        <v>0.09</v>
      </c>
      <c r="O195">
        <v>0.09</v>
      </c>
      <c r="Q195" t="s">
        <v>5</v>
      </c>
      <c r="R195">
        <v>33</v>
      </c>
      <c r="S195" t="s">
        <v>9</v>
      </c>
      <c r="T195">
        <v>45</v>
      </c>
      <c r="U195">
        <v>79.150000000000006</v>
      </c>
      <c r="V195">
        <v>14.34</v>
      </c>
      <c r="W195">
        <v>6.51</v>
      </c>
      <c r="X195">
        <v>0.54</v>
      </c>
      <c r="Y195">
        <v>1.7</v>
      </c>
      <c r="AA195" t="s">
        <v>0</v>
      </c>
      <c r="AC195" s="4">
        <f t="shared" si="15"/>
        <v>0.99999999999999956</v>
      </c>
      <c r="AD195" s="4">
        <f t="shared" si="16"/>
        <v>-0.19509720000000022</v>
      </c>
      <c r="AE195" s="4">
        <f t="shared" si="17"/>
        <v>0.99999999999999956</v>
      </c>
    </row>
    <row r="196" spans="1:31" x14ac:dyDescent="0.35">
      <c r="A196" s="2" t="s">
        <v>5</v>
      </c>
      <c r="B196">
        <v>41</v>
      </c>
      <c r="C196" s="2" t="s">
        <v>3</v>
      </c>
      <c r="D196" s="2">
        <v>60</v>
      </c>
      <c r="E196" s="1">
        <v>0.05</v>
      </c>
      <c r="F196" s="1"/>
      <c r="G196">
        <v>0.06</v>
      </c>
      <c r="H196" s="4">
        <v>7.0000000000000007E-2</v>
      </c>
      <c r="I196">
        <v>0.04</v>
      </c>
      <c r="J196">
        <v>0.04</v>
      </c>
      <c r="K196">
        <v>7.0000000000000007E-2</v>
      </c>
      <c r="L196">
        <v>0.05</v>
      </c>
      <c r="M196">
        <v>5.4309628999999998E-2</v>
      </c>
      <c r="N196">
        <v>0.09</v>
      </c>
      <c r="O196">
        <v>0.09</v>
      </c>
      <c r="Q196" t="s">
        <v>5</v>
      </c>
      <c r="R196">
        <v>41</v>
      </c>
      <c r="S196" t="s">
        <v>9</v>
      </c>
      <c r="T196">
        <v>45</v>
      </c>
      <c r="U196">
        <v>82.07</v>
      </c>
      <c r="V196">
        <v>13.63</v>
      </c>
      <c r="W196">
        <v>4.3</v>
      </c>
      <c r="X196">
        <v>0.3</v>
      </c>
      <c r="Y196">
        <v>1.7</v>
      </c>
      <c r="AA196" t="s">
        <v>0</v>
      </c>
      <c r="AC196" s="4">
        <f t="shared" ref="AC196:AC240" si="18">(G196-I196)*100</f>
        <v>1.9999999999999998</v>
      </c>
      <c r="AD196" s="4">
        <f t="shared" ref="AD196:AD240" si="19">(L196-M196)*100</f>
        <v>-0.43096289999999954</v>
      </c>
      <c r="AE196" s="4">
        <f t="shared" ref="AE196:AE240" si="20">(L196-J196)*100</f>
        <v>1.0000000000000002</v>
      </c>
    </row>
    <row r="197" spans="1:31" x14ac:dyDescent="0.35">
      <c r="A197" s="2" t="s">
        <v>5</v>
      </c>
      <c r="B197">
        <v>42</v>
      </c>
      <c r="C197" s="2" t="s">
        <v>3</v>
      </c>
      <c r="D197" s="2">
        <v>60</v>
      </c>
      <c r="E197" s="1">
        <v>0.05</v>
      </c>
      <c r="F197" s="1"/>
      <c r="G197">
        <v>0.06</v>
      </c>
      <c r="H197" s="4">
        <v>0.08</v>
      </c>
      <c r="I197">
        <v>0.04</v>
      </c>
      <c r="J197">
        <v>0.04</v>
      </c>
      <c r="K197">
        <v>0.08</v>
      </c>
      <c r="L197">
        <v>0.04</v>
      </c>
      <c r="M197">
        <v>5.3950285000000001E-2</v>
      </c>
      <c r="N197">
        <v>0.09</v>
      </c>
      <c r="O197">
        <v>0.09</v>
      </c>
      <c r="Q197" t="s">
        <v>5</v>
      </c>
      <c r="R197">
        <v>42</v>
      </c>
      <c r="S197" t="s">
        <v>9</v>
      </c>
      <c r="T197">
        <v>45</v>
      </c>
      <c r="U197">
        <v>82.13</v>
      </c>
      <c r="V197">
        <v>13.73</v>
      </c>
      <c r="W197">
        <v>4.1399999999999997</v>
      </c>
      <c r="X197">
        <v>0.48</v>
      </c>
      <c r="Y197">
        <v>1.7</v>
      </c>
      <c r="AA197" t="s">
        <v>0</v>
      </c>
      <c r="AC197" s="4">
        <f t="shared" si="18"/>
        <v>1.9999999999999998</v>
      </c>
      <c r="AD197" s="4">
        <f t="shared" si="19"/>
        <v>-1.3950285</v>
      </c>
      <c r="AE197" s="4">
        <f t="shared" si="20"/>
        <v>0</v>
      </c>
    </row>
    <row r="198" spans="1:31" x14ac:dyDescent="0.35">
      <c r="A198" s="2" t="s">
        <v>8</v>
      </c>
      <c r="B198" s="7">
        <v>2</v>
      </c>
      <c r="C198" s="2" t="s">
        <v>3</v>
      </c>
      <c r="D198" s="2">
        <v>90</v>
      </c>
      <c r="E198" s="6">
        <v>0.13</v>
      </c>
      <c r="F198" s="6"/>
      <c r="G198">
        <v>0.11</v>
      </c>
      <c r="H198">
        <v>0.12</v>
      </c>
      <c r="I198" s="4">
        <v>0.08</v>
      </c>
      <c r="J198">
        <v>0.08</v>
      </c>
      <c r="K198" s="4">
        <v>0.11</v>
      </c>
      <c r="L198" s="4">
        <v>0.13798485692093301</v>
      </c>
      <c r="M198">
        <v>0.109356843</v>
      </c>
      <c r="N198">
        <v>0.04</v>
      </c>
      <c r="O198">
        <v>0.04</v>
      </c>
      <c r="Q198" t="s">
        <v>8</v>
      </c>
      <c r="R198">
        <v>2</v>
      </c>
      <c r="S198" t="s">
        <v>4</v>
      </c>
      <c r="T198">
        <v>75</v>
      </c>
      <c r="U198">
        <v>62.95</v>
      </c>
      <c r="V198">
        <v>21.65</v>
      </c>
      <c r="W198">
        <v>15.39</v>
      </c>
      <c r="X198">
        <v>0.12345</v>
      </c>
      <c r="Y198">
        <v>1.7</v>
      </c>
      <c r="AA198" t="s">
        <v>0</v>
      </c>
      <c r="AC198" s="4">
        <f t="shared" si="18"/>
        <v>3</v>
      </c>
      <c r="AD198" s="4">
        <f t="shared" si="19"/>
        <v>2.862801392093302</v>
      </c>
      <c r="AE198" s="4">
        <f t="shared" si="20"/>
        <v>5.7984856920933012</v>
      </c>
    </row>
    <row r="199" spans="1:31" x14ac:dyDescent="0.35">
      <c r="A199" s="2" t="s">
        <v>8</v>
      </c>
      <c r="B199" s="7">
        <v>5</v>
      </c>
      <c r="C199" s="2" t="s">
        <v>3</v>
      </c>
      <c r="D199" s="2">
        <v>90</v>
      </c>
      <c r="E199" s="6">
        <v>0.13</v>
      </c>
      <c r="F199" s="6"/>
      <c r="G199">
        <v>0.11</v>
      </c>
      <c r="H199">
        <v>0.11</v>
      </c>
      <c r="I199" s="4">
        <v>0.08</v>
      </c>
      <c r="J199">
        <v>0.08</v>
      </c>
      <c r="K199" s="4">
        <v>0.11</v>
      </c>
      <c r="L199" s="4">
        <v>0.13161973382728001</v>
      </c>
      <c r="M199">
        <v>0.104847932</v>
      </c>
      <c r="N199">
        <v>0.04</v>
      </c>
      <c r="O199">
        <v>0.03</v>
      </c>
      <c r="Q199" t="s">
        <v>8</v>
      </c>
      <c r="R199">
        <v>5</v>
      </c>
      <c r="S199" t="s">
        <v>4</v>
      </c>
      <c r="T199">
        <v>75</v>
      </c>
      <c r="U199">
        <v>69.08</v>
      </c>
      <c r="V199">
        <v>15.01</v>
      </c>
      <c r="W199">
        <v>15.91</v>
      </c>
      <c r="X199">
        <v>0.17230000000000001</v>
      </c>
      <c r="Y199">
        <v>1.7</v>
      </c>
      <c r="AA199" t="s">
        <v>0</v>
      </c>
      <c r="AC199" s="4">
        <f t="shared" si="18"/>
        <v>3</v>
      </c>
      <c r="AD199" s="4">
        <f t="shared" si="19"/>
        <v>2.6771801827280006</v>
      </c>
      <c r="AE199" s="4">
        <f t="shared" si="20"/>
        <v>5.161973382728001</v>
      </c>
    </row>
    <row r="200" spans="1:31" x14ac:dyDescent="0.35">
      <c r="A200" s="2" t="s">
        <v>8</v>
      </c>
      <c r="B200" s="7">
        <v>9</v>
      </c>
      <c r="C200" s="2" t="s">
        <v>3</v>
      </c>
      <c r="D200" s="2">
        <v>90</v>
      </c>
      <c r="E200" s="6">
        <v>0.1</v>
      </c>
      <c r="F200" s="6"/>
      <c r="G200">
        <v>0.08</v>
      </c>
      <c r="H200">
        <v>0.1</v>
      </c>
      <c r="I200" s="4">
        <v>7.0000000000000007E-2</v>
      </c>
      <c r="J200">
        <v>7.0000000000000007E-2</v>
      </c>
      <c r="K200" s="4">
        <v>0.09</v>
      </c>
      <c r="L200" s="4">
        <v>0.111730836862174</v>
      </c>
      <c r="M200">
        <v>8.7232039999999997E-2</v>
      </c>
      <c r="N200">
        <v>0.05</v>
      </c>
      <c r="O200">
        <v>0.05</v>
      </c>
      <c r="Q200" t="s">
        <v>8</v>
      </c>
      <c r="R200">
        <v>9</v>
      </c>
      <c r="S200" t="s">
        <v>4</v>
      </c>
      <c r="T200">
        <v>75</v>
      </c>
      <c r="U200">
        <v>69.17</v>
      </c>
      <c r="V200">
        <v>19.98</v>
      </c>
      <c r="W200">
        <v>10.84</v>
      </c>
      <c r="X200">
        <v>0.20765</v>
      </c>
      <c r="Y200">
        <v>1.7</v>
      </c>
      <c r="AA200" t="s">
        <v>0</v>
      </c>
      <c r="AC200" s="4">
        <f t="shared" si="18"/>
        <v>0.99999999999999956</v>
      </c>
      <c r="AD200" s="4">
        <f t="shared" si="19"/>
        <v>2.4498796862174004</v>
      </c>
      <c r="AE200" s="4">
        <f t="shared" si="20"/>
        <v>4.1730836862173994</v>
      </c>
    </row>
    <row r="201" spans="1:31" x14ac:dyDescent="0.35">
      <c r="A201" s="2" t="s">
        <v>8</v>
      </c>
      <c r="B201" s="7">
        <v>13</v>
      </c>
      <c r="C201" s="2" t="s">
        <v>3</v>
      </c>
      <c r="D201" s="2">
        <v>90</v>
      </c>
      <c r="E201" s="6">
        <v>0.1</v>
      </c>
      <c r="F201" s="6"/>
      <c r="G201">
        <v>0.08</v>
      </c>
      <c r="H201">
        <v>0.11</v>
      </c>
      <c r="I201" s="4">
        <v>7.0000000000000007E-2</v>
      </c>
      <c r="J201">
        <v>7.0000000000000007E-2</v>
      </c>
      <c r="K201" s="4">
        <v>0.1</v>
      </c>
      <c r="L201" s="4">
        <v>0.10746693922371002</v>
      </c>
      <c r="M201">
        <v>9.1150446999999996E-2</v>
      </c>
      <c r="N201">
        <v>0.08</v>
      </c>
      <c r="O201">
        <v>0.08</v>
      </c>
      <c r="Q201" t="s">
        <v>8</v>
      </c>
      <c r="R201">
        <v>13</v>
      </c>
      <c r="S201" t="s">
        <v>4</v>
      </c>
      <c r="T201">
        <v>75</v>
      </c>
      <c r="U201">
        <v>66.73</v>
      </c>
      <c r="V201">
        <v>22.08</v>
      </c>
      <c r="W201">
        <v>11.19</v>
      </c>
      <c r="X201">
        <v>0.43095</v>
      </c>
      <c r="Y201">
        <v>1.7</v>
      </c>
      <c r="AA201" t="s">
        <v>0</v>
      </c>
      <c r="AC201" s="4">
        <f t="shared" si="18"/>
        <v>0.99999999999999956</v>
      </c>
      <c r="AD201" s="4">
        <f t="shared" si="19"/>
        <v>1.6316492223710024</v>
      </c>
      <c r="AE201" s="4">
        <f t="shared" si="20"/>
        <v>3.7466939223710014</v>
      </c>
    </row>
    <row r="202" spans="1:31" x14ac:dyDescent="0.35">
      <c r="A202" s="2" t="s">
        <v>8</v>
      </c>
      <c r="B202" s="7">
        <v>18</v>
      </c>
      <c r="C202" s="2" t="s">
        <v>3</v>
      </c>
      <c r="D202" s="2">
        <v>90</v>
      </c>
      <c r="E202" s="6">
        <v>0.13</v>
      </c>
      <c r="F202" s="6"/>
      <c r="G202">
        <v>0.11</v>
      </c>
      <c r="H202">
        <v>0.1</v>
      </c>
      <c r="I202" s="4">
        <v>7.0000000000000007E-2</v>
      </c>
      <c r="J202">
        <v>7.0000000000000007E-2</v>
      </c>
      <c r="K202" s="4">
        <v>0.1</v>
      </c>
      <c r="L202" s="4">
        <v>0.11126689009602501</v>
      </c>
      <c r="M202">
        <v>9.0612339E-2</v>
      </c>
      <c r="N202">
        <v>0.15</v>
      </c>
      <c r="O202">
        <v>0.15</v>
      </c>
      <c r="Q202" t="s">
        <v>8</v>
      </c>
      <c r="R202">
        <v>18</v>
      </c>
      <c r="S202" t="s">
        <v>4</v>
      </c>
      <c r="T202">
        <v>75</v>
      </c>
      <c r="U202">
        <v>71.45</v>
      </c>
      <c r="V202">
        <v>15.81</v>
      </c>
      <c r="W202">
        <v>12.74</v>
      </c>
      <c r="X202">
        <v>0.16175</v>
      </c>
      <c r="Y202">
        <v>1.7</v>
      </c>
      <c r="AA202" t="s">
        <v>0</v>
      </c>
      <c r="AC202" s="4">
        <f t="shared" si="18"/>
        <v>3.9999999999999996</v>
      </c>
      <c r="AD202" s="4">
        <f t="shared" si="19"/>
        <v>2.0654551096025013</v>
      </c>
      <c r="AE202" s="4">
        <f t="shared" si="20"/>
        <v>4.1266890096025008</v>
      </c>
    </row>
    <row r="203" spans="1:31" x14ac:dyDescent="0.35">
      <c r="A203" s="2" t="s">
        <v>8</v>
      </c>
      <c r="B203" s="7">
        <v>20</v>
      </c>
      <c r="C203" s="2" t="s">
        <v>3</v>
      </c>
      <c r="D203" s="2">
        <v>90</v>
      </c>
      <c r="E203" s="6">
        <v>0.04</v>
      </c>
      <c r="F203" s="6"/>
      <c r="G203">
        <v>0.06</v>
      </c>
      <c r="H203">
        <v>0.08</v>
      </c>
      <c r="I203" s="4">
        <v>0.03</v>
      </c>
      <c r="J203">
        <v>0.03</v>
      </c>
      <c r="K203" s="4">
        <v>0.06</v>
      </c>
      <c r="L203" s="4">
        <v>3.2623509055683099E-2</v>
      </c>
      <c r="M203">
        <v>5.3361118999999999E-2</v>
      </c>
      <c r="N203">
        <v>0.05</v>
      </c>
      <c r="O203">
        <v>0.05</v>
      </c>
      <c r="Q203" t="s">
        <v>8</v>
      </c>
      <c r="R203">
        <v>20</v>
      </c>
      <c r="S203" t="s">
        <v>4</v>
      </c>
      <c r="T203">
        <v>75</v>
      </c>
      <c r="U203">
        <v>78.290000000000006</v>
      </c>
      <c r="V203">
        <v>19.45</v>
      </c>
      <c r="W203">
        <v>2.2599999999999998</v>
      </c>
      <c r="X203">
        <v>0.1343</v>
      </c>
      <c r="Y203">
        <v>1.7</v>
      </c>
      <c r="AA203" t="s">
        <v>0</v>
      </c>
      <c r="AC203" s="4">
        <f t="shared" si="18"/>
        <v>3</v>
      </c>
      <c r="AD203" s="4">
        <f t="shared" si="19"/>
        <v>-2.0737609944316899</v>
      </c>
      <c r="AE203" s="4">
        <f t="shared" si="20"/>
        <v>0.26235090556830998</v>
      </c>
    </row>
    <row r="204" spans="1:31" x14ac:dyDescent="0.35">
      <c r="A204" s="2" t="s">
        <v>8</v>
      </c>
      <c r="B204" s="7">
        <v>26</v>
      </c>
      <c r="C204" s="2" t="s">
        <v>3</v>
      </c>
      <c r="D204" s="2">
        <v>90</v>
      </c>
      <c r="E204" s="6">
        <v>0.03</v>
      </c>
      <c r="F204" s="6"/>
      <c r="G204">
        <v>7.0000000000000007E-2</v>
      </c>
      <c r="H204">
        <v>0.04</v>
      </c>
      <c r="I204" s="4">
        <v>0.01</v>
      </c>
      <c r="J204">
        <v>0.01</v>
      </c>
      <c r="K204" s="4">
        <v>7.0000000000000007E-2</v>
      </c>
      <c r="L204" s="4">
        <v>2.8459759575026299E-2</v>
      </c>
      <c r="M204">
        <v>4.6547730000000002E-2</v>
      </c>
      <c r="N204">
        <v>0.05</v>
      </c>
      <c r="O204">
        <v>0.05</v>
      </c>
      <c r="Q204" t="s">
        <v>8</v>
      </c>
      <c r="R204">
        <v>26</v>
      </c>
      <c r="S204" t="s">
        <v>4</v>
      </c>
      <c r="T204">
        <v>75</v>
      </c>
      <c r="U204">
        <v>95.66</v>
      </c>
      <c r="V204">
        <v>2.89</v>
      </c>
      <c r="W204">
        <v>1.45</v>
      </c>
      <c r="X204">
        <v>9.5200000000000007E-2</v>
      </c>
      <c r="Y204">
        <v>1.7</v>
      </c>
      <c r="AA204" t="s">
        <v>0</v>
      </c>
      <c r="AC204" s="4">
        <f t="shared" si="18"/>
        <v>6.0000000000000009</v>
      </c>
      <c r="AD204" s="4">
        <f t="shared" si="19"/>
        <v>-1.8087970424973703</v>
      </c>
      <c r="AE204" s="4">
        <f t="shared" si="20"/>
        <v>1.8459759575026298</v>
      </c>
    </row>
    <row r="205" spans="1:31" x14ac:dyDescent="0.35">
      <c r="A205" s="2" t="s">
        <v>8</v>
      </c>
      <c r="B205" s="7">
        <v>28</v>
      </c>
      <c r="C205" s="2" t="s">
        <v>3</v>
      </c>
      <c r="D205" s="2">
        <v>90</v>
      </c>
      <c r="E205" s="6">
        <v>0.04</v>
      </c>
      <c r="F205" s="6"/>
      <c r="G205">
        <v>0.06</v>
      </c>
      <c r="H205">
        <v>7.0000000000000007E-2</v>
      </c>
      <c r="I205" s="4">
        <v>0.03</v>
      </c>
      <c r="J205">
        <v>0.03</v>
      </c>
      <c r="K205" s="4">
        <v>7.0000000000000007E-2</v>
      </c>
      <c r="L205" s="4">
        <v>3.0070269661297999E-2</v>
      </c>
      <c r="M205">
        <v>5.1077338E-2</v>
      </c>
      <c r="N205">
        <v>0.08</v>
      </c>
      <c r="O205">
        <v>0.08</v>
      </c>
      <c r="Q205" t="s">
        <v>8</v>
      </c>
      <c r="R205">
        <v>28</v>
      </c>
      <c r="S205" t="s">
        <v>4</v>
      </c>
      <c r="T205">
        <v>75</v>
      </c>
      <c r="U205">
        <v>83.54</v>
      </c>
      <c r="V205">
        <v>13.39</v>
      </c>
      <c r="W205">
        <v>3.08</v>
      </c>
      <c r="X205">
        <v>0.12795000000000001</v>
      </c>
      <c r="Y205">
        <v>1.7</v>
      </c>
      <c r="AA205" t="s">
        <v>0</v>
      </c>
      <c r="AC205" s="4">
        <f t="shared" si="18"/>
        <v>3</v>
      </c>
      <c r="AD205" s="4">
        <f t="shared" si="19"/>
        <v>-2.1007068338702002</v>
      </c>
      <c r="AE205" s="4">
        <f t="shared" si="20"/>
        <v>7.0269661298000274E-3</v>
      </c>
    </row>
    <row r="206" spans="1:31" x14ac:dyDescent="0.35">
      <c r="A206" s="2" t="s">
        <v>8</v>
      </c>
      <c r="B206" s="7">
        <v>29</v>
      </c>
      <c r="C206" s="2" t="s">
        <v>3</v>
      </c>
      <c r="D206" s="2">
        <v>90</v>
      </c>
      <c r="E206" s="6">
        <v>0.1</v>
      </c>
      <c r="F206" s="6"/>
      <c r="G206">
        <v>0.08</v>
      </c>
      <c r="H206">
        <v>0.09</v>
      </c>
      <c r="I206" s="4">
        <v>0.06</v>
      </c>
      <c r="J206">
        <v>0.06</v>
      </c>
      <c r="K206" s="4">
        <v>0.1</v>
      </c>
      <c r="L206" s="4">
        <v>0.107188468949169</v>
      </c>
      <c r="M206">
        <v>8.3271710999999998E-2</v>
      </c>
      <c r="N206">
        <v>7.0000000000000007E-2</v>
      </c>
      <c r="O206">
        <v>7.0000000000000007E-2</v>
      </c>
      <c r="Q206" t="s">
        <v>8</v>
      </c>
      <c r="R206">
        <v>29</v>
      </c>
      <c r="S206" t="s">
        <v>4</v>
      </c>
      <c r="T206">
        <v>75</v>
      </c>
      <c r="U206">
        <v>74.790000000000006</v>
      </c>
      <c r="V206">
        <v>13.25</v>
      </c>
      <c r="W206">
        <v>11.96</v>
      </c>
      <c r="X206">
        <v>9.2100000000000001E-2</v>
      </c>
      <c r="Y206">
        <v>1.7</v>
      </c>
      <c r="AA206" t="s">
        <v>0</v>
      </c>
      <c r="AC206" s="4">
        <f t="shared" si="18"/>
        <v>2.0000000000000004</v>
      </c>
      <c r="AD206" s="4">
        <f t="shared" si="19"/>
        <v>2.3916757949169005</v>
      </c>
      <c r="AE206" s="4">
        <f t="shared" si="20"/>
        <v>4.7188468949169007</v>
      </c>
    </row>
    <row r="207" spans="1:31" x14ac:dyDescent="0.35">
      <c r="A207" s="2" t="s">
        <v>8</v>
      </c>
      <c r="B207" s="7">
        <v>31</v>
      </c>
      <c r="C207" s="2" t="s">
        <v>3</v>
      </c>
      <c r="D207" s="2">
        <v>90</v>
      </c>
      <c r="E207" s="6">
        <v>0.16</v>
      </c>
      <c r="F207" s="6"/>
      <c r="G207">
        <v>0.16</v>
      </c>
      <c r="H207">
        <v>0.15</v>
      </c>
      <c r="I207" s="4">
        <v>0.11</v>
      </c>
      <c r="J207">
        <v>0.11</v>
      </c>
      <c r="K207" s="4">
        <v>0.15</v>
      </c>
      <c r="L207" s="4">
        <v>0.20279794320487496</v>
      </c>
      <c r="M207">
        <v>0.14011869900000001</v>
      </c>
      <c r="N207">
        <v>0.06</v>
      </c>
      <c r="O207">
        <v>0.06</v>
      </c>
      <c r="Q207" t="s">
        <v>8</v>
      </c>
      <c r="R207">
        <v>31</v>
      </c>
      <c r="S207" t="s">
        <v>4</v>
      </c>
      <c r="T207">
        <v>75</v>
      </c>
      <c r="U207">
        <v>54.79</v>
      </c>
      <c r="V207">
        <v>22.64</v>
      </c>
      <c r="W207">
        <v>22.58</v>
      </c>
      <c r="X207">
        <v>0.1545</v>
      </c>
      <c r="Y207">
        <v>1.7</v>
      </c>
      <c r="AA207" t="s">
        <v>0</v>
      </c>
      <c r="AC207" s="4">
        <f t="shared" si="18"/>
        <v>5</v>
      </c>
      <c r="AD207" s="4">
        <f t="shared" si="19"/>
        <v>6.2679244204874944</v>
      </c>
      <c r="AE207" s="4">
        <f t="shared" si="20"/>
        <v>9.2797943204874951</v>
      </c>
    </row>
    <row r="208" spans="1:31" x14ac:dyDescent="0.35">
      <c r="A208" s="2" t="s">
        <v>8</v>
      </c>
      <c r="B208" s="7">
        <v>41</v>
      </c>
      <c r="C208" s="2" t="s">
        <v>3</v>
      </c>
      <c r="D208" s="2">
        <v>90</v>
      </c>
      <c r="E208" s="6">
        <v>0.04</v>
      </c>
      <c r="F208" s="6"/>
      <c r="G208">
        <v>0.06</v>
      </c>
      <c r="H208">
        <v>7.0000000000000007E-2</v>
      </c>
      <c r="I208" s="4">
        <v>0.03</v>
      </c>
      <c r="J208">
        <v>0.03</v>
      </c>
      <c r="K208" s="4">
        <v>0.08</v>
      </c>
      <c r="L208" s="4">
        <v>3.4750676854481799E-2</v>
      </c>
      <c r="M208">
        <v>4.8479996999999997E-2</v>
      </c>
      <c r="N208">
        <v>0.12</v>
      </c>
      <c r="O208">
        <v>0.12</v>
      </c>
      <c r="Q208" t="s">
        <v>8</v>
      </c>
      <c r="R208">
        <v>41</v>
      </c>
      <c r="S208" t="s">
        <v>4</v>
      </c>
      <c r="T208">
        <v>75</v>
      </c>
      <c r="U208">
        <v>86.01</v>
      </c>
      <c r="V208">
        <v>11.87</v>
      </c>
      <c r="W208">
        <v>2.12</v>
      </c>
      <c r="X208">
        <v>0.78420000000000001</v>
      </c>
      <c r="Y208">
        <v>1.7</v>
      </c>
      <c r="AA208" t="s">
        <v>0</v>
      </c>
      <c r="AC208" s="4">
        <f t="shared" si="18"/>
        <v>3</v>
      </c>
      <c r="AD208" s="4">
        <f t="shared" si="19"/>
        <v>-1.3729320145518198</v>
      </c>
      <c r="AE208" s="4">
        <f t="shared" si="20"/>
        <v>0.47506768544818001</v>
      </c>
    </row>
    <row r="209" spans="1:31" x14ac:dyDescent="0.35">
      <c r="A209" s="2" t="s">
        <v>8</v>
      </c>
      <c r="B209" s="7">
        <v>42</v>
      </c>
      <c r="C209" s="2" t="s">
        <v>3</v>
      </c>
      <c r="D209" s="2">
        <v>90</v>
      </c>
      <c r="E209" s="6">
        <v>0.05</v>
      </c>
      <c r="F209" s="6"/>
      <c r="G209">
        <v>0.09</v>
      </c>
      <c r="H209">
        <v>0.06</v>
      </c>
      <c r="I209" s="4">
        <v>0.03</v>
      </c>
      <c r="J209">
        <v>0.03</v>
      </c>
      <c r="K209" s="4">
        <v>0.08</v>
      </c>
      <c r="L209" s="4">
        <v>4.1140925064703598E-2</v>
      </c>
      <c r="M209">
        <v>5.3701206000000001E-2</v>
      </c>
      <c r="N209">
        <v>0.18</v>
      </c>
      <c r="O209">
        <v>0.16</v>
      </c>
      <c r="Q209" t="s">
        <v>8</v>
      </c>
      <c r="R209">
        <v>42</v>
      </c>
      <c r="S209" t="s">
        <v>4</v>
      </c>
      <c r="T209">
        <v>75</v>
      </c>
      <c r="U209">
        <v>86.45</v>
      </c>
      <c r="V209">
        <v>8.2100000000000009</v>
      </c>
      <c r="W209">
        <v>5.34</v>
      </c>
      <c r="X209">
        <v>5.2600000000000001E-2</v>
      </c>
      <c r="Y209">
        <v>1.7</v>
      </c>
      <c r="AA209" t="s">
        <v>0</v>
      </c>
      <c r="AC209" s="4">
        <f t="shared" si="18"/>
        <v>6</v>
      </c>
      <c r="AD209" s="4">
        <f t="shared" si="19"/>
        <v>-1.2560280935296402</v>
      </c>
      <c r="AE209" s="4">
        <f t="shared" si="20"/>
        <v>1.11409250647036</v>
      </c>
    </row>
    <row r="210" spans="1:31" x14ac:dyDescent="0.35">
      <c r="A210" s="2" t="s">
        <v>8</v>
      </c>
      <c r="B210" s="7">
        <v>43</v>
      </c>
      <c r="C210" s="2" t="s">
        <v>3</v>
      </c>
      <c r="D210" s="2">
        <v>90</v>
      </c>
      <c r="E210" s="6">
        <v>0.1</v>
      </c>
      <c r="F210" s="6"/>
      <c r="G210">
        <v>0.08</v>
      </c>
      <c r="H210">
        <v>0.09</v>
      </c>
      <c r="I210" s="4">
        <v>0.06</v>
      </c>
      <c r="J210">
        <v>0.06</v>
      </c>
      <c r="K210" s="4">
        <v>0.09</v>
      </c>
      <c r="L210" s="4">
        <v>9.7725813169196804E-2</v>
      </c>
      <c r="M210">
        <v>7.1447710999999997E-2</v>
      </c>
      <c r="N210">
        <v>0.18</v>
      </c>
      <c r="O210">
        <v>0.16</v>
      </c>
      <c r="Q210" t="s">
        <v>8</v>
      </c>
      <c r="R210">
        <v>43</v>
      </c>
      <c r="S210" t="s">
        <v>4</v>
      </c>
      <c r="T210">
        <v>75</v>
      </c>
      <c r="U210">
        <v>76.03</v>
      </c>
      <c r="V210">
        <v>15.34</v>
      </c>
      <c r="W210">
        <v>8.6300000000000008</v>
      </c>
      <c r="X210">
        <v>0.34760000000000002</v>
      </c>
      <c r="Y210">
        <v>1.7</v>
      </c>
      <c r="AA210" t="s">
        <v>0</v>
      </c>
      <c r="AC210" s="4">
        <f t="shared" si="18"/>
        <v>2.0000000000000004</v>
      </c>
      <c r="AD210" s="4">
        <f t="shared" si="19"/>
        <v>2.6278102169196806</v>
      </c>
      <c r="AE210" s="4">
        <f t="shared" si="20"/>
        <v>3.7725813169196805</v>
      </c>
    </row>
    <row r="211" spans="1:31" x14ac:dyDescent="0.35">
      <c r="A211" s="2" t="s">
        <v>8</v>
      </c>
      <c r="B211" s="7">
        <v>45</v>
      </c>
      <c r="C211" s="2" t="s">
        <v>3</v>
      </c>
      <c r="D211" s="2">
        <v>90</v>
      </c>
      <c r="E211" s="6">
        <v>0.08</v>
      </c>
      <c r="F211" s="6"/>
      <c r="G211">
        <v>0.06</v>
      </c>
      <c r="H211">
        <v>0.09</v>
      </c>
      <c r="I211" s="4">
        <v>0.06</v>
      </c>
      <c r="J211">
        <v>0.06</v>
      </c>
      <c r="K211" s="4">
        <v>0.08</v>
      </c>
      <c r="L211" s="4">
        <v>7.34640446592916E-2</v>
      </c>
      <c r="M211">
        <v>7.3518426999999997E-2</v>
      </c>
      <c r="N211">
        <v>0.14000000000000001</v>
      </c>
      <c r="O211">
        <v>0.14000000000000001</v>
      </c>
      <c r="Q211" t="s">
        <v>8</v>
      </c>
      <c r="R211">
        <v>45</v>
      </c>
      <c r="S211" t="s">
        <v>4</v>
      </c>
      <c r="T211">
        <v>75</v>
      </c>
      <c r="U211">
        <v>72.900000000000006</v>
      </c>
      <c r="V211">
        <v>19.18</v>
      </c>
      <c r="W211">
        <v>7.91</v>
      </c>
      <c r="X211">
        <v>0.26595000000000002</v>
      </c>
      <c r="Y211">
        <v>1.7</v>
      </c>
      <c r="AA211" t="s">
        <v>0</v>
      </c>
      <c r="AC211" s="4">
        <f t="shared" si="18"/>
        <v>0</v>
      </c>
      <c r="AD211" s="4">
        <f t="shared" si="19"/>
        <v>-5.4382340708397647E-3</v>
      </c>
      <c r="AE211" s="4">
        <f t="shared" si="20"/>
        <v>1.3464044659291603</v>
      </c>
    </row>
    <row r="212" spans="1:31" x14ac:dyDescent="0.35">
      <c r="A212" s="2" t="s">
        <v>8</v>
      </c>
      <c r="B212" s="7">
        <v>46</v>
      </c>
      <c r="C212" s="2" t="s">
        <v>3</v>
      </c>
      <c r="D212" s="2">
        <v>90</v>
      </c>
      <c r="E212" s="6">
        <v>0.04</v>
      </c>
      <c r="F212" s="6"/>
      <c r="G212">
        <v>0.06</v>
      </c>
      <c r="H212">
        <v>0.1</v>
      </c>
      <c r="I212" s="4">
        <v>0.05</v>
      </c>
      <c r="J212">
        <v>0.05</v>
      </c>
      <c r="K212" s="4">
        <v>7.0000000000000007E-2</v>
      </c>
      <c r="L212" s="4">
        <v>5.3497704227128698E-2</v>
      </c>
      <c r="M212">
        <v>6.5733822999999997E-2</v>
      </c>
      <c r="N212">
        <v>0.09</v>
      </c>
      <c r="O212">
        <v>0.09</v>
      </c>
      <c r="Q212" t="s">
        <v>8</v>
      </c>
      <c r="R212">
        <v>46</v>
      </c>
      <c r="S212" t="s">
        <v>4</v>
      </c>
      <c r="T212">
        <v>75</v>
      </c>
      <c r="U212">
        <v>71.73</v>
      </c>
      <c r="V212">
        <v>23.68</v>
      </c>
      <c r="W212">
        <v>4.59</v>
      </c>
      <c r="X212">
        <v>9.7000000000000003E-2</v>
      </c>
      <c r="Y212">
        <v>1.7</v>
      </c>
      <c r="AA212" t="s">
        <v>0</v>
      </c>
      <c r="AC212" s="4">
        <f t="shared" si="18"/>
        <v>0.99999999999999956</v>
      </c>
      <c r="AD212" s="4">
        <f t="shared" si="19"/>
        <v>-1.2236118772871298</v>
      </c>
      <c r="AE212" s="4">
        <f t="shared" si="20"/>
        <v>0.34977042271286951</v>
      </c>
    </row>
    <row r="213" spans="1:31" x14ac:dyDescent="0.35">
      <c r="A213" s="2" t="s">
        <v>2</v>
      </c>
      <c r="B213" s="3">
        <v>11</v>
      </c>
      <c r="C213" s="2" t="s">
        <v>3</v>
      </c>
      <c r="D213" s="2">
        <v>50</v>
      </c>
      <c r="E213" s="1">
        <v>0.17</v>
      </c>
      <c r="F213" s="1"/>
      <c r="G213">
        <v>0.19</v>
      </c>
      <c r="H213">
        <v>0.15</v>
      </c>
      <c r="I213">
        <v>0.11</v>
      </c>
      <c r="J213">
        <v>0.11</v>
      </c>
      <c r="K213">
        <v>0.14000000000000001</v>
      </c>
      <c r="L213">
        <v>0.14000000000000001</v>
      </c>
      <c r="M213">
        <v>0.12645213399999999</v>
      </c>
      <c r="N213">
        <v>0.18</v>
      </c>
      <c r="O213">
        <v>0.17</v>
      </c>
      <c r="Q213" t="s">
        <v>2</v>
      </c>
      <c r="R213">
        <v>11</v>
      </c>
      <c r="S213" t="s">
        <v>4</v>
      </c>
      <c r="T213">
        <v>50</v>
      </c>
      <c r="U213">
        <v>51.45</v>
      </c>
      <c r="V213">
        <v>28.45</v>
      </c>
      <c r="W213">
        <v>20.100000000000001</v>
      </c>
      <c r="X213">
        <v>0.37</v>
      </c>
      <c r="Y213">
        <v>1.57</v>
      </c>
      <c r="AA213" t="s">
        <v>0</v>
      </c>
      <c r="AC213" s="4">
        <f t="shared" si="18"/>
        <v>8</v>
      </c>
      <c r="AD213" s="4">
        <f t="shared" si="19"/>
        <v>1.354786600000002</v>
      </c>
      <c r="AE213" s="4">
        <f t="shared" si="20"/>
        <v>3.0000000000000013</v>
      </c>
    </row>
    <row r="214" spans="1:31" x14ac:dyDescent="0.35">
      <c r="A214" s="2" t="s">
        <v>2</v>
      </c>
      <c r="B214" s="3">
        <v>13</v>
      </c>
      <c r="C214" s="2" t="s">
        <v>3</v>
      </c>
      <c r="D214" s="2">
        <v>50</v>
      </c>
      <c r="E214" s="1">
        <v>0.2</v>
      </c>
      <c r="F214" s="1"/>
      <c r="G214">
        <v>0.31</v>
      </c>
      <c r="H214">
        <v>0.16</v>
      </c>
      <c r="I214">
        <v>0.13</v>
      </c>
      <c r="J214">
        <v>0.13</v>
      </c>
      <c r="K214">
        <v>0.16</v>
      </c>
      <c r="L214">
        <v>0.2</v>
      </c>
      <c r="M214">
        <v>0.14851054699999999</v>
      </c>
      <c r="N214">
        <v>0.17</v>
      </c>
      <c r="O214">
        <v>0.17</v>
      </c>
      <c r="Q214" t="s">
        <v>2</v>
      </c>
      <c r="R214">
        <v>13</v>
      </c>
      <c r="S214" t="s">
        <v>4</v>
      </c>
      <c r="T214">
        <v>50</v>
      </c>
      <c r="U214">
        <v>50</v>
      </c>
      <c r="V214">
        <v>23.6</v>
      </c>
      <c r="W214">
        <v>26.4</v>
      </c>
      <c r="X214">
        <v>0.47</v>
      </c>
      <c r="Y214">
        <v>1.56</v>
      </c>
      <c r="AA214" t="s">
        <v>0</v>
      </c>
      <c r="AC214" s="4">
        <f t="shared" si="18"/>
        <v>18</v>
      </c>
      <c r="AD214" s="4">
        <f t="shared" si="19"/>
        <v>5.1489453000000021</v>
      </c>
      <c r="AE214" s="4">
        <f t="shared" si="20"/>
        <v>7.0000000000000009</v>
      </c>
    </row>
    <row r="215" spans="1:31" x14ac:dyDescent="0.35">
      <c r="A215" s="2" t="s">
        <v>2</v>
      </c>
      <c r="B215" s="3">
        <v>15</v>
      </c>
      <c r="C215" s="2" t="s">
        <v>3</v>
      </c>
      <c r="D215" s="2">
        <v>50</v>
      </c>
      <c r="E215" s="1">
        <v>0.2</v>
      </c>
      <c r="F215" s="1"/>
      <c r="G215">
        <v>0.31</v>
      </c>
      <c r="H215">
        <v>0.16</v>
      </c>
      <c r="I215">
        <v>0.13</v>
      </c>
      <c r="J215">
        <v>0.13</v>
      </c>
      <c r="K215">
        <v>0.16</v>
      </c>
      <c r="L215">
        <v>0.2</v>
      </c>
      <c r="M215">
        <v>0.14901157900000001</v>
      </c>
      <c r="N215">
        <v>0.18</v>
      </c>
      <c r="O215">
        <v>0.17</v>
      </c>
      <c r="Q215" t="s">
        <v>2</v>
      </c>
      <c r="R215">
        <v>15</v>
      </c>
      <c r="S215" t="s">
        <v>4</v>
      </c>
      <c r="T215">
        <v>50</v>
      </c>
      <c r="U215">
        <v>50</v>
      </c>
      <c r="V215">
        <v>23.6</v>
      </c>
      <c r="W215">
        <v>26.4</v>
      </c>
      <c r="X215">
        <v>0.47</v>
      </c>
      <c r="Y215">
        <v>1.52</v>
      </c>
      <c r="AA215" t="s">
        <v>0</v>
      </c>
      <c r="AC215" s="4">
        <f t="shared" si="18"/>
        <v>18</v>
      </c>
      <c r="AD215" s="4">
        <f t="shared" si="19"/>
        <v>5.0988421000000006</v>
      </c>
      <c r="AE215" s="4">
        <f t="shared" si="20"/>
        <v>7.0000000000000009</v>
      </c>
    </row>
    <row r="216" spans="1:31" x14ac:dyDescent="0.35">
      <c r="A216" s="2" t="s">
        <v>2</v>
      </c>
      <c r="B216" s="3">
        <v>23</v>
      </c>
      <c r="C216" s="2" t="s">
        <v>3</v>
      </c>
      <c r="D216" s="2">
        <v>50</v>
      </c>
      <c r="E216" s="1">
        <v>0.16</v>
      </c>
      <c r="F216" s="1"/>
      <c r="G216">
        <v>0.15</v>
      </c>
      <c r="H216">
        <v>0.15</v>
      </c>
      <c r="I216">
        <v>0.1</v>
      </c>
      <c r="J216">
        <v>0.1</v>
      </c>
      <c r="K216">
        <v>0.12</v>
      </c>
      <c r="L216">
        <v>0.14000000000000001</v>
      </c>
      <c r="M216">
        <v>0.12825317</v>
      </c>
      <c r="N216">
        <v>0.18</v>
      </c>
      <c r="O216">
        <v>0.18</v>
      </c>
      <c r="Q216" t="s">
        <v>2</v>
      </c>
      <c r="R216">
        <v>23</v>
      </c>
      <c r="S216" t="s">
        <v>4</v>
      </c>
      <c r="T216">
        <v>50</v>
      </c>
      <c r="U216">
        <v>53</v>
      </c>
      <c r="V216">
        <v>30.4</v>
      </c>
      <c r="W216">
        <v>16.600000000000001</v>
      </c>
      <c r="X216">
        <v>0.19</v>
      </c>
      <c r="Y216">
        <v>1.86</v>
      </c>
      <c r="AA216" t="s">
        <v>0</v>
      </c>
      <c r="AC216" s="4">
        <f t="shared" si="18"/>
        <v>4.9999999999999991</v>
      </c>
      <c r="AD216" s="4">
        <f t="shared" si="19"/>
        <v>1.1746830000000013</v>
      </c>
      <c r="AE216" s="4">
        <f t="shared" si="20"/>
        <v>4.0000000000000009</v>
      </c>
    </row>
    <row r="217" spans="1:31" x14ac:dyDescent="0.35">
      <c r="A217" s="2" t="s">
        <v>2</v>
      </c>
      <c r="B217" s="3">
        <v>26</v>
      </c>
      <c r="C217" s="2" t="s">
        <v>3</v>
      </c>
      <c r="D217" s="2">
        <v>50</v>
      </c>
      <c r="E217" s="1">
        <v>0.1</v>
      </c>
      <c r="F217" s="1"/>
      <c r="G217">
        <v>0.09</v>
      </c>
      <c r="H217">
        <v>0.12</v>
      </c>
      <c r="I217">
        <v>0.08</v>
      </c>
      <c r="J217">
        <v>0.08</v>
      </c>
      <c r="K217">
        <v>0.1</v>
      </c>
      <c r="L217">
        <v>0.1</v>
      </c>
      <c r="M217">
        <v>9.0468818000000006E-2</v>
      </c>
      <c r="N217">
        <v>0.17</v>
      </c>
      <c r="O217">
        <v>0.18</v>
      </c>
      <c r="Q217" t="s">
        <v>2</v>
      </c>
      <c r="R217">
        <v>26</v>
      </c>
      <c r="S217" t="s">
        <v>4</v>
      </c>
      <c r="T217">
        <v>50</v>
      </c>
      <c r="U217">
        <v>63.3</v>
      </c>
      <c r="V217">
        <v>25.9</v>
      </c>
      <c r="W217">
        <v>10.8</v>
      </c>
      <c r="X217">
        <v>0.82</v>
      </c>
      <c r="Y217">
        <v>1.6</v>
      </c>
      <c r="AA217" t="s">
        <v>0</v>
      </c>
      <c r="AC217" s="4">
        <f t="shared" si="18"/>
        <v>0.99999999999999956</v>
      </c>
      <c r="AD217" s="4">
        <f t="shared" si="19"/>
        <v>0.95311819999999992</v>
      </c>
      <c r="AE217" s="4">
        <f t="shared" si="20"/>
        <v>2.0000000000000004</v>
      </c>
    </row>
    <row r="218" spans="1:31" x14ac:dyDescent="0.35">
      <c r="A218" s="2" t="s">
        <v>7</v>
      </c>
      <c r="B218">
        <v>15</v>
      </c>
      <c r="C218" s="2" t="s">
        <v>3</v>
      </c>
      <c r="D218" s="2">
        <v>90</v>
      </c>
      <c r="E218" s="1">
        <v>0.22</v>
      </c>
      <c r="F218" s="1"/>
      <c r="G218">
        <v>0.2</v>
      </c>
      <c r="H218">
        <v>0.25</v>
      </c>
      <c r="I218">
        <v>0.17</v>
      </c>
      <c r="J218">
        <v>0.17</v>
      </c>
      <c r="K218">
        <v>0.17</v>
      </c>
      <c r="L218" s="4">
        <v>0.19511502401578701</v>
      </c>
      <c r="M218">
        <v>0.147239486</v>
      </c>
      <c r="N218">
        <v>0.19</v>
      </c>
      <c r="O218">
        <v>0.18</v>
      </c>
      <c r="Q218" t="s">
        <v>7</v>
      </c>
      <c r="R218">
        <v>15</v>
      </c>
      <c r="S218" t="s">
        <v>4</v>
      </c>
      <c r="T218">
        <v>75</v>
      </c>
      <c r="U218">
        <v>11.31</v>
      </c>
      <c r="V218">
        <v>64.17</v>
      </c>
      <c r="W218">
        <v>24.53</v>
      </c>
      <c r="X218">
        <v>0.51</v>
      </c>
      <c r="Y218">
        <v>1.7</v>
      </c>
      <c r="AA218" t="s">
        <v>6</v>
      </c>
      <c r="AC218" s="4">
        <f t="shared" si="18"/>
        <v>3</v>
      </c>
      <c r="AD218" s="4">
        <f t="shared" si="19"/>
        <v>4.7875538015787003</v>
      </c>
      <c r="AE218" s="4">
        <f t="shared" si="20"/>
        <v>2.5115024015786998</v>
      </c>
    </row>
    <row r="219" spans="1:31" x14ac:dyDescent="0.35">
      <c r="A219" s="2" t="s">
        <v>7</v>
      </c>
      <c r="B219">
        <v>16</v>
      </c>
      <c r="C219" s="2" t="s">
        <v>3</v>
      </c>
      <c r="D219" s="2">
        <v>90</v>
      </c>
      <c r="E219" s="1">
        <v>0.13</v>
      </c>
      <c r="F219" s="1"/>
      <c r="G219">
        <v>0.15</v>
      </c>
      <c r="H219">
        <v>0.24</v>
      </c>
      <c r="I219">
        <v>0.17</v>
      </c>
      <c r="J219">
        <v>0.17</v>
      </c>
      <c r="K219">
        <v>0.16</v>
      </c>
      <c r="L219" s="5">
        <v>0.18569069629687501</v>
      </c>
      <c r="M219">
        <v>0.14170571900000001</v>
      </c>
      <c r="N219">
        <v>0.16</v>
      </c>
      <c r="O219">
        <v>0.17</v>
      </c>
      <c r="Q219" t="s">
        <v>7</v>
      </c>
      <c r="R219">
        <v>16</v>
      </c>
      <c r="S219" t="s">
        <v>4</v>
      </c>
      <c r="T219">
        <v>75</v>
      </c>
      <c r="U219">
        <v>11.2</v>
      </c>
      <c r="V219">
        <v>66.02</v>
      </c>
      <c r="W219">
        <v>22.77</v>
      </c>
      <c r="X219">
        <v>0.49</v>
      </c>
      <c r="Y219">
        <v>1.7</v>
      </c>
      <c r="AA219" t="s">
        <v>6</v>
      </c>
      <c r="AC219" s="4">
        <f t="shared" si="18"/>
        <v>-2.0000000000000018</v>
      </c>
      <c r="AD219" s="4">
        <f t="shared" si="19"/>
        <v>4.3984977296875005</v>
      </c>
      <c r="AE219" s="4">
        <f t="shared" si="20"/>
        <v>1.5690696296875002</v>
      </c>
    </row>
    <row r="220" spans="1:31" x14ac:dyDescent="0.35">
      <c r="A220" s="2" t="s">
        <v>7</v>
      </c>
      <c r="B220">
        <v>23</v>
      </c>
      <c r="C220" s="2" t="s">
        <v>3</v>
      </c>
      <c r="D220" s="2">
        <v>90</v>
      </c>
      <c r="E220" s="1">
        <v>0.22</v>
      </c>
      <c r="F220" s="1"/>
      <c r="G220">
        <v>0.2</v>
      </c>
      <c r="H220">
        <v>0.25</v>
      </c>
      <c r="I220">
        <v>0.17</v>
      </c>
      <c r="J220">
        <v>0.17</v>
      </c>
      <c r="K220">
        <v>0.17</v>
      </c>
      <c r="L220" s="4">
        <v>0.19541407185575699</v>
      </c>
      <c r="M220">
        <v>0.14811616</v>
      </c>
      <c r="N220">
        <v>0.15</v>
      </c>
      <c r="O220">
        <v>0.15</v>
      </c>
      <c r="Q220" t="s">
        <v>7</v>
      </c>
      <c r="R220">
        <v>23</v>
      </c>
      <c r="S220" t="s">
        <v>4</v>
      </c>
      <c r="T220">
        <v>75</v>
      </c>
      <c r="U220">
        <v>10.74</v>
      </c>
      <c r="V220">
        <v>64.47</v>
      </c>
      <c r="W220">
        <v>24.79</v>
      </c>
      <c r="X220">
        <v>0.47</v>
      </c>
      <c r="Y220">
        <v>1.7</v>
      </c>
      <c r="AA220" t="s">
        <v>6</v>
      </c>
      <c r="AC220" s="4">
        <f t="shared" si="18"/>
        <v>3</v>
      </c>
      <c r="AD220" s="4">
        <f t="shared" si="19"/>
        <v>4.7297911855756993</v>
      </c>
      <c r="AE220" s="4">
        <f t="shared" si="20"/>
        <v>2.5414071855756974</v>
      </c>
    </row>
    <row r="221" spans="1:31" x14ac:dyDescent="0.35">
      <c r="A221" s="2" t="s">
        <v>7</v>
      </c>
      <c r="B221">
        <v>29</v>
      </c>
      <c r="C221" s="2" t="s">
        <v>3</v>
      </c>
      <c r="D221" s="2">
        <v>90</v>
      </c>
      <c r="E221" s="1">
        <v>0.22</v>
      </c>
      <c r="F221" s="1"/>
      <c r="G221">
        <v>0.2</v>
      </c>
      <c r="H221">
        <v>0.26</v>
      </c>
      <c r="I221">
        <v>0.18</v>
      </c>
      <c r="J221">
        <v>0.18</v>
      </c>
      <c r="K221">
        <v>0.17</v>
      </c>
      <c r="L221" s="5">
        <v>0.19407709630905101</v>
      </c>
      <c r="M221">
        <v>0.152363739</v>
      </c>
      <c r="N221">
        <v>0.16</v>
      </c>
      <c r="O221">
        <v>0.17</v>
      </c>
      <c r="Q221" t="s">
        <v>7</v>
      </c>
      <c r="R221">
        <v>29</v>
      </c>
      <c r="S221" t="s">
        <v>4</v>
      </c>
      <c r="T221">
        <v>75</v>
      </c>
      <c r="U221">
        <v>8.93</v>
      </c>
      <c r="V221">
        <v>64.98</v>
      </c>
      <c r="W221">
        <v>26.09</v>
      </c>
      <c r="X221">
        <v>0.51</v>
      </c>
      <c r="Y221">
        <v>1.7</v>
      </c>
      <c r="AA221" t="s">
        <v>6</v>
      </c>
      <c r="AC221" s="4">
        <f t="shared" si="18"/>
        <v>2.0000000000000018</v>
      </c>
      <c r="AD221" s="4">
        <f t="shared" si="19"/>
        <v>4.1713357309051009</v>
      </c>
      <c r="AE221" s="4">
        <f t="shared" si="20"/>
        <v>1.4077096309051018</v>
      </c>
    </row>
    <row r="222" spans="1:31" x14ac:dyDescent="0.35">
      <c r="A222" s="2" t="s">
        <v>7</v>
      </c>
      <c r="B222">
        <v>30</v>
      </c>
      <c r="C222" s="2" t="s">
        <v>3</v>
      </c>
      <c r="D222" s="2">
        <v>90</v>
      </c>
      <c r="E222" s="1">
        <v>0.13</v>
      </c>
      <c r="F222" s="1"/>
      <c r="G222">
        <v>0.15</v>
      </c>
      <c r="H222">
        <v>0.25</v>
      </c>
      <c r="I222">
        <v>0.18</v>
      </c>
      <c r="J222">
        <v>0.18</v>
      </c>
      <c r="K222">
        <v>0.17</v>
      </c>
      <c r="L222" s="4">
        <v>0.183108546485342</v>
      </c>
      <c r="M222">
        <v>0.14736748999999999</v>
      </c>
      <c r="N222">
        <v>0.12</v>
      </c>
      <c r="O222">
        <v>0.12</v>
      </c>
      <c r="Q222" t="s">
        <v>7</v>
      </c>
      <c r="R222">
        <v>30</v>
      </c>
      <c r="S222" t="s">
        <v>4</v>
      </c>
      <c r="T222">
        <v>75</v>
      </c>
      <c r="U222">
        <v>9.66</v>
      </c>
      <c r="V222">
        <v>65.83</v>
      </c>
      <c r="W222">
        <v>24.51</v>
      </c>
      <c r="X222">
        <v>0.49</v>
      </c>
      <c r="Y222">
        <v>1.7</v>
      </c>
      <c r="AA222" t="s">
        <v>6</v>
      </c>
      <c r="AC222" s="4">
        <f t="shared" si="18"/>
        <v>-3</v>
      </c>
      <c r="AD222" s="4">
        <f t="shared" si="19"/>
        <v>3.5741056485342009</v>
      </c>
      <c r="AE222" s="4">
        <f t="shared" si="20"/>
        <v>0.31085464853420064</v>
      </c>
    </row>
    <row r="223" spans="1:31" x14ac:dyDescent="0.35">
      <c r="A223" s="2" t="s">
        <v>7</v>
      </c>
      <c r="B223">
        <v>37</v>
      </c>
      <c r="C223" s="2" t="s">
        <v>3</v>
      </c>
      <c r="D223" s="2">
        <v>90</v>
      </c>
      <c r="E223" s="1">
        <v>0.22</v>
      </c>
      <c r="F223" s="1"/>
      <c r="G223">
        <v>0.2</v>
      </c>
      <c r="H223">
        <v>0.26</v>
      </c>
      <c r="I223">
        <v>0.18</v>
      </c>
      <c r="J223">
        <v>0.18</v>
      </c>
      <c r="K223">
        <v>0.18</v>
      </c>
      <c r="L223" s="5">
        <v>0.20261739739853299</v>
      </c>
      <c r="M223">
        <v>0.15468871200000001</v>
      </c>
      <c r="N223">
        <v>0.05</v>
      </c>
      <c r="O223">
        <v>0.05</v>
      </c>
      <c r="Q223" t="s">
        <v>7</v>
      </c>
      <c r="R223">
        <v>37</v>
      </c>
      <c r="S223" t="s">
        <v>4</v>
      </c>
      <c r="T223">
        <v>75</v>
      </c>
      <c r="U223">
        <v>9.4700000000000006</v>
      </c>
      <c r="V223">
        <v>63.66</v>
      </c>
      <c r="W223">
        <v>26.87</v>
      </c>
      <c r="X223">
        <v>0.51</v>
      </c>
      <c r="Y223">
        <v>1.7</v>
      </c>
      <c r="AA223" t="s">
        <v>6</v>
      </c>
      <c r="AC223" s="4">
        <f t="shared" si="18"/>
        <v>2.0000000000000018</v>
      </c>
      <c r="AD223" s="4">
        <f t="shared" si="19"/>
        <v>4.7928685398532984</v>
      </c>
      <c r="AE223" s="4">
        <f t="shared" si="20"/>
        <v>2.2617397398532995</v>
      </c>
    </row>
    <row r="224" spans="1:31" x14ac:dyDescent="0.35">
      <c r="A224" s="2" t="s">
        <v>7</v>
      </c>
      <c r="B224">
        <v>43</v>
      </c>
      <c r="C224" s="2" t="s">
        <v>3</v>
      </c>
      <c r="D224" s="2">
        <v>90</v>
      </c>
      <c r="E224" s="1">
        <v>0.13</v>
      </c>
      <c r="F224" s="1"/>
      <c r="G224">
        <v>0.15</v>
      </c>
      <c r="H224">
        <v>0.24</v>
      </c>
      <c r="I224">
        <v>0.17</v>
      </c>
      <c r="J224">
        <v>0.17</v>
      </c>
      <c r="K224">
        <v>0.15</v>
      </c>
      <c r="L224" s="4">
        <v>0.173856871750553</v>
      </c>
      <c r="M224">
        <v>0.13952094600000001</v>
      </c>
      <c r="N224">
        <v>0.08</v>
      </c>
      <c r="O224">
        <v>0.08</v>
      </c>
      <c r="Q224" t="s">
        <v>7</v>
      </c>
      <c r="R224">
        <v>43</v>
      </c>
      <c r="S224" t="s">
        <v>4</v>
      </c>
      <c r="T224">
        <v>75</v>
      </c>
      <c r="U224">
        <v>10.4</v>
      </c>
      <c r="V224">
        <v>67.55</v>
      </c>
      <c r="W224">
        <v>22.05</v>
      </c>
      <c r="X224">
        <v>0.49</v>
      </c>
      <c r="Y224">
        <v>1.7</v>
      </c>
      <c r="AA224" t="s">
        <v>6</v>
      </c>
      <c r="AC224" s="4">
        <f t="shared" si="18"/>
        <v>-2.0000000000000018</v>
      </c>
      <c r="AD224" s="4">
        <f t="shared" si="19"/>
        <v>3.4335925750552998</v>
      </c>
      <c r="AE224" s="4">
        <f t="shared" si="20"/>
        <v>0.38568717505529926</v>
      </c>
    </row>
    <row r="225" spans="1:31" x14ac:dyDescent="0.35">
      <c r="A225" s="2" t="s">
        <v>7</v>
      </c>
      <c r="B225">
        <v>44</v>
      </c>
      <c r="C225" s="2" t="s">
        <v>3</v>
      </c>
      <c r="D225" s="2">
        <v>90</v>
      </c>
      <c r="E225" s="1">
        <v>0.13</v>
      </c>
      <c r="F225" s="1"/>
      <c r="G225">
        <v>0.15</v>
      </c>
      <c r="H225">
        <v>0.23</v>
      </c>
      <c r="I225">
        <v>0.16</v>
      </c>
      <c r="J225">
        <v>0.16</v>
      </c>
      <c r="K225">
        <v>0.13</v>
      </c>
      <c r="L225" s="5">
        <v>0.15185285917150901</v>
      </c>
      <c r="M225">
        <v>0.12975430399999999</v>
      </c>
      <c r="N225">
        <v>0.05</v>
      </c>
      <c r="O225">
        <v>0.05</v>
      </c>
      <c r="Q225" t="s">
        <v>7</v>
      </c>
      <c r="R225">
        <v>44</v>
      </c>
      <c r="S225" t="s">
        <v>4</v>
      </c>
      <c r="T225">
        <v>75</v>
      </c>
      <c r="U225">
        <v>12.4</v>
      </c>
      <c r="V225">
        <v>68.53</v>
      </c>
      <c r="W225">
        <v>19.07</v>
      </c>
      <c r="X225">
        <v>0.48</v>
      </c>
      <c r="Y225">
        <v>1.7</v>
      </c>
      <c r="AA225" t="s">
        <v>6</v>
      </c>
      <c r="AC225" s="4">
        <f t="shared" si="18"/>
        <v>-1.0000000000000009</v>
      </c>
      <c r="AD225" s="4">
        <f t="shared" si="19"/>
        <v>2.2098555171509022</v>
      </c>
      <c r="AE225" s="4">
        <f t="shared" si="20"/>
        <v>-0.81471408284909952</v>
      </c>
    </row>
    <row r="226" spans="1:31" x14ac:dyDescent="0.35">
      <c r="A226" s="2" t="s">
        <v>7</v>
      </c>
      <c r="B226">
        <v>51</v>
      </c>
      <c r="C226" s="2" t="s">
        <v>3</v>
      </c>
      <c r="D226" s="2">
        <v>90</v>
      </c>
      <c r="E226" s="1">
        <v>0.13</v>
      </c>
      <c r="F226" s="1"/>
      <c r="G226">
        <v>0.15</v>
      </c>
      <c r="H226">
        <v>0.24</v>
      </c>
      <c r="I226">
        <v>0.17</v>
      </c>
      <c r="J226">
        <v>0.17</v>
      </c>
      <c r="K226">
        <v>0.16</v>
      </c>
      <c r="L226" s="4">
        <v>0.18315758677594199</v>
      </c>
      <c r="M226">
        <v>0.14103115499999999</v>
      </c>
      <c r="N226">
        <v>0.04</v>
      </c>
      <c r="O226">
        <v>0.04</v>
      </c>
      <c r="Q226" t="s">
        <v>7</v>
      </c>
      <c r="R226">
        <v>51</v>
      </c>
      <c r="S226" t="s">
        <v>4</v>
      </c>
      <c r="T226">
        <v>75</v>
      </c>
      <c r="U226">
        <v>11.51</v>
      </c>
      <c r="V226">
        <v>65.92</v>
      </c>
      <c r="W226">
        <v>22.57</v>
      </c>
      <c r="X226">
        <v>0.52</v>
      </c>
      <c r="Y226">
        <v>1.7</v>
      </c>
      <c r="AA226" t="s">
        <v>6</v>
      </c>
      <c r="AC226" s="4">
        <f t="shared" si="18"/>
        <v>-2.0000000000000018</v>
      </c>
      <c r="AD226" s="4">
        <f t="shared" si="19"/>
        <v>4.2126431775941997</v>
      </c>
      <c r="AE226" s="4">
        <f t="shared" si="20"/>
        <v>1.3157586775941976</v>
      </c>
    </row>
    <row r="227" spans="1:31" x14ac:dyDescent="0.35">
      <c r="A227" s="2" t="s">
        <v>5</v>
      </c>
      <c r="B227">
        <v>13</v>
      </c>
      <c r="C227" s="2" t="s">
        <v>3</v>
      </c>
      <c r="D227" s="2">
        <v>90</v>
      </c>
      <c r="E227" s="1">
        <v>0.16</v>
      </c>
      <c r="F227" s="1"/>
      <c r="G227">
        <v>0.16</v>
      </c>
      <c r="H227" s="4">
        <v>0.12</v>
      </c>
      <c r="I227">
        <v>0.09</v>
      </c>
      <c r="J227">
        <v>0.09</v>
      </c>
      <c r="K227">
        <v>0.12</v>
      </c>
      <c r="L227">
        <v>0.15</v>
      </c>
      <c r="M227">
        <v>0.120344812</v>
      </c>
      <c r="N227">
        <v>0.09</v>
      </c>
      <c r="O227">
        <v>0.09</v>
      </c>
      <c r="Q227" t="s">
        <v>5</v>
      </c>
      <c r="R227">
        <v>13</v>
      </c>
      <c r="S227" t="s">
        <v>4</v>
      </c>
      <c r="T227">
        <v>75</v>
      </c>
      <c r="U227">
        <v>62.06</v>
      </c>
      <c r="V227">
        <v>19.739999999999998</v>
      </c>
      <c r="W227">
        <v>18.21</v>
      </c>
      <c r="X227">
        <v>0.11</v>
      </c>
      <c r="Y227">
        <v>1.7</v>
      </c>
      <c r="AA227" t="s">
        <v>0</v>
      </c>
      <c r="AC227" s="4">
        <f t="shared" si="18"/>
        <v>7.0000000000000009</v>
      </c>
      <c r="AD227" s="4">
        <f t="shared" si="19"/>
        <v>2.9655187999999999</v>
      </c>
      <c r="AE227" s="4">
        <f t="shared" si="20"/>
        <v>6</v>
      </c>
    </row>
    <row r="228" spans="1:31" x14ac:dyDescent="0.35">
      <c r="A228" s="2" t="s">
        <v>5</v>
      </c>
      <c r="B228">
        <v>22</v>
      </c>
      <c r="C228" s="2" t="s">
        <v>3</v>
      </c>
      <c r="D228" s="2">
        <v>90</v>
      </c>
      <c r="E228" s="1">
        <v>0.04</v>
      </c>
      <c r="F228" s="1"/>
      <c r="G228">
        <v>0.06</v>
      </c>
      <c r="H228" s="4">
        <v>7.0000000000000007E-2</v>
      </c>
      <c r="I228">
        <v>0.04</v>
      </c>
      <c r="J228">
        <v>0.04</v>
      </c>
      <c r="K228">
        <v>7.0000000000000007E-2</v>
      </c>
      <c r="L228">
        <v>0.05</v>
      </c>
      <c r="M228">
        <v>5.6867290000000001E-2</v>
      </c>
      <c r="N228">
        <v>0.08</v>
      </c>
      <c r="O228">
        <v>0.08</v>
      </c>
      <c r="Q228" t="s">
        <v>5</v>
      </c>
      <c r="R228">
        <v>22</v>
      </c>
      <c r="S228" t="s">
        <v>4</v>
      </c>
      <c r="T228">
        <v>75</v>
      </c>
      <c r="U228">
        <v>79.739999999999995</v>
      </c>
      <c r="V228">
        <v>15.71</v>
      </c>
      <c r="W228">
        <v>4.5599999999999996</v>
      </c>
      <c r="X228">
        <v>0.13</v>
      </c>
      <c r="Y228">
        <v>1.7</v>
      </c>
      <c r="AA228" t="s">
        <v>0</v>
      </c>
      <c r="AC228" s="4">
        <f t="shared" si="18"/>
        <v>1.9999999999999998</v>
      </c>
      <c r="AD228" s="4">
        <f t="shared" si="19"/>
        <v>-0.68672899999999981</v>
      </c>
      <c r="AE228" s="4">
        <f t="shared" si="20"/>
        <v>1.0000000000000002</v>
      </c>
    </row>
    <row r="229" spans="1:31" x14ac:dyDescent="0.35">
      <c r="A229" s="2" t="s">
        <v>5</v>
      </c>
      <c r="B229">
        <v>23</v>
      </c>
      <c r="C229" s="2" t="s">
        <v>3</v>
      </c>
      <c r="D229" s="2">
        <v>90</v>
      </c>
      <c r="E229" s="1">
        <v>0.1</v>
      </c>
      <c r="F229" s="1"/>
      <c r="G229">
        <v>0.08</v>
      </c>
      <c r="H229" s="4">
        <v>0.09</v>
      </c>
      <c r="I229">
        <v>0.06</v>
      </c>
      <c r="J229">
        <v>0.06</v>
      </c>
      <c r="K229">
        <v>0.09</v>
      </c>
      <c r="L229">
        <v>0.08</v>
      </c>
      <c r="M229">
        <v>7.9171617999999999E-2</v>
      </c>
      <c r="N229">
        <v>0.05</v>
      </c>
      <c r="O229">
        <v>0.05</v>
      </c>
      <c r="Q229" t="s">
        <v>5</v>
      </c>
      <c r="R229">
        <v>23</v>
      </c>
      <c r="S229" t="s">
        <v>4</v>
      </c>
      <c r="T229">
        <v>75</v>
      </c>
      <c r="U229">
        <v>72.89</v>
      </c>
      <c r="V229">
        <v>17.309999999999999</v>
      </c>
      <c r="W229">
        <v>9.8000000000000007</v>
      </c>
      <c r="X229">
        <v>0.17</v>
      </c>
      <c r="Y229">
        <v>1.7</v>
      </c>
      <c r="AA229" t="s">
        <v>0</v>
      </c>
      <c r="AC229" s="4">
        <f t="shared" si="18"/>
        <v>2.0000000000000004</v>
      </c>
      <c r="AD229" s="4">
        <f t="shared" si="19"/>
        <v>8.2838200000000251E-2</v>
      </c>
      <c r="AE229" s="4">
        <f t="shared" si="20"/>
        <v>2.0000000000000004</v>
      </c>
    </row>
    <row r="230" spans="1:31" x14ac:dyDescent="0.35">
      <c r="A230" s="2" t="s">
        <v>5</v>
      </c>
      <c r="B230">
        <v>24</v>
      </c>
      <c r="C230" s="2" t="s">
        <v>3</v>
      </c>
      <c r="D230" s="2">
        <v>90</v>
      </c>
      <c r="E230" s="1">
        <v>0.04</v>
      </c>
      <c r="F230" s="1"/>
      <c r="G230">
        <v>0.06</v>
      </c>
      <c r="H230" s="4">
        <v>0.08</v>
      </c>
      <c r="I230">
        <v>0.04</v>
      </c>
      <c r="J230">
        <v>0.04</v>
      </c>
      <c r="K230">
        <v>7.0000000000000007E-2</v>
      </c>
      <c r="L230">
        <v>0.04</v>
      </c>
      <c r="M230">
        <v>5.4414820000000003E-2</v>
      </c>
      <c r="N230">
        <v>0.06</v>
      </c>
      <c r="O230">
        <v>7.0000000000000007E-2</v>
      </c>
      <c r="Q230" t="s">
        <v>5</v>
      </c>
      <c r="R230">
        <v>24</v>
      </c>
      <c r="S230" t="s">
        <v>4</v>
      </c>
      <c r="T230">
        <v>75</v>
      </c>
      <c r="U230">
        <v>80.069999999999993</v>
      </c>
      <c r="V230">
        <v>16.39</v>
      </c>
      <c r="W230">
        <v>3.54</v>
      </c>
      <c r="X230">
        <v>0.27</v>
      </c>
      <c r="Y230">
        <v>1.7</v>
      </c>
      <c r="AA230" t="s">
        <v>0</v>
      </c>
      <c r="AC230" s="4">
        <f t="shared" si="18"/>
        <v>1.9999999999999998</v>
      </c>
      <c r="AD230" s="4">
        <f t="shared" si="19"/>
        <v>-1.4414820000000002</v>
      </c>
      <c r="AE230" s="4">
        <f t="shared" si="20"/>
        <v>0</v>
      </c>
    </row>
    <row r="231" spans="1:31" x14ac:dyDescent="0.35">
      <c r="A231" s="2" t="s">
        <v>5</v>
      </c>
      <c r="B231">
        <v>31</v>
      </c>
      <c r="C231" s="2" t="s">
        <v>3</v>
      </c>
      <c r="D231" s="2">
        <v>90</v>
      </c>
      <c r="E231" s="1">
        <v>0.04</v>
      </c>
      <c r="F231" s="1"/>
      <c r="G231">
        <v>0.06</v>
      </c>
      <c r="H231" s="4">
        <v>0.06</v>
      </c>
      <c r="I231">
        <v>0.03</v>
      </c>
      <c r="J231">
        <v>0.03</v>
      </c>
      <c r="K231">
        <v>7.0000000000000007E-2</v>
      </c>
      <c r="L231">
        <v>0.03</v>
      </c>
      <c r="M231">
        <v>5.0573033000000003E-2</v>
      </c>
      <c r="Q231" t="s">
        <v>5</v>
      </c>
      <c r="R231">
        <v>31</v>
      </c>
      <c r="S231" t="s">
        <v>4</v>
      </c>
      <c r="T231">
        <v>75</v>
      </c>
      <c r="U231">
        <v>84.26</v>
      </c>
      <c r="V231">
        <v>12.74</v>
      </c>
      <c r="W231">
        <v>3</v>
      </c>
      <c r="X231">
        <v>0.1</v>
      </c>
      <c r="Y231">
        <v>1.7</v>
      </c>
      <c r="AA231" t="s">
        <v>0</v>
      </c>
      <c r="AC231" s="4">
        <f t="shared" si="18"/>
        <v>3</v>
      </c>
      <c r="AD231" s="4">
        <f t="shared" si="19"/>
        <v>-2.0573033000000005</v>
      </c>
      <c r="AE231" s="4">
        <f t="shared" si="20"/>
        <v>0</v>
      </c>
    </row>
    <row r="232" spans="1:31" x14ac:dyDescent="0.35">
      <c r="A232" s="2" t="s">
        <v>5</v>
      </c>
      <c r="B232">
        <v>32</v>
      </c>
      <c r="C232" s="2" t="s">
        <v>3</v>
      </c>
      <c r="D232" s="2">
        <v>90</v>
      </c>
      <c r="E232" s="1">
        <v>0.13</v>
      </c>
      <c r="F232" s="1"/>
      <c r="G232">
        <v>0.11</v>
      </c>
      <c r="H232" s="4">
        <v>0.1</v>
      </c>
      <c r="I232">
        <v>7.0000000000000007E-2</v>
      </c>
      <c r="J232">
        <v>7.0000000000000007E-2</v>
      </c>
      <c r="K232">
        <v>0.1</v>
      </c>
      <c r="L232">
        <v>0.11</v>
      </c>
      <c r="M232">
        <v>9.0162387999999996E-2</v>
      </c>
      <c r="Q232" t="s">
        <v>5</v>
      </c>
      <c r="R232">
        <v>32</v>
      </c>
      <c r="S232" t="s">
        <v>4</v>
      </c>
      <c r="T232">
        <v>75</v>
      </c>
      <c r="U232">
        <v>70.78</v>
      </c>
      <c r="V232">
        <v>16.88</v>
      </c>
      <c r="W232">
        <v>12.34</v>
      </c>
      <c r="X232">
        <v>0.28000000000000003</v>
      </c>
      <c r="Y232">
        <v>1.7</v>
      </c>
      <c r="AA232" t="s">
        <v>0</v>
      </c>
      <c r="AC232" s="4">
        <f t="shared" si="18"/>
        <v>3.9999999999999996</v>
      </c>
      <c r="AD232" s="4">
        <f t="shared" si="19"/>
        <v>1.9837612000000004</v>
      </c>
      <c r="AE232" s="4">
        <f t="shared" si="20"/>
        <v>3.9999999999999996</v>
      </c>
    </row>
    <row r="233" spans="1:31" x14ac:dyDescent="0.35">
      <c r="A233" s="2" t="s">
        <v>5</v>
      </c>
      <c r="B233">
        <v>33</v>
      </c>
      <c r="C233" s="2" t="s">
        <v>3</v>
      </c>
      <c r="D233" s="2">
        <v>90</v>
      </c>
      <c r="E233" s="1">
        <v>0.1</v>
      </c>
      <c r="F233" s="1"/>
      <c r="G233">
        <v>0.08</v>
      </c>
      <c r="H233" s="4">
        <v>0.1</v>
      </c>
      <c r="I233">
        <v>0.06</v>
      </c>
      <c r="J233">
        <v>0.06</v>
      </c>
      <c r="K233">
        <v>0.09</v>
      </c>
      <c r="L233">
        <v>0.09</v>
      </c>
      <c r="M233">
        <v>7.8978888999999997E-2</v>
      </c>
      <c r="Q233" t="s">
        <v>5</v>
      </c>
      <c r="R233">
        <v>33</v>
      </c>
      <c r="S233" t="s">
        <v>4</v>
      </c>
      <c r="T233">
        <v>75</v>
      </c>
      <c r="U233">
        <v>71.849999999999994</v>
      </c>
      <c r="V233">
        <v>18.87</v>
      </c>
      <c r="W233">
        <v>9.2899999999999991</v>
      </c>
      <c r="X233">
        <v>0.19</v>
      </c>
      <c r="Y233">
        <v>1.7</v>
      </c>
      <c r="AA233" t="s">
        <v>0</v>
      </c>
      <c r="AC233" s="4">
        <f t="shared" si="18"/>
        <v>2.0000000000000004</v>
      </c>
      <c r="AD233" s="4">
        <f t="shared" si="19"/>
        <v>1.1021111000000001</v>
      </c>
      <c r="AE233" s="4">
        <f t="shared" si="20"/>
        <v>3</v>
      </c>
    </row>
    <row r="234" spans="1:31" x14ac:dyDescent="0.35">
      <c r="A234" s="2" t="s">
        <v>5</v>
      </c>
      <c r="B234">
        <v>41</v>
      </c>
      <c r="C234" s="2" t="s">
        <v>3</v>
      </c>
      <c r="D234" s="2">
        <v>90</v>
      </c>
      <c r="E234" s="1">
        <v>0.04</v>
      </c>
      <c r="F234" s="1"/>
      <c r="G234">
        <v>0.06</v>
      </c>
      <c r="H234" s="4">
        <v>7.0000000000000007E-2</v>
      </c>
      <c r="I234">
        <v>0.04</v>
      </c>
      <c r="J234">
        <v>0.04</v>
      </c>
      <c r="K234">
        <v>7.0000000000000007E-2</v>
      </c>
      <c r="L234">
        <v>0.04</v>
      </c>
      <c r="M234">
        <v>5.5273801999999997E-2</v>
      </c>
      <c r="Q234" t="s">
        <v>5</v>
      </c>
      <c r="R234">
        <v>41</v>
      </c>
      <c r="S234" t="s">
        <v>4</v>
      </c>
      <c r="T234">
        <v>75</v>
      </c>
      <c r="U234">
        <v>81.39</v>
      </c>
      <c r="V234">
        <v>14.1</v>
      </c>
      <c r="W234">
        <v>4.51</v>
      </c>
      <c r="X234">
        <v>0.1</v>
      </c>
      <c r="Y234">
        <v>1.7</v>
      </c>
      <c r="AA234" t="s">
        <v>0</v>
      </c>
      <c r="AC234" s="4">
        <f t="shared" si="18"/>
        <v>1.9999999999999998</v>
      </c>
      <c r="AD234" s="4">
        <f t="shared" si="19"/>
        <v>-1.5273801999999996</v>
      </c>
      <c r="AE234" s="4">
        <f t="shared" si="20"/>
        <v>0</v>
      </c>
    </row>
    <row r="235" spans="1:31" x14ac:dyDescent="0.35">
      <c r="A235" s="2" t="s">
        <v>5</v>
      </c>
      <c r="B235">
        <v>42</v>
      </c>
      <c r="C235" s="2" t="s">
        <v>3</v>
      </c>
      <c r="D235" s="2">
        <v>90</v>
      </c>
      <c r="E235" s="1">
        <v>0.08</v>
      </c>
      <c r="F235" s="1"/>
      <c r="G235">
        <v>0.06</v>
      </c>
      <c r="H235" s="4">
        <v>0.08</v>
      </c>
      <c r="I235">
        <v>0.05</v>
      </c>
      <c r="J235">
        <v>0.05</v>
      </c>
      <c r="K235">
        <v>0.08</v>
      </c>
      <c r="L235">
        <v>7.0000000000000007E-2</v>
      </c>
      <c r="M235">
        <v>6.5827023999999998E-2</v>
      </c>
      <c r="Q235" t="s">
        <v>5</v>
      </c>
      <c r="R235">
        <v>42</v>
      </c>
      <c r="S235" t="s">
        <v>4</v>
      </c>
      <c r="T235">
        <v>75</v>
      </c>
      <c r="U235">
        <v>78.52</v>
      </c>
      <c r="V235">
        <v>13.72</v>
      </c>
      <c r="W235">
        <v>7.76</v>
      </c>
      <c r="X235">
        <v>0.27</v>
      </c>
      <c r="Y235">
        <v>1.7</v>
      </c>
      <c r="AA235" t="s">
        <v>0</v>
      </c>
      <c r="AC235" s="4">
        <f t="shared" si="18"/>
        <v>0.99999999999999956</v>
      </c>
      <c r="AD235" s="4">
        <f t="shared" si="19"/>
        <v>0.41729760000000088</v>
      </c>
      <c r="AE235" s="4">
        <f t="shared" si="20"/>
        <v>2.0000000000000004</v>
      </c>
    </row>
    <row r="236" spans="1:31" x14ac:dyDescent="0.35">
      <c r="A236" s="2" t="s">
        <v>2</v>
      </c>
      <c r="B236" s="3">
        <v>11</v>
      </c>
      <c r="C236" s="2" t="s">
        <v>3</v>
      </c>
      <c r="D236" s="2">
        <v>90</v>
      </c>
      <c r="E236" s="1">
        <v>0.17</v>
      </c>
      <c r="F236" s="1"/>
      <c r="G236">
        <v>0.19</v>
      </c>
      <c r="H236">
        <v>0.15</v>
      </c>
      <c r="I236">
        <v>0.11</v>
      </c>
      <c r="J236">
        <v>0.11</v>
      </c>
      <c r="K236">
        <v>0.14000000000000001</v>
      </c>
      <c r="L236">
        <v>0.19</v>
      </c>
      <c r="M236">
        <v>0.121661017</v>
      </c>
      <c r="Q236" t="s">
        <v>2</v>
      </c>
      <c r="R236">
        <v>11</v>
      </c>
      <c r="S236" t="s">
        <v>1</v>
      </c>
      <c r="T236">
        <v>90</v>
      </c>
      <c r="U236">
        <v>53.65</v>
      </c>
      <c r="V236">
        <v>24.43</v>
      </c>
      <c r="W236">
        <v>21.93</v>
      </c>
      <c r="X236">
        <v>0.25</v>
      </c>
      <c r="Y236">
        <v>1.59</v>
      </c>
      <c r="AA236" t="s">
        <v>0</v>
      </c>
      <c r="AC236" s="4">
        <f t="shared" si="18"/>
        <v>8</v>
      </c>
      <c r="AD236" s="4">
        <f t="shared" si="19"/>
        <v>6.8338983000000004</v>
      </c>
      <c r="AE236" s="4">
        <f t="shared" si="20"/>
        <v>8</v>
      </c>
    </row>
    <row r="237" spans="1:31" x14ac:dyDescent="0.35">
      <c r="A237" s="2" t="s">
        <v>2</v>
      </c>
      <c r="B237" s="3">
        <v>13</v>
      </c>
      <c r="C237" s="2" t="s">
        <v>3</v>
      </c>
      <c r="D237" s="2">
        <v>90</v>
      </c>
      <c r="E237" s="1">
        <v>0.17</v>
      </c>
      <c r="F237" s="1"/>
      <c r="G237">
        <v>0.19</v>
      </c>
      <c r="H237">
        <v>0.14000000000000001</v>
      </c>
      <c r="I237">
        <v>0.11</v>
      </c>
      <c r="J237">
        <v>0.11</v>
      </c>
      <c r="K237">
        <v>0.13</v>
      </c>
      <c r="L237">
        <v>0.15</v>
      </c>
      <c r="M237">
        <v>0.11322684099999999</v>
      </c>
      <c r="Q237" t="s">
        <v>2</v>
      </c>
      <c r="R237">
        <v>13</v>
      </c>
      <c r="S237" t="s">
        <v>1</v>
      </c>
      <c r="T237">
        <v>90</v>
      </c>
      <c r="U237">
        <v>55.74</v>
      </c>
      <c r="V237">
        <v>23.75</v>
      </c>
      <c r="W237">
        <v>20.52</v>
      </c>
      <c r="X237">
        <v>0.32</v>
      </c>
      <c r="Y237">
        <v>1.5</v>
      </c>
      <c r="AA237" t="s">
        <v>0</v>
      </c>
      <c r="AC237" s="4">
        <f t="shared" si="18"/>
        <v>8</v>
      </c>
      <c r="AD237" s="4">
        <f t="shared" si="19"/>
        <v>3.6773159</v>
      </c>
      <c r="AE237" s="4">
        <f t="shared" si="20"/>
        <v>3.9999999999999996</v>
      </c>
    </row>
    <row r="238" spans="1:31" x14ac:dyDescent="0.35">
      <c r="A238" s="2" t="s">
        <v>2</v>
      </c>
      <c r="B238" s="3">
        <v>15</v>
      </c>
      <c r="C238" s="2" t="s">
        <v>3</v>
      </c>
      <c r="D238" s="2">
        <v>90</v>
      </c>
      <c r="E238" s="1">
        <v>0.13</v>
      </c>
      <c r="F238" s="1"/>
      <c r="G238">
        <v>0.11</v>
      </c>
      <c r="H238">
        <v>0.13</v>
      </c>
      <c r="I238">
        <v>0.09</v>
      </c>
      <c r="J238">
        <v>0.09</v>
      </c>
      <c r="K238">
        <v>0.11</v>
      </c>
      <c r="L238">
        <v>0.14000000000000001</v>
      </c>
      <c r="M238">
        <v>0.12750552900000001</v>
      </c>
      <c r="Q238" t="s">
        <v>2</v>
      </c>
      <c r="R238">
        <v>15</v>
      </c>
      <c r="S238" t="s">
        <v>1</v>
      </c>
      <c r="T238">
        <v>90</v>
      </c>
      <c r="U238">
        <v>59.61</v>
      </c>
      <c r="V238">
        <v>23.85</v>
      </c>
      <c r="W238">
        <v>16.54</v>
      </c>
      <c r="X238">
        <v>0.21</v>
      </c>
      <c r="Y238">
        <v>1.63</v>
      </c>
      <c r="AA238" t="s">
        <v>0</v>
      </c>
      <c r="AC238" s="4">
        <f t="shared" si="18"/>
        <v>2.0000000000000004</v>
      </c>
      <c r="AD238" s="4">
        <f t="shared" si="19"/>
        <v>1.2494471000000007</v>
      </c>
      <c r="AE238" s="4">
        <f t="shared" si="20"/>
        <v>5.0000000000000018</v>
      </c>
    </row>
    <row r="239" spans="1:31" x14ac:dyDescent="0.35">
      <c r="A239" s="2" t="s">
        <v>2</v>
      </c>
      <c r="B239" s="3">
        <v>23</v>
      </c>
      <c r="C239" s="2" t="s">
        <v>3</v>
      </c>
      <c r="D239" s="2">
        <v>90</v>
      </c>
      <c r="E239" s="1">
        <v>0.12</v>
      </c>
      <c r="F239" s="1"/>
      <c r="G239">
        <v>0.12</v>
      </c>
      <c r="H239">
        <v>0.14000000000000001</v>
      </c>
      <c r="I239">
        <v>0.09</v>
      </c>
      <c r="J239">
        <v>0.09</v>
      </c>
      <c r="K239">
        <v>0.11</v>
      </c>
      <c r="L239">
        <v>0.13</v>
      </c>
      <c r="M239">
        <v>0.13399398900000001</v>
      </c>
      <c r="Q239" t="s">
        <v>2</v>
      </c>
      <c r="R239">
        <v>23</v>
      </c>
      <c r="S239" t="s">
        <v>1</v>
      </c>
      <c r="T239">
        <v>90</v>
      </c>
      <c r="U239">
        <v>55</v>
      </c>
      <c r="V239">
        <v>29.75</v>
      </c>
      <c r="W239">
        <v>15.25</v>
      </c>
      <c r="X239">
        <v>0.15</v>
      </c>
      <c r="Y239">
        <v>1.88</v>
      </c>
      <c r="AA239" t="s">
        <v>0</v>
      </c>
      <c r="AC239" s="4">
        <f t="shared" si="18"/>
        <v>3</v>
      </c>
      <c r="AD239" s="4">
        <f t="shared" si="19"/>
        <v>-0.39939890000000033</v>
      </c>
      <c r="AE239" s="4">
        <f t="shared" si="20"/>
        <v>4.0000000000000009</v>
      </c>
    </row>
    <row r="240" spans="1:31" x14ac:dyDescent="0.35">
      <c r="A240" s="2" t="s">
        <v>2</v>
      </c>
      <c r="B240" s="3">
        <v>26</v>
      </c>
      <c r="C240" s="2" t="s">
        <v>3</v>
      </c>
      <c r="D240" s="2">
        <v>90</v>
      </c>
      <c r="E240" s="1">
        <v>0.13</v>
      </c>
      <c r="F240" s="1"/>
      <c r="G240">
        <v>0.12</v>
      </c>
      <c r="H240">
        <v>0.14000000000000001</v>
      </c>
      <c r="I240">
        <v>0.1</v>
      </c>
      <c r="J240">
        <v>0.1</v>
      </c>
      <c r="K240">
        <v>0.12</v>
      </c>
      <c r="L240">
        <v>0.12</v>
      </c>
      <c r="M240">
        <v>0.11467471999999999</v>
      </c>
      <c r="Q240" t="s">
        <v>2</v>
      </c>
      <c r="R240">
        <v>26</v>
      </c>
      <c r="S240" t="s">
        <v>1</v>
      </c>
      <c r="T240">
        <v>90</v>
      </c>
      <c r="U240">
        <v>54.73</v>
      </c>
      <c r="V240">
        <v>28.97</v>
      </c>
      <c r="W240">
        <v>16.29</v>
      </c>
      <c r="X240">
        <v>0.64</v>
      </c>
      <c r="Y240">
        <v>1.44</v>
      </c>
      <c r="AA240" t="s">
        <v>0</v>
      </c>
      <c r="AC240" s="4">
        <f t="shared" si="18"/>
        <v>1.9999999999999991</v>
      </c>
      <c r="AD240" s="4">
        <f t="shared" si="19"/>
        <v>0.53252800000000011</v>
      </c>
      <c r="AE240" s="4">
        <f t="shared" si="20"/>
        <v>1.9999999999999991</v>
      </c>
    </row>
  </sheetData>
  <sortState xmlns:xlrd2="http://schemas.microsoft.com/office/spreadsheetml/2017/richdata2" ref="A3:AE121">
    <sortCondition ref="A3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Textu-WRP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2024-10-04T05:14:03Z</dcterms:created>
  <dcterms:modified xsi:type="dcterms:W3CDTF">2024-11-07T19:27:32Z</dcterms:modified>
</cp:coreProperties>
</file>