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f0d52e708de12/ZALF-One/Paper_PTF-test/Soil and Tillage Research/"/>
    </mc:Choice>
  </mc:AlternateContent>
  <xr:revisionPtr revIDLastSave="0" documentId="8_{A6394351-E787-4708-9276-98C77F1798F4}" xr6:coauthVersionLast="45" xr6:coauthVersionMax="45" xr10:uidLastSave="{00000000-0000-0000-0000-000000000000}"/>
  <bookViews>
    <workbookView xWindow="-36780" yWindow="-15945" windowWidth="28605" windowHeight="20130" xr2:uid="{7483888A-F241-4135-9CDA-FB38B9BC844D}"/>
  </bookViews>
  <sheets>
    <sheet name="WR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7" i="1" l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T77" i="1" l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 l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<sst xmlns="http://schemas.openxmlformats.org/spreadsheetml/2006/main" count="95" uniqueCount="13">
  <si>
    <t>FC</t>
  </si>
  <si>
    <t>WP</t>
  </si>
  <si>
    <t>KA5</t>
  </si>
  <si>
    <t>B25</t>
  </si>
  <si>
    <t>A</t>
  </si>
  <si>
    <t>B</t>
  </si>
  <si>
    <t>C</t>
  </si>
  <si>
    <t>B17</t>
  </si>
  <si>
    <t>EU2</t>
  </si>
  <si>
    <t>Sand</t>
  </si>
  <si>
    <t>Silt</t>
  </si>
  <si>
    <t>Clay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</si>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</sst>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1146737933721"/>
          <c:y val="4.901315812344649E-2"/>
          <c:w val="0.84389422348786913"/>
          <c:h val="0.83761269576402286"/>
        </c:manualLayout>
      </c:layout>
      <c:scatterChart>
        <c:scatterStyle val="lineMarker"/>
        <c:varyColors val="0"/>
        <c:ser>
          <c:idx val="0"/>
          <c:order val="0"/>
          <c:tx>
            <c:strRef>
              <c:f>WRPs!$C$1</c:f>
              <c:strCache>
                <c:ptCount val="1"/>
                <c:pt idx="0">
                  <c:v>KA5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WRPs!$V$3:$V$77</c:f>
              <c:numCache>
                <c:formatCode>General</c:formatCode>
                <c:ptCount val="75"/>
                <c:pt idx="0">
                  <c:v>50.25</c:v>
                </c:pt>
                <c:pt idx="1">
                  <c:v>52.25</c:v>
                </c:pt>
                <c:pt idx="2">
                  <c:v>54.25</c:v>
                </c:pt>
                <c:pt idx="3">
                  <c:v>56.25</c:v>
                </c:pt>
                <c:pt idx="4">
                  <c:v>58.25</c:v>
                </c:pt>
                <c:pt idx="5">
                  <c:v>60.25</c:v>
                </c:pt>
                <c:pt idx="6">
                  <c:v>62.25</c:v>
                </c:pt>
                <c:pt idx="7">
                  <c:v>64.25</c:v>
                </c:pt>
                <c:pt idx="8">
                  <c:v>66.25</c:v>
                </c:pt>
                <c:pt idx="9">
                  <c:v>68.25</c:v>
                </c:pt>
                <c:pt idx="10">
                  <c:v>70.25</c:v>
                </c:pt>
                <c:pt idx="11">
                  <c:v>72.25</c:v>
                </c:pt>
                <c:pt idx="12">
                  <c:v>74.25</c:v>
                </c:pt>
                <c:pt idx="13">
                  <c:v>76.25</c:v>
                </c:pt>
                <c:pt idx="14">
                  <c:v>78.25</c:v>
                </c:pt>
                <c:pt idx="15">
                  <c:v>80.25</c:v>
                </c:pt>
                <c:pt idx="16">
                  <c:v>82.25</c:v>
                </c:pt>
                <c:pt idx="17">
                  <c:v>84.25</c:v>
                </c:pt>
                <c:pt idx="18">
                  <c:v>86.25</c:v>
                </c:pt>
                <c:pt idx="19">
                  <c:v>88.25</c:v>
                </c:pt>
                <c:pt idx="20">
                  <c:v>90.25</c:v>
                </c:pt>
                <c:pt idx="21">
                  <c:v>92.25</c:v>
                </c:pt>
                <c:pt idx="22">
                  <c:v>94.25</c:v>
                </c:pt>
                <c:pt idx="23">
                  <c:v>96.25</c:v>
                </c:pt>
                <c:pt idx="24">
                  <c:v>98.25</c:v>
                </c:pt>
                <c:pt idx="25">
                  <c:v>50.25</c:v>
                </c:pt>
                <c:pt idx="26">
                  <c:v>52.25</c:v>
                </c:pt>
                <c:pt idx="27">
                  <c:v>54.25</c:v>
                </c:pt>
                <c:pt idx="28">
                  <c:v>56.25</c:v>
                </c:pt>
                <c:pt idx="29">
                  <c:v>58.25</c:v>
                </c:pt>
                <c:pt idx="30">
                  <c:v>60.25</c:v>
                </c:pt>
                <c:pt idx="31">
                  <c:v>62.25</c:v>
                </c:pt>
                <c:pt idx="32">
                  <c:v>64.25</c:v>
                </c:pt>
                <c:pt idx="33">
                  <c:v>66.25</c:v>
                </c:pt>
                <c:pt idx="34">
                  <c:v>68.25</c:v>
                </c:pt>
                <c:pt idx="35">
                  <c:v>70.25</c:v>
                </c:pt>
                <c:pt idx="36">
                  <c:v>72.25</c:v>
                </c:pt>
                <c:pt idx="37">
                  <c:v>74.25</c:v>
                </c:pt>
                <c:pt idx="38">
                  <c:v>76.25</c:v>
                </c:pt>
                <c:pt idx="39">
                  <c:v>78.25</c:v>
                </c:pt>
                <c:pt idx="40">
                  <c:v>80.25</c:v>
                </c:pt>
                <c:pt idx="41">
                  <c:v>82.25</c:v>
                </c:pt>
                <c:pt idx="42">
                  <c:v>84.25</c:v>
                </c:pt>
                <c:pt idx="43">
                  <c:v>86.25</c:v>
                </c:pt>
                <c:pt idx="44">
                  <c:v>88.25</c:v>
                </c:pt>
                <c:pt idx="45">
                  <c:v>90.25</c:v>
                </c:pt>
                <c:pt idx="46">
                  <c:v>92.25</c:v>
                </c:pt>
                <c:pt idx="47">
                  <c:v>94.25</c:v>
                </c:pt>
                <c:pt idx="48">
                  <c:v>96.25</c:v>
                </c:pt>
                <c:pt idx="49">
                  <c:v>98.25</c:v>
                </c:pt>
                <c:pt idx="50">
                  <c:v>50.25</c:v>
                </c:pt>
                <c:pt idx="51">
                  <c:v>52.25</c:v>
                </c:pt>
                <c:pt idx="52">
                  <c:v>54.25</c:v>
                </c:pt>
                <c:pt idx="53">
                  <c:v>56.25</c:v>
                </c:pt>
                <c:pt idx="54">
                  <c:v>58.25</c:v>
                </c:pt>
                <c:pt idx="55">
                  <c:v>60.25</c:v>
                </c:pt>
                <c:pt idx="56">
                  <c:v>62.25</c:v>
                </c:pt>
                <c:pt idx="57">
                  <c:v>64.25</c:v>
                </c:pt>
                <c:pt idx="58">
                  <c:v>66.25</c:v>
                </c:pt>
                <c:pt idx="59">
                  <c:v>68.25</c:v>
                </c:pt>
                <c:pt idx="60">
                  <c:v>70.25</c:v>
                </c:pt>
                <c:pt idx="61">
                  <c:v>72.25</c:v>
                </c:pt>
                <c:pt idx="62">
                  <c:v>74.25</c:v>
                </c:pt>
                <c:pt idx="63">
                  <c:v>76.25</c:v>
                </c:pt>
                <c:pt idx="64">
                  <c:v>78.25</c:v>
                </c:pt>
                <c:pt idx="65">
                  <c:v>80.25</c:v>
                </c:pt>
                <c:pt idx="66">
                  <c:v>82.25</c:v>
                </c:pt>
                <c:pt idx="67">
                  <c:v>84.25</c:v>
                </c:pt>
                <c:pt idx="68">
                  <c:v>86.25</c:v>
                </c:pt>
                <c:pt idx="69">
                  <c:v>88.25</c:v>
                </c:pt>
                <c:pt idx="70">
                  <c:v>90.25</c:v>
                </c:pt>
                <c:pt idx="71">
                  <c:v>92.25</c:v>
                </c:pt>
                <c:pt idx="72">
                  <c:v>94.25</c:v>
                </c:pt>
                <c:pt idx="73">
                  <c:v>96.25</c:v>
                </c:pt>
                <c:pt idx="74">
                  <c:v>98.25</c:v>
                </c:pt>
              </c:numCache>
            </c:numRef>
          </c:xVal>
          <c:yVal>
            <c:numRef>
              <c:f>WRPs!$L$3:$L$77</c:f>
              <c:numCache>
                <c:formatCode>General</c:formatCode>
                <c:ptCount val="7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22</c:v>
                </c:pt>
                <c:pt idx="39">
                  <c:v>22</c:v>
                </c:pt>
                <c:pt idx="40">
                  <c:v>24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20</c:v>
                </c:pt>
                <c:pt idx="64">
                  <c:v>20</c:v>
                </c:pt>
                <c:pt idx="65">
                  <c:v>22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5-42FA-9B77-7CF9653A7101}"/>
            </c:ext>
          </c:extLst>
        </c:ser>
        <c:ser>
          <c:idx val="1"/>
          <c:order val="1"/>
          <c:tx>
            <c:strRef>
              <c:f>WRPs!$E$1</c:f>
              <c:strCache>
                <c:ptCount val="1"/>
                <c:pt idx="0">
                  <c:v>B25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WRPs!$V$3:$V$77</c:f>
              <c:numCache>
                <c:formatCode>General</c:formatCode>
                <c:ptCount val="75"/>
                <c:pt idx="0">
                  <c:v>50.25</c:v>
                </c:pt>
                <c:pt idx="1">
                  <c:v>52.25</c:v>
                </c:pt>
                <c:pt idx="2">
                  <c:v>54.25</c:v>
                </c:pt>
                <c:pt idx="3">
                  <c:v>56.25</c:v>
                </c:pt>
                <c:pt idx="4">
                  <c:v>58.25</c:v>
                </c:pt>
                <c:pt idx="5">
                  <c:v>60.25</c:v>
                </c:pt>
                <c:pt idx="6">
                  <c:v>62.25</c:v>
                </c:pt>
                <c:pt idx="7">
                  <c:v>64.25</c:v>
                </c:pt>
                <c:pt idx="8">
                  <c:v>66.25</c:v>
                </c:pt>
                <c:pt idx="9">
                  <c:v>68.25</c:v>
                </c:pt>
                <c:pt idx="10">
                  <c:v>70.25</c:v>
                </c:pt>
                <c:pt idx="11">
                  <c:v>72.25</c:v>
                </c:pt>
                <c:pt idx="12">
                  <c:v>74.25</c:v>
                </c:pt>
                <c:pt idx="13">
                  <c:v>76.25</c:v>
                </c:pt>
                <c:pt idx="14">
                  <c:v>78.25</c:v>
                </c:pt>
                <c:pt idx="15">
                  <c:v>80.25</c:v>
                </c:pt>
                <c:pt idx="16">
                  <c:v>82.25</c:v>
                </c:pt>
                <c:pt idx="17">
                  <c:v>84.25</c:v>
                </c:pt>
                <c:pt idx="18">
                  <c:v>86.25</c:v>
                </c:pt>
                <c:pt idx="19">
                  <c:v>88.25</c:v>
                </c:pt>
                <c:pt idx="20">
                  <c:v>90.25</c:v>
                </c:pt>
                <c:pt idx="21">
                  <c:v>92.25</c:v>
                </c:pt>
                <c:pt idx="22">
                  <c:v>94.25</c:v>
                </c:pt>
                <c:pt idx="23">
                  <c:v>96.25</c:v>
                </c:pt>
                <c:pt idx="24">
                  <c:v>98.25</c:v>
                </c:pt>
                <c:pt idx="25">
                  <c:v>50.25</c:v>
                </c:pt>
                <c:pt idx="26">
                  <c:v>52.25</c:v>
                </c:pt>
                <c:pt idx="27">
                  <c:v>54.25</c:v>
                </c:pt>
                <c:pt idx="28">
                  <c:v>56.25</c:v>
                </c:pt>
                <c:pt idx="29">
                  <c:v>58.25</c:v>
                </c:pt>
                <c:pt idx="30">
                  <c:v>60.25</c:v>
                </c:pt>
                <c:pt idx="31">
                  <c:v>62.25</c:v>
                </c:pt>
                <c:pt idx="32">
                  <c:v>64.25</c:v>
                </c:pt>
                <c:pt idx="33">
                  <c:v>66.25</c:v>
                </c:pt>
                <c:pt idx="34">
                  <c:v>68.25</c:v>
                </c:pt>
                <c:pt idx="35">
                  <c:v>70.25</c:v>
                </c:pt>
                <c:pt idx="36">
                  <c:v>72.25</c:v>
                </c:pt>
                <c:pt idx="37">
                  <c:v>74.25</c:v>
                </c:pt>
                <c:pt idx="38">
                  <c:v>76.25</c:v>
                </c:pt>
                <c:pt idx="39">
                  <c:v>78.25</c:v>
                </c:pt>
                <c:pt idx="40">
                  <c:v>80.25</c:v>
                </c:pt>
                <c:pt idx="41">
                  <c:v>82.25</c:v>
                </c:pt>
                <c:pt idx="42">
                  <c:v>84.25</c:v>
                </c:pt>
                <c:pt idx="43">
                  <c:v>86.25</c:v>
                </c:pt>
                <c:pt idx="44">
                  <c:v>88.25</c:v>
                </c:pt>
                <c:pt idx="45">
                  <c:v>90.25</c:v>
                </c:pt>
                <c:pt idx="46">
                  <c:v>92.25</c:v>
                </c:pt>
                <c:pt idx="47">
                  <c:v>94.25</c:v>
                </c:pt>
                <c:pt idx="48">
                  <c:v>96.25</c:v>
                </c:pt>
                <c:pt idx="49">
                  <c:v>98.25</c:v>
                </c:pt>
                <c:pt idx="50">
                  <c:v>50.25</c:v>
                </c:pt>
                <c:pt idx="51">
                  <c:v>52.25</c:v>
                </c:pt>
                <c:pt idx="52">
                  <c:v>54.25</c:v>
                </c:pt>
                <c:pt idx="53">
                  <c:v>56.25</c:v>
                </c:pt>
                <c:pt idx="54">
                  <c:v>58.25</c:v>
                </c:pt>
                <c:pt idx="55">
                  <c:v>60.25</c:v>
                </c:pt>
                <c:pt idx="56">
                  <c:v>62.25</c:v>
                </c:pt>
                <c:pt idx="57">
                  <c:v>64.25</c:v>
                </c:pt>
                <c:pt idx="58">
                  <c:v>66.25</c:v>
                </c:pt>
                <c:pt idx="59">
                  <c:v>68.25</c:v>
                </c:pt>
                <c:pt idx="60">
                  <c:v>70.25</c:v>
                </c:pt>
                <c:pt idx="61">
                  <c:v>72.25</c:v>
                </c:pt>
                <c:pt idx="62">
                  <c:v>74.25</c:v>
                </c:pt>
                <c:pt idx="63">
                  <c:v>76.25</c:v>
                </c:pt>
                <c:pt idx="64">
                  <c:v>78.25</c:v>
                </c:pt>
                <c:pt idx="65">
                  <c:v>80.25</c:v>
                </c:pt>
                <c:pt idx="66">
                  <c:v>82.25</c:v>
                </c:pt>
                <c:pt idx="67">
                  <c:v>84.25</c:v>
                </c:pt>
                <c:pt idx="68">
                  <c:v>86.25</c:v>
                </c:pt>
                <c:pt idx="69">
                  <c:v>88.25</c:v>
                </c:pt>
                <c:pt idx="70">
                  <c:v>90.25</c:v>
                </c:pt>
                <c:pt idx="71">
                  <c:v>92.25</c:v>
                </c:pt>
                <c:pt idx="72">
                  <c:v>94.25</c:v>
                </c:pt>
                <c:pt idx="73">
                  <c:v>96.25</c:v>
                </c:pt>
                <c:pt idx="74">
                  <c:v>98.25</c:v>
                </c:pt>
              </c:numCache>
            </c:numRef>
          </c:xVal>
          <c:yVal>
            <c:numRef>
              <c:f>WRPs!$M$3:$M$77</c:f>
              <c:numCache>
                <c:formatCode>General</c:formatCode>
                <c:ptCount val="75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14.000000000000002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7.0000000000000009</c:v>
                </c:pt>
                <c:pt idx="18">
                  <c:v>7.0000000000000009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20</c:v>
                </c:pt>
                <c:pt idx="26">
                  <c:v>19</c:v>
                </c:pt>
                <c:pt idx="27">
                  <c:v>18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14.000000000000002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7.0000000000000009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20</c:v>
                </c:pt>
                <c:pt idx="51">
                  <c:v>19</c:v>
                </c:pt>
                <c:pt idx="52">
                  <c:v>18</c:v>
                </c:pt>
                <c:pt idx="53">
                  <c:v>17</c:v>
                </c:pt>
                <c:pt idx="54">
                  <c:v>16</c:v>
                </c:pt>
                <c:pt idx="55">
                  <c:v>15</c:v>
                </c:pt>
                <c:pt idx="56">
                  <c:v>14.000000000000002</c:v>
                </c:pt>
                <c:pt idx="57">
                  <c:v>13</c:v>
                </c:pt>
                <c:pt idx="58">
                  <c:v>12</c:v>
                </c:pt>
                <c:pt idx="59">
                  <c:v>11</c:v>
                </c:pt>
                <c:pt idx="60">
                  <c:v>10</c:v>
                </c:pt>
                <c:pt idx="61">
                  <c:v>9</c:v>
                </c:pt>
                <c:pt idx="62">
                  <c:v>8</c:v>
                </c:pt>
                <c:pt idx="63">
                  <c:v>8</c:v>
                </c:pt>
                <c:pt idx="64">
                  <c:v>7.0000000000000009</c:v>
                </c:pt>
                <c:pt idx="65">
                  <c:v>7.0000000000000009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5-42FA-9B77-7CF9653A7101}"/>
            </c:ext>
          </c:extLst>
        </c:ser>
        <c:ser>
          <c:idx val="2"/>
          <c:order val="2"/>
          <c:tx>
            <c:strRef>
              <c:f>WRPs!$G$1</c:f>
              <c:strCache>
                <c:ptCount val="1"/>
                <c:pt idx="0">
                  <c:v>B17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WRPs!$R$3:$R$77</c:f>
              <c:numCache>
                <c:formatCode>General</c:formatCode>
                <c:ptCount val="75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50</c:v>
                </c:pt>
                <c:pt idx="51">
                  <c:v>52</c:v>
                </c:pt>
                <c:pt idx="52">
                  <c:v>54</c:v>
                </c:pt>
                <c:pt idx="53">
                  <c:v>56</c:v>
                </c:pt>
                <c:pt idx="54">
                  <c:v>58</c:v>
                </c:pt>
                <c:pt idx="55">
                  <c:v>60</c:v>
                </c:pt>
                <c:pt idx="56">
                  <c:v>62</c:v>
                </c:pt>
                <c:pt idx="57">
                  <c:v>64</c:v>
                </c:pt>
                <c:pt idx="58">
                  <c:v>66</c:v>
                </c:pt>
                <c:pt idx="59">
                  <c:v>68</c:v>
                </c:pt>
                <c:pt idx="60">
                  <c:v>70</c:v>
                </c:pt>
                <c:pt idx="61">
                  <c:v>72</c:v>
                </c:pt>
                <c:pt idx="62">
                  <c:v>74</c:v>
                </c:pt>
                <c:pt idx="63">
                  <c:v>76</c:v>
                </c:pt>
                <c:pt idx="64">
                  <c:v>78</c:v>
                </c:pt>
                <c:pt idx="65">
                  <c:v>80</c:v>
                </c:pt>
                <c:pt idx="66">
                  <c:v>82</c:v>
                </c:pt>
                <c:pt idx="67">
                  <c:v>84</c:v>
                </c:pt>
                <c:pt idx="68">
                  <c:v>86</c:v>
                </c:pt>
                <c:pt idx="69">
                  <c:v>88</c:v>
                </c:pt>
                <c:pt idx="70">
                  <c:v>90</c:v>
                </c:pt>
                <c:pt idx="71">
                  <c:v>92</c:v>
                </c:pt>
                <c:pt idx="72">
                  <c:v>94</c:v>
                </c:pt>
                <c:pt idx="73">
                  <c:v>96</c:v>
                </c:pt>
                <c:pt idx="74">
                  <c:v>98</c:v>
                </c:pt>
              </c:numCache>
            </c:numRef>
          </c:xVal>
          <c:yVal>
            <c:numRef>
              <c:f>WRPs!$N$3:$N$77</c:f>
              <c:numCache>
                <c:formatCode>General</c:formatCode>
                <c:ptCount val="7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7.0000000000000009</c:v>
                </c:pt>
                <c:pt idx="18">
                  <c:v>8</c:v>
                </c:pt>
                <c:pt idx="19">
                  <c:v>6</c:v>
                </c:pt>
                <c:pt idx="20">
                  <c:v>7.0000000000000009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16</c:v>
                </c:pt>
                <c:pt idx="32">
                  <c:v>15</c:v>
                </c:pt>
                <c:pt idx="33">
                  <c:v>14.000000000000002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7.0000000000000009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24</c:v>
                </c:pt>
                <c:pt idx="51">
                  <c:v>22</c:v>
                </c:pt>
                <c:pt idx="52">
                  <c:v>21</c:v>
                </c:pt>
                <c:pt idx="53">
                  <c:v>20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14.000000000000002</c:v>
                </c:pt>
                <c:pt idx="58">
                  <c:v>13</c:v>
                </c:pt>
                <c:pt idx="59">
                  <c:v>12</c:v>
                </c:pt>
                <c:pt idx="60">
                  <c:v>10</c:v>
                </c:pt>
                <c:pt idx="61">
                  <c:v>9</c:v>
                </c:pt>
                <c:pt idx="62">
                  <c:v>8</c:v>
                </c:pt>
                <c:pt idx="63">
                  <c:v>8</c:v>
                </c:pt>
                <c:pt idx="64">
                  <c:v>7.0000000000000009</c:v>
                </c:pt>
                <c:pt idx="65">
                  <c:v>8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5-42FA-9B77-7CF9653A7101}"/>
            </c:ext>
          </c:extLst>
        </c:ser>
        <c:ser>
          <c:idx val="3"/>
          <c:order val="3"/>
          <c:tx>
            <c:strRef>
              <c:f>WRPs!$I$1</c:f>
              <c:strCache>
                <c:ptCount val="1"/>
                <c:pt idx="0">
                  <c:v>EU2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WRPs!$R$3:$R$77</c:f>
              <c:numCache>
                <c:formatCode>General</c:formatCode>
                <c:ptCount val="75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78</c:v>
                </c:pt>
                <c:pt idx="15">
                  <c:v>80</c:v>
                </c:pt>
                <c:pt idx="16">
                  <c:v>82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90</c:v>
                </c:pt>
                <c:pt idx="21">
                  <c:v>92</c:v>
                </c:pt>
                <c:pt idx="22">
                  <c:v>94</c:v>
                </c:pt>
                <c:pt idx="23">
                  <c:v>96</c:v>
                </c:pt>
                <c:pt idx="24">
                  <c:v>98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50</c:v>
                </c:pt>
                <c:pt idx="51">
                  <c:v>52</c:v>
                </c:pt>
                <c:pt idx="52">
                  <c:v>54</c:v>
                </c:pt>
                <c:pt idx="53">
                  <c:v>56</c:v>
                </c:pt>
                <c:pt idx="54">
                  <c:v>58</c:v>
                </c:pt>
                <c:pt idx="55">
                  <c:v>60</c:v>
                </c:pt>
                <c:pt idx="56">
                  <c:v>62</c:v>
                </c:pt>
                <c:pt idx="57">
                  <c:v>64</c:v>
                </c:pt>
                <c:pt idx="58">
                  <c:v>66</c:v>
                </c:pt>
                <c:pt idx="59">
                  <c:v>68</c:v>
                </c:pt>
                <c:pt idx="60">
                  <c:v>70</c:v>
                </c:pt>
                <c:pt idx="61">
                  <c:v>72</c:v>
                </c:pt>
                <c:pt idx="62">
                  <c:v>74</c:v>
                </c:pt>
                <c:pt idx="63">
                  <c:v>76</c:v>
                </c:pt>
                <c:pt idx="64">
                  <c:v>78</c:v>
                </c:pt>
                <c:pt idx="65">
                  <c:v>80</c:v>
                </c:pt>
                <c:pt idx="66">
                  <c:v>82</c:v>
                </c:pt>
                <c:pt idx="67">
                  <c:v>84</c:v>
                </c:pt>
                <c:pt idx="68">
                  <c:v>86</c:v>
                </c:pt>
                <c:pt idx="69">
                  <c:v>88</c:v>
                </c:pt>
                <c:pt idx="70">
                  <c:v>90</c:v>
                </c:pt>
                <c:pt idx="71">
                  <c:v>92</c:v>
                </c:pt>
                <c:pt idx="72">
                  <c:v>94</c:v>
                </c:pt>
                <c:pt idx="73">
                  <c:v>96</c:v>
                </c:pt>
                <c:pt idx="74">
                  <c:v>98</c:v>
                </c:pt>
              </c:numCache>
            </c:numRef>
          </c:xVal>
          <c:yVal>
            <c:numRef>
              <c:f>WRPs!$O$3:$O$77</c:f>
              <c:numCache>
                <c:formatCode>General</c:formatCode>
                <c:ptCount val="7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28.999999999999996</c:v>
                </c:pt>
                <c:pt idx="4">
                  <c:v>28.999999999999996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28.000000000000004</c:v>
                </c:pt>
                <c:pt idx="9">
                  <c:v>28.000000000000004</c:v>
                </c:pt>
                <c:pt idx="10">
                  <c:v>30</c:v>
                </c:pt>
                <c:pt idx="11">
                  <c:v>30</c:v>
                </c:pt>
                <c:pt idx="12">
                  <c:v>28.999999999999996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20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11</c:v>
                </c:pt>
                <c:pt idx="23">
                  <c:v>9</c:v>
                </c:pt>
                <c:pt idx="24">
                  <c:v>10</c:v>
                </c:pt>
                <c:pt idx="25">
                  <c:v>32</c:v>
                </c:pt>
                <c:pt idx="26">
                  <c:v>31</c:v>
                </c:pt>
                <c:pt idx="27">
                  <c:v>28.999999999999996</c:v>
                </c:pt>
                <c:pt idx="28">
                  <c:v>26</c:v>
                </c:pt>
                <c:pt idx="29">
                  <c:v>26</c:v>
                </c:pt>
                <c:pt idx="30">
                  <c:v>27</c:v>
                </c:pt>
                <c:pt idx="31">
                  <c:v>28.000000000000004</c:v>
                </c:pt>
                <c:pt idx="32">
                  <c:v>26</c:v>
                </c:pt>
                <c:pt idx="33">
                  <c:v>28.000000000000004</c:v>
                </c:pt>
                <c:pt idx="34">
                  <c:v>27</c:v>
                </c:pt>
                <c:pt idx="35">
                  <c:v>28.000000000000004</c:v>
                </c:pt>
                <c:pt idx="36">
                  <c:v>28.999999999999996</c:v>
                </c:pt>
                <c:pt idx="37">
                  <c:v>28.000000000000004</c:v>
                </c:pt>
                <c:pt idx="38">
                  <c:v>21</c:v>
                </c:pt>
                <c:pt idx="39">
                  <c:v>22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16</c:v>
                </c:pt>
                <c:pt idx="44">
                  <c:v>17</c:v>
                </c:pt>
                <c:pt idx="45">
                  <c:v>14.000000000000002</c:v>
                </c:pt>
                <c:pt idx="46">
                  <c:v>13</c:v>
                </c:pt>
                <c:pt idx="47">
                  <c:v>12</c:v>
                </c:pt>
                <c:pt idx="48">
                  <c:v>9</c:v>
                </c:pt>
                <c:pt idx="49">
                  <c:v>8</c:v>
                </c:pt>
                <c:pt idx="50">
                  <c:v>31</c:v>
                </c:pt>
                <c:pt idx="51">
                  <c:v>30</c:v>
                </c:pt>
                <c:pt idx="52">
                  <c:v>28.000000000000004</c:v>
                </c:pt>
                <c:pt idx="53">
                  <c:v>26</c:v>
                </c:pt>
                <c:pt idx="54">
                  <c:v>25</c:v>
                </c:pt>
                <c:pt idx="55">
                  <c:v>26</c:v>
                </c:pt>
                <c:pt idx="56">
                  <c:v>26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20</c:v>
                </c:pt>
                <c:pt idx="64">
                  <c:v>21</c:v>
                </c:pt>
                <c:pt idx="65">
                  <c:v>18</c:v>
                </c:pt>
                <c:pt idx="66">
                  <c:v>16</c:v>
                </c:pt>
                <c:pt idx="67">
                  <c:v>15</c:v>
                </c:pt>
                <c:pt idx="68">
                  <c:v>14.000000000000002</c:v>
                </c:pt>
                <c:pt idx="69">
                  <c:v>13</c:v>
                </c:pt>
                <c:pt idx="70">
                  <c:v>14.000000000000002</c:v>
                </c:pt>
                <c:pt idx="71">
                  <c:v>12</c:v>
                </c:pt>
                <c:pt idx="72">
                  <c:v>11</c:v>
                </c:pt>
                <c:pt idx="73">
                  <c:v>8</c:v>
                </c:pt>
                <c:pt idx="74">
                  <c:v>7.0000000000000009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5-42FA-9B77-7CF9653A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06408"/>
        <c:axId val="673008968"/>
      </c:scatterChart>
      <c:valAx>
        <c:axId val="673006408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Sand (%)</a:t>
                </a:r>
              </a:p>
            </c:rich>
          </c:tx>
          <c:layout>
            <c:manualLayout>
              <c:xMode val="edge"/>
              <c:yMode val="edge"/>
              <c:x val="0.50905775306540246"/>
              <c:y val="0.94878587196467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08968"/>
        <c:crosses val="autoZero"/>
        <c:crossBetween val="midCat"/>
      </c:valAx>
      <c:valAx>
        <c:axId val="67300896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FC (%)</a:t>
                </a:r>
              </a:p>
            </c:rich>
          </c:tx>
          <c:layout>
            <c:manualLayout>
              <c:xMode val="edge"/>
              <c:yMode val="edge"/>
              <c:x val="5.5342888811139475E-3"/>
              <c:y val="0.41265627227060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0640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73607938412405"/>
          <c:y val="0.67527545149571533"/>
          <c:w val="0.13640768152113392"/>
          <c:h val="0.1960632007091828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488948</xdr:colOff>
      <xdr:row>2</xdr:row>
      <xdr:rowOff>55031</xdr:rowOff>
    </xdr:from>
    <xdr:to>
      <xdr:col>36</xdr:col>
      <xdr:colOff>465667</xdr:colOff>
      <xdr:row>42</xdr:row>
      <xdr:rowOff>46564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576AA-8097-4FF9-93AA-6D93E3545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0.44803</cdr:x>
      <cdr:y>0.09536</cdr:y>
    </cdr:from>
    <cdr:to>
      <cdr:x>0.75505</cdr:x>
      <cdr:y>0.09684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58B3865E-5B52-4271-81BE-A3DE3DC875D0}"/>
            </a:ext>
          </a:extLst>
        </cdr:cNvPr>
        <cdr:cNvCxnSpPr/>
      </cdr:nvCxnSpPr>
      <cdr:spPr>
        <a:xfrm xmlns:a="http://schemas.openxmlformats.org/drawingml/2006/main" flipH="1">
          <a:off x="3567643" y="685804"/>
          <a:ext cx="2444750" cy="10582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headEnd type="oval"/>
          <a:tailEnd type="oval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0.34968</cdr:x>
      <cdr:y>0.06004</cdr:y>
    </cdr:from>
    <cdr:to>
      <cdr:x>0.90789</cdr:x>
      <cdr:y>0.06152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58B3865E-5B52-4271-81BE-A3DE3DC875D0}"/>
            </a:ext>
          </a:extLst>
        </cdr:cNvPr>
        <cdr:cNvCxnSpPr/>
      </cdr:nvCxnSpPr>
      <cdr:spPr>
        <a:xfrm xmlns:a="http://schemas.openxmlformats.org/drawingml/2006/main" flipH="1">
          <a:off x="2784477" y="431803"/>
          <a:ext cx="4445000" cy="10583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headEnd type="oval"/>
          <a:tailEnd type="oval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0.75731</cdr:x>
      <cdr:y>0.06887</cdr:y>
    </cdr:from>
    <cdr:to>
      <cdr:x>0.82386</cdr:x>
      <cdr:y>0.11948</cdr:y>
    </cdr:to>
    <cdr:sp macro="" textlink="">
      <cdr:nvSpPr>
        <cdr:cNvPr id="11" name="TextBox 4">
          <a:extLst xmlns:a="http://schemas.openxmlformats.org/drawingml/2006/main">
            <a:ext uri="{FF2B5EF4-FFF2-40B4-BE49-F238E27FC236}">
              <a16:creationId xmlns:a16="http://schemas.microsoft.com/office/drawing/2014/main" id="{00C11206-1A92-4423-8CCC-B170B918477F}"/>
            </a:ext>
          </a:extLst>
        </cdr:cNvPr>
        <cdr:cNvSpPr txBox="1"/>
      </cdr:nvSpPr>
      <cdr:spPr>
        <a:xfrm xmlns:a="http://schemas.openxmlformats.org/drawingml/2006/main">
          <a:off x="6030384" y="495303"/>
          <a:ext cx="529953" cy="36394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Mar</a:t>
          </a:r>
        </a:p>
      </cdr:txBody>
    </cdr:sp>
  </cdr:relSizeAnchor>
  <cdr:relSizeAnchor xmlns:cdr="http://schemas.openxmlformats.org/drawingml/2006/chartDrawing">
    <cdr:from>
      <cdr:x>0.90882</cdr:x>
      <cdr:y>0.04091</cdr:y>
    </cdr:from>
    <cdr:to>
      <cdr:x>0.97322</cdr:x>
      <cdr:y>0.08858</cdr:y>
    </cdr:to>
    <cdr:sp macro="" textlink="">
      <cdr:nvSpPr>
        <cdr:cNvPr id="42" name="TextBox 4">
          <a:extLst xmlns:a="http://schemas.openxmlformats.org/drawingml/2006/main">
            <a:ext uri="{FF2B5EF4-FFF2-40B4-BE49-F238E27FC236}">
              <a16:creationId xmlns:a16="http://schemas.microsoft.com/office/drawing/2014/main" id="{9B05A9B0-7959-4DE9-A22F-D092FB1915D0}"/>
            </a:ext>
          </a:extLst>
        </cdr:cNvPr>
        <cdr:cNvSpPr txBox="1"/>
      </cdr:nvSpPr>
      <cdr:spPr>
        <a:xfrm xmlns:a="http://schemas.openxmlformats.org/drawingml/2006/main">
          <a:off x="7236884" y="294217"/>
          <a:ext cx="512769" cy="342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Boo</a:t>
          </a:r>
        </a:p>
      </cdr:txBody>
    </cdr:sp>
  </cdr:relSizeAnchor>
  <cdr:relSizeAnchor xmlns:cdr="http://schemas.openxmlformats.org/drawingml/2006/chartDrawing">
    <cdr:from>
      <cdr:x>0.21146</cdr:x>
      <cdr:y>0.12774</cdr:y>
    </cdr:from>
    <cdr:to>
      <cdr:x>0.76568</cdr:x>
      <cdr:y>0.12921</cdr:y>
    </cdr:to>
    <cdr:cxnSp macro="">
      <cdr:nvCxnSpPr>
        <cdr:cNvPr id="49" name="Straight Arrow Connector 48">
          <a:extLst xmlns:a="http://schemas.openxmlformats.org/drawingml/2006/main">
            <a:ext uri="{FF2B5EF4-FFF2-40B4-BE49-F238E27FC236}">
              <a16:creationId xmlns:a16="http://schemas.microsoft.com/office/drawing/2014/main" id="{F0F99AB2-804E-4C89-A8A4-BC6D81831F93}"/>
            </a:ext>
          </a:extLst>
        </cdr:cNvPr>
        <cdr:cNvCxnSpPr/>
      </cdr:nvCxnSpPr>
      <cdr:spPr>
        <a:xfrm xmlns:a="http://schemas.openxmlformats.org/drawingml/2006/main" flipH="1">
          <a:off x="1683812" y="918636"/>
          <a:ext cx="4413248" cy="10585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headEnd type="oval"/>
          <a:tailEnd type="oval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0.76661</cdr:x>
      <cdr:y>0.10714</cdr:y>
    </cdr:from>
    <cdr:to>
      <cdr:x>0.83317</cdr:x>
      <cdr:y>0.15775</cdr:y>
    </cdr:to>
    <cdr:sp macro="" textlink="">
      <cdr:nvSpPr>
        <cdr:cNvPr id="51" name="TextBox 4">
          <a:extLst xmlns:a="http://schemas.openxmlformats.org/drawingml/2006/main">
            <a:ext uri="{FF2B5EF4-FFF2-40B4-BE49-F238E27FC236}">
              <a16:creationId xmlns:a16="http://schemas.microsoft.com/office/drawing/2014/main" id="{D16C1441-4142-44AE-B619-D5A70B38ADDD}"/>
            </a:ext>
          </a:extLst>
        </cdr:cNvPr>
        <cdr:cNvSpPr txBox="1"/>
      </cdr:nvSpPr>
      <cdr:spPr>
        <a:xfrm xmlns:a="http://schemas.openxmlformats.org/drawingml/2006/main">
          <a:off x="6104466" y="770467"/>
          <a:ext cx="529953" cy="36394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Ded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89AC0-5B87-4A9F-94C9-D0452CF676D6}">
  <dimension ref="B1:V77"/>
  <sheetViews>
    <sheetView tabSelected="1" zoomScale="90" zoomScaleNormal="90" workbookViewId="0">
      <selection activeCell="P4" sqref="P4"/>
    </sheetView>
  </sheetViews>
  <sheetFormatPr defaultRowHeight="14.5" x14ac:dyDescent="0.35"/>
  <sheetData>
    <row r="1" spans="2:22" x14ac:dyDescent="0.35">
      <c r="C1" t="s">
        <v>2</v>
      </c>
      <c r="E1" t="s">
        <v>3</v>
      </c>
      <c r="G1" t="s">
        <v>7</v>
      </c>
      <c r="I1" t="s">
        <v>8</v>
      </c>
      <c r="L1" t="s">
        <v>12</v>
      </c>
    </row>
    <row r="2" spans="2:22" x14ac:dyDescent="0.35"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L2" t="s">
        <v>0</v>
      </c>
      <c r="M2" t="s">
        <v>0</v>
      </c>
      <c r="N2" t="s">
        <v>0</v>
      </c>
      <c r="O2" t="s">
        <v>0</v>
      </c>
      <c r="R2" t="s">
        <v>9</v>
      </c>
      <c r="S2" t="s">
        <v>10</v>
      </c>
      <c r="T2" t="s">
        <v>11</v>
      </c>
    </row>
    <row r="3" spans="2:22" x14ac:dyDescent="0.35">
      <c r="B3" t="s">
        <v>4</v>
      </c>
      <c r="C3">
        <v>0.4</v>
      </c>
      <c r="D3">
        <v>0.19</v>
      </c>
      <c r="E3">
        <v>0.21</v>
      </c>
      <c r="F3">
        <v>0.14000000000000001</v>
      </c>
      <c r="G3">
        <v>0.25</v>
      </c>
      <c r="H3">
        <v>0.14000000000000001</v>
      </c>
      <c r="I3">
        <v>0.33</v>
      </c>
      <c r="J3">
        <v>0.17</v>
      </c>
      <c r="L3">
        <f>C3*100</f>
        <v>40</v>
      </c>
      <c r="M3">
        <f>E3*100</f>
        <v>21</v>
      </c>
      <c r="N3">
        <f>G3*100</f>
        <v>25</v>
      </c>
      <c r="O3">
        <f>I3*100</f>
        <v>33</v>
      </c>
      <c r="Q3">
        <v>1</v>
      </c>
      <c r="R3">
        <v>50</v>
      </c>
      <c r="S3">
        <v>25</v>
      </c>
      <c r="T3">
        <f>100-S3-R3</f>
        <v>25</v>
      </c>
      <c r="V3">
        <f>R3+0.25</f>
        <v>50.25</v>
      </c>
    </row>
    <row r="4" spans="2:22" x14ac:dyDescent="0.35">
      <c r="B4" t="s">
        <v>4</v>
      </c>
      <c r="C4">
        <v>0.4</v>
      </c>
      <c r="D4">
        <v>0.19</v>
      </c>
      <c r="E4">
        <v>0.2</v>
      </c>
      <c r="F4">
        <v>0.13</v>
      </c>
      <c r="G4">
        <v>0.24</v>
      </c>
      <c r="H4">
        <v>0.13</v>
      </c>
      <c r="I4">
        <v>0.33</v>
      </c>
      <c r="J4">
        <v>0.16</v>
      </c>
      <c r="L4">
        <f t="shared" ref="L4:L67" si="0">C4*100</f>
        <v>40</v>
      </c>
      <c r="M4">
        <f t="shared" ref="M4:M67" si="1">E4*100</f>
        <v>20</v>
      </c>
      <c r="N4">
        <f t="shared" ref="N4:N67" si="2">G4*100</f>
        <v>24</v>
      </c>
      <c r="O4">
        <f t="shared" ref="O4:O67" si="3">I4*100</f>
        <v>33</v>
      </c>
      <c r="Q4">
        <v>2</v>
      </c>
      <c r="R4">
        <v>52</v>
      </c>
      <c r="S4">
        <v>25</v>
      </c>
      <c r="T4">
        <f t="shared" ref="T4:T27" si="4">100-S4-R4</f>
        <v>23</v>
      </c>
      <c r="V4">
        <f t="shared" ref="V4:V67" si="5">R4+0.25</f>
        <v>52.25</v>
      </c>
    </row>
    <row r="5" spans="2:22" x14ac:dyDescent="0.35">
      <c r="B5" t="s">
        <v>4</v>
      </c>
      <c r="C5">
        <v>0.4</v>
      </c>
      <c r="D5">
        <v>0.19</v>
      </c>
      <c r="E5">
        <v>0.19</v>
      </c>
      <c r="F5">
        <v>0.12</v>
      </c>
      <c r="G5">
        <v>0.23</v>
      </c>
      <c r="H5">
        <v>0.12</v>
      </c>
      <c r="I5">
        <v>0.33</v>
      </c>
      <c r="J5">
        <v>0.16</v>
      </c>
      <c r="L5">
        <f t="shared" si="0"/>
        <v>40</v>
      </c>
      <c r="M5">
        <f t="shared" si="1"/>
        <v>19</v>
      </c>
      <c r="N5">
        <f t="shared" si="2"/>
        <v>23</v>
      </c>
      <c r="O5">
        <f t="shared" si="3"/>
        <v>33</v>
      </c>
      <c r="Q5">
        <v>3</v>
      </c>
      <c r="R5">
        <v>54</v>
      </c>
      <c r="S5">
        <v>25</v>
      </c>
      <c r="T5">
        <f t="shared" si="4"/>
        <v>21</v>
      </c>
      <c r="V5">
        <f t="shared" si="5"/>
        <v>54.25</v>
      </c>
    </row>
    <row r="6" spans="2:22" x14ac:dyDescent="0.35">
      <c r="B6" t="s">
        <v>4</v>
      </c>
      <c r="C6">
        <v>0.4</v>
      </c>
      <c r="D6">
        <v>0.19</v>
      </c>
      <c r="E6">
        <v>0.18</v>
      </c>
      <c r="F6">
        <v>0.11</v>
      </c>
      <c r="G6">
        <v>0.21</v>
      </c>
      <c r="H6">
        <v>0.11</v>
      </c>
      <c r="I6">
        <v>0.28999999999999998</v>
      </c>
      <c r="J6">
        <v>0.15</v>
      </c>
      <c r="L6">
        <f t="shared" si="0"/>
        <v>40</v>
      </c>
      <c r="M6">
        <f t="shared" si="1"/>
        <v>18</v>
      </c>
      <c r="N6">
        <f t="shared" si="2"/>
        <v>21</v>
      </c>
      <c r="O6">
        <f t="shared" si="3"/>
        <v>28.999999999999996</v>
      </c>
      <c r="Q6">
        <v>4</v>
      </c>
      <c r="R6">
        <v>56</v>
      </c>
      <c r="S6">
        <v>25</v>
      </c>
      <c r="T6">
        <f t="shared" si="4"/>
        <v>19</v>
      </c>
      <c r="V6">
        <f t="shared" si="5"/>
        <v>56.25</v>
      </c>
    </row>
    <row r="7" spans="2:22" x14ac:dyDescent="0.35">
      <c r="B7" t="s">
        <v>4</v>
      </c>
      <c r="C7">
        <v>0.33</v>
      </c>
      <c r="D7">
        <v>0.12</v>
      </c>
      <c r="E7">
        <v>0.18</v>
      </c>
      <c r="F7">
        <v>0.11</v>
      </c>
      <c r="G7">
        <v>0.2</v>
      </c>
      <c r="H7">
        <v>0.11</v>
      </c>
      <c r="I7">
        <v>0.28999999999999998</v>
      </c>
      <c r="J7">
        <v>0.13</v>
      </c>
      <c r="L7">
        <f t="shared" si="0"/>
        <v>33</v>
      </c>
      <c r="M7">
        <f t="shared" si="1"/>
        <v>18</v>
      </c>
      <c r="N7">
        <f t="shared" si="2"/>
        <v>20</v>
      </c>
      <c r="O7">
        <f t="shared" si="3"/>
        <v>28.999999999999996</v>
      </c>
      <c r="Q7">
        <v>5</v>
      </c>
      <c r="R7">
        <v>58</v>
      </c>
      <c r="S7">
        <v>25</v>
      </c>
      <c r="T7">
        <f t="shared" si="4"/>
        <v>17</v>
      </c>
      <c r="V7">
        <f t="shared" si="5"/>
        <v>58.25</v>
      </c>
    </row>
    <row r="8" spans="2:22" x14ac:dyDescent="0.35">
      <c r="B8" t="s">
        <v>4</v>
      </c>
      <c r="C8">
        <v>0.33</v>
      </c>
      <c r="D8">
        <v>0.12</v>
      </c>
      <c r="E8">
        <v>0.17</v>
      </c>
      <c r="F8">
        <v>0.1</v>
      </c>
      <c r="G8">
        <v>0.19</v>
      </c>
      <c r="H8">
        <v>0.1</v>
      </c>
      <c r="I8">
        <v>0.3</v>
      </c>
      <c r="J8">
        <v>0.13</v>
      </c>
      <c r="L8">
        <f t="shared" si="0"/>
        <v>33</v>
      </c>
      <c r="M8">
        <f t="shared" si="1"/>
        <v>17</v>
      </c>
      <c r="N8">
        <f t="shared" si="2"/>
        <v>19</v>
      </c>
      <c r="O8">
        <f t="shared" si="3"/>
        <v>30</v>
      </c>
      <c r="Q8">
        <v>6</v>
      </c>
      <c r="R8">
        <v>60</v>
      </c>
      <c r="S8">
        <v>25</v>
      </c>
      <c r="T8">
        <f t="shared" si="4"/>
        <v>15</v>
      </c>
      <c r="V8">
        <f t="shared" si="5"/>
        <v>60.25</v>
      </c>
    </row>
    <row r="9" spans="2:22" x14ac:dyDescent="0.35">
      <c r="B9" t="s">
        <v>4</v>
      </c>
      <c r="C9">
        <v>0.33</v>
      </c>
      <c r="D9">
        <v>0.12</v>
      </c>
      <c r="E9">
        <v>0.16</v>
      </c>
      <c r="F9">
        <v>0.09</v>
      </c>
      <c r="G9">
        <v>0.17</v>
      </c>
      <c r="H9">
        <v>0.09</v>
      </c>
      <c r="I9">
        <v>0.3</v>
      </c>
      <c r="J9">
        <v>0.13</v>
      </c>
      <c r="L9">
        <f t="shared" si="0"/>
        <v>33</v>
      </c>
      <c r="M9">
        <f t="shared" si="1"/>
        <v>16</v>
      </c>
      <c r="N9">
        <f t="shared" si="2"/>
        <v>17</v>
      </c>
      <c r="O9">
        <f t="shared" si="3"/>
        <v>30</v>
      </c>
      <c r="Q9">
        <v>7</v>
      </c>
      <c r="R9">
        <v>62</v>
      </c>
      <c r="S9">
        <v>25</v>
      </c>
      <c r="T9">
        <f t="shared" si="4"/>
        <v>13</v>
      </c>
      <c r="V9">
        <f t="shared" si="5"/>
        <v>62.25</v>
      </c>
    </row>
    <row r="10" spans="2:22" x14ac:dyDescent="0.35">
      <c r="B10" t="s">
        <v>4</v>
      </c>
      <c r="C10">
        <v>0.3</v>
      </c>
      <c r="D10">
        <v>0.09</v>
      </c>
      <c r="E10">
        <v>0.15</v>
      </c>
      <c r="F10">
        <v>0.09</v>
      </c>
      <c r="G10">
        <v>0.16</v>
      </c>
      <c r="H10">
        <v>0.09</v>
      </c>
      <c r="I10">
        <v>0.3</v>
      </c>
      <c r="J10">
        <v>0.11</v>
      </c>
      <c r="L10">
        <f t="shared" si="0"/>
        <v>30</v>
      </c>
      <c r="M10">
        <f t="shared" si="1"/>
        <v>15</v>
      </c>
      <c r="N10">
        <f t="shared" si="2"/>
        <v>16</v>
      </c>
      <c r="O10">
        <f t="shared" si="3"/>
        <v>30</v>
      </c>
      <c r="Q10">
        <v>8</v>
      </c>
      <c r="R10">
        <v>64</v>
      </c>
      <c r="S10">
        <v>25</v>
      </c>
      <c r="T10">
        <f t="shared" si="4"/>
        <v>11</v>
      </c>
      <c r="V10">
        <f t="shared" si="5"/>
        <v>64.25</v>
      </c>
    </row>
    <row r="11" spans="2:22" x14ac:dyDescent="0.35">
      <c r="B11" t="s">
        <v>4</v>
      </c>
      <c r="C11">
        <v>0.3</v>
      </c>
      <c r="D11">
        <v>0.09</v>
      </c>
      <c r="E11">
        <v>0.14000000000000001</v>
      </c>
      <c r="F11">
        <v>0.08</v>
      </c>
      <c r="G11">
        <v>0.15</v>
      </c>
      <c r="H11">
        <v>0.08</v>
      </c>
      <c r="I11">
        <v>0.28000000000000003</v>
      </c>
      <c r="J11">
        <v>0.08</v>
      </c>
      <c r="L11">
        <f t="shared" si="0"/>
        <v>30</v>
      </c>
      <c r="M11">
        <f t="shared" si="1"/>
        <v>14.000000000000002</v>
      </c>
      <c r="N11">
        <f t="shared" si="2"/>
        <v>15</v>
      </c>
      <c r="O11">
        <f t="shared" si="3"/>
        <v>28.000000000000004</v>
      </c>
      <c r="Q11">
        <v>9</v>
      </c>
      <c r="R11">
        <v>66</v>
      </c>
      <c r="S11">
        <v>25</v>
      </c>
      <c r="T11">
        <f t="shared" si="4"/>
        <v>9</v>
      </c>
      <c r="V11">
        <f t="shared" si="5"/>
        <v>66.25</v>
      </c>
    </row>
    <row r="12" spans="2:22" x14ac:dyDescent="0.35">
      <c r="B12" t="s">
        <v>4</v>
      </c>
      <c r="C12">
        <v>0.3</v>
      </c>
      <c r="D12">
        <v>0.09</v>
      </c>
      <c r="E12">
        <v>0.13</v>
      </c>
      <c r="F12">
        <v>7.0000000000000007E-2</v>
      </c>
      <c r="G12">
        <v>0.13</v>
      </c>
      <c r="H12">
        <v>7.0000000000000007E-2</v>
      </c>
      <c r="I12">
        <v>0.28000000000000003</v>
      </c>
      <c r="J12">
        <v>7.0000000000000007E-2</v>
      </c>
      <c r="L12">
        <f t="shared" si="0"/>
        <v>30</v>
      </c>
      <c r="M12">
        <f t="shared" si="1"/>
        <v>13</v>
      </c>
      <c r="N12">
        <f t="shared" si="2"/>
        <v>13</v>
      </c>
      <c r="O12">
        <f t="shared" si="3"/>
        <v>28.000000000000004</v>
      </c>
      <c r="Q12">
        <v>10</v>
      </c>
      <c r="R12">
        <v>68</v>
      </c>
      <c r="S12">
        <v>25</v>
      </c>
      <c r="T12">
        <f t="shared" si="4"/>
        <v>7</v>
      </c>
      <c r="V12">
        <f t="shared" si="5"/>
        <v>68.25</v>
      </c>
    </row>
    <row r="13" spans="2:22" x14ac:dyDescent="0.35">
      <c r="B13" t="s">
        <v>4</v>
      </c>
      <c r="C13">
        <v>0.3</v>
      </c>
      <c r="D13">
        <v>0.09</v>
      </c>
      <c r="E13">
        <v>0.12</v>
      </c>
      <c r="F13">
        <v>0.06</v>
      </c>
      <c r="G13">
        <v>0.12</v>
      </c>
      <c r="H13">
        <v>0.06</v>
      </c>
      <c r="I13">
        <v>0.3</v>
      </c>
      <c r="J13">
        <v>0.06</v>
      </c>
      <c r="L13">
        <f t="shared" si="0"/>
        <v>30</v>
      </c>
      <c r="M13">
        <f t="shared" si="1"/>
        <v>12</v>
      </c>
      <c r="N13">
        <f t="shared" si="2"/>
        <v>12</v>
      </c>
      <c r="O13">
        <f t="shared" si="3"/>
        <v>30</v>
      </c>
      <c r="Q13">
        <v>11</v>
      </c>
      <c r="R13">
        <v>70</v>
      </c>
      <c r="S13">
        <v>25</v>
      </c>
      <c r="T13">
        <f t="shared" si="4"/>
        <v>5</v>
      </c>
      <c r="V13">
        <f t="shared" si="5"/>
        <v>70.25</v>
      </c>
    </row>
    <row r="14" spans="2:22" x14ac:dyDescent="0.35">
      <c r="B14" t="s">
        <v>4</v>
      </c>
      <c r="C14">
        <v>0.3</v>
      </c>
      <c r="D14">
        <v>0.09</v>
      </c>
      <c r="E14">
        <v>0.11</v>
      </c>
      <c r="F14">
        <v>0.06</v>
      </c>
      <c r="G14">
        <v>0.11</v>
      </c>
      <c r="H14">
        <v>0.06</v>
      </c>
      <c r="I14">
        <v>0.3</v>
      </c>
      <c r="J14">
        <v>0.05</v>
      </c>
      <c r="L14">
        <f t="shared" si="0"/>
        <v>30</v>
      </c>
      <c r="M14">
        <f t="shared" si="1"/>
        <v>11</v>
      </c>
      <c r="N14">
        <f t="shared" si="2"/>
        <v>11</v>
      </c>
      <c r="O14">
        <f t="shared" si="3"/>
        <v>30</v>
      </c>
      <c r="Q14">
        <v>12</v>
      </c>
      <c r="R14">
        <v>72</v>
      </c>
      <c r="S14">
        <v>25</v>
      </c>
      <c r="T14">
        <f t="shared" si="4"/>
        <v>3</v>
      </c>
      <c r="V14">
        <f t="shared" si="5"/>
        <v>72.25</v>
      </c>
    </row>
    <row r="15" spans="2:22" x14ac:dyDescent="0.35">
      <c r="B15" t="s">
        <v>4</v>
      </c>
      <c r="C15">
        <v>0.3</v>
      </c>
      <c r="D15">
        <v>0.09</v>
      </c>
      <c r="E15">
        <v>0.1</v>
      </c>
      <c r="F15">
        <v>0.05</v>
      </c>
      <c r="G15">
        <v>0.09</v>
      </c>
      <c r="H15">
        <v>0.05</v>
      </c>
      <c r="I15">
        <v>0.28999999999999998</v>
      </c>
      <c r="J15">
        <v>0.05</v>
      </c>
      <c r="L15">
        <f t="shared" si="0"/>
        <v>30</v>
      </c>
      <c r="M15">
        <f t="shared" si="1"/>
        <v>10</v>
      </c>
      <c r="N15">
        <f t="shared" si="2"/>
        <v>9</v>
      </c>
      <c r="O15">
        <f t="shared" si="3"/>
        <v>28.999999999999996</v>
      </c>
      <c r="Q15">
        <v>13</v>
      </c>
      <c r="R15">
        <v>74</v>
      </c>
      <c r="S15">
        <v>25</v>
      </c>
      <c r="T15">
        <f t="shared" si="4"/>
        <v>1</v>
      </c>
      <c r="V15">
        <f t="shared" si="5"/>
        <v>74.25</v>
      </c>
    </row>
    <row r="16" spans="2:22" x14ac:dyDescent="0.35">
      <c r="B16" t="s">
        <v>4</v>
      </c>
      <c r="C16">
        <v>0.22</v>
      </c>
      <c r="D16">
        <v>0.06</v>
      </c>
      <c r="E16">
        <v>0.1</v>
      </c>
      <c r="F16">
        <v>0.05</v>
      </c>
      <c r="G16">
        <v>0.1</v>
      </c>
      <c r="H16">
        <v>0.05</v>
      </c>
      <c r="I16">
        <v>0.23</v>
      </c>
      <c r="J16">
        <v>0.05</v>
      </c>
      <c r="L16">
        <f t="shared" si="0"/>
        <v>22</v>
      </c>
      <c r="M16">
        <f t="shared" si="1"/>
        <v>10</v>
      </c>
      <c r="N16">
        <f t="shared" si="2"/>
        <v>10</v>
      </c>
      <c r="O16">
        <f t="shared" si="3"/>
        <v>23</v>
      </c>
      <c r="Q16">
        <v>14</v>
      </c>
      <c r="R16">
        <v>76</v>
      </c>
      <c r="S16">
        <v>20</v>
      </c>
      <c r="T16">
        <f t="shared" si="4"/>
        <v>4</v>
      </c>
      <c r="V16">
        <f t="shared" si="5"/>
        <v>76.25</v>
      </c>
    </row>
    <row r="17" spans="2:22" x14ac:dyDescent="0.35">
      <c r="B17" t="s">
        <v>4</v>
      </c>
      <c r="C17">
        <v>0.22</v>
      </c>
      <c r="D17">
        <v>0.06</v>
      </c>
      <c r="E17">
        <v>0.09</v>
      </c>
      <c r="F17">
        <v>0.05</v>
      </c>
      <c r="G17">
        <v>0.09</v>
      </c>
      <c r="H17">
        <v>0.05</v>
      </c>
      <c r="I17">
        <v>0.23</v>
      </c>
      <c r="J17">
        <v>0.04</v>
      </c>
      <c r="L17">
        <f t="shared" si="0"/>
        <v>22</v>
      </c>
      <c r="M17">
        <f t="shared" si="1"/>
        <v>9</v>
      </c>
      <c r="N17">
        <f t="shared" si="2"/>
        <v>9</v>
      </c>
      <c r="O17">
        <f t="shared" si="3"/>
        <v>23</v>
      </c>
      <c r="Q17">
        <v>15</v>
      </c>
      <c r="R17">
        <v>78</v>
      </c>
      <c r="S17">
        <v>20</v>
      </c>
      <c r="T17">
        <f t="shared" si="4"/>
        <v>2</v>
      </c>
      <c r="V17">
        <f t="shared" si="5"/>
        <v>78.25</v>
      </c>
    </row>
    <row r="18" spans="2:22" x14ac:dyDescent="0.35">
      <c r="B18" t="s">
        <v>4</v>
      </c>
      <c r="C18">
        <v>0.24</v>
      </c>
      <c r="D18">
        <v>7.0000000000000007E-2</v>
      </c>
      <c r="E18">
        <v>0.09</v>
      </c>
      <c r="F18">
        <v>0.05</v>
      </c>
      <c r="G18">
        <v>0.09</v>
      </c>
      <c r="H18">
        <v>0.05</v>
      </c>
      <c r="I18">
        <v>0.22</v>
      </c>
      <c r="J18">
        <v>0.08</v>
      </c>
      <c r="L18">
        <f t="shared" si="0"/>
        <v>24</v>
      </c>
      <c r="M18">
        <f t="shared" si="1"/>
        <v>9</v>
      </c>
      <c r="N18">
        <f t="shared" si="2"/>
        <v>9</v>
      </c>
      <c r="O18">
        <f t="shared" si="3"/>
        <v>22</v>
      </c>
      <c r="Q18">
        <v>16</v>
      </c>
      <c r="R18">
        <v>80</v>
      </c>
      <c r="S18">
        <v>15</v>
      </c>
      <c r="T18">
        <f t="shared" si="4"/>
        <v>5</v>
      </c>
      <c r="V18">
        <f t="shared" si="5"/>
        <v>80.25</v>
      </c>
    </row>
    <row r="19" spans="2:22" x14ac:dyDescent="0.35">
      <c r="B19" t="s">
        <v>4</v>
      </c>
      <c r="C19">
        <v>0.22</v>
      </c>
      <c r="D19">
        <v>0.06</v>
      </c>
      <c r="E19">
        <v>0.08</v>
      </c>
      <c r="F19">
        <v>0.04</v>
      </c>
      <c r="G19">
        <v>0.08</v>
      </c>
      <c r="H19">
        <v>0.04</v>
      </c>
      <c r="I19">
        <v>0.2</v>
      </c>
      <c r="J19">
        <v>0.04</v>
      </c>
      <c r="L19">
        <f t="shared" si="0"/>
        <v>22</v>
      </c>
      <c r="M19">
        <f t="shared" si="1"/>
        <v>8</v>
      </c>
      <c r="N19">
        <f t="shared" si="2"/>
        <v>8</v>
      </c>
      <c r="O19">
        <f t="shared" si="3"/>
        <v>20</v>
      </c>
      <c r="Q19">
        <v>17</v>
      </c>
      <c r="R19">
        <v>82</v>
      </c>
      <c r="S19">
        <v>15</v>
      </c>
      <c r="T19">
        <f t="shared" si="4"/>
        <v>3</v>
      </c>
      <c r="V19">
        <f t="shared" si="5"/>
        <v>82.25</v>
      </c>
    </row>
    <row r="20" spans="2:22" x14ac:dyDescent="0.35">
      <c r="B20" t="s">
        <v>4</v>
      </c>
      <c r="C20">
        <v>0.22</v>
      </c>
      <c r="D20">
        <v>0.06</v>
      </c>
      <c r="E20">
        <v>7.0000000000000007E-2</v>
      </c>
      <c r="F20">
        <v>0.04</v>
      </c>
      <c r="G20">
        <v>7.0000000000000007E-2</v>
      </c>
      <c r="H20">
        <v>0.04</v>
      </c>
      <c r="I20">
        <v>0.18</v>
      </c>
      <c r="J20">
        <v>0.04</v>
      </c>
      <c r="L20">
        <f t="shared" si="0"/>
        <v>22</v>
      </c>
      <c r="M20">
        <f t="shared" si="1"/>
        <v>7.0000000000000009</v>
      </c>
      <c r="N20">
        <f t="shared" si="2"/>
        <v>7.0000000000000009</v>
      </c>
      <c r="O20">
        <f t="shared" si="3"/>
        <v>18</v>
      </c>
      <c r="Q20">
        <v>18</v>
      </c>
      <c r="R20">
        <v>84</v>
      </c>
      <c r="S20">
        <v>15</v>
      </c>
      <c r="T20">
        <f t="shared" si="4"/>
        <v>1</v>
      </c>
      <c r="V20">
        <f t="shared" si="5"/>
        <v>84.25</v>
      </c>
    </row>
    <row r="21" spans="2:22" x14ac:dyDescent="0.35">
      <c r="B21" t="s">
        <v>4</v>
      </c>
      <c r="C21">
        <v>0.22</v>
      </c>
      <c r="D21">
        <v>0.06</v>
      </c>
      <c r="E21">
        <v>7.0000000000000007E-2</v>
      </c>
      <c r="F21">
        <v>0.04</v>
      </c>
      <c r="G21">
        <v>0.08</v>
      </c>
      <c r="H21">
        <v>0.04</v>
      </c>
      <c r="I21">
        <v>0.18</v>
      </c>
      <c r="J21">
        <v>0.06</v>
      </c>
      <c r="L21">
        <f t="shared" si="0"/>
        <v>22</v>
      </c>
      <c r="M21">
        <f t="shared" si="1"/>
        <v>7.0000000000000009</v>
      </c>
      <c r="N21">
        <f t="shared" si="2"/>
        <v>8</v>
      </c>
      <c r="O21">
        <f t="shared" si="3"/>
        <v>18</v>
      </c>
      <c r="Q21">
        <v>19</v>
      </c>
      <c r="R21">
        <v>86</v>
      </c>
      <c r="S21">
        <v>10</v>
      </c>
      <c r="T21">
        <f t="shared" si="4"/>
        <v>4</v>
      </c>
      <c r="V21">
        <f t="shared" si="5"/>
        <v>86.25</v>
      </c>
    </row>
    <row r="22" spans="2:22" x14ac:dyDescent="0.35">
      <c r="B22" t="s">
        <v>4</v>
      </c>
      <c r="C22">
        <v>0.22</v>
      </c>
      <c r="D22">
        <v>0.06</v>
      </c>
      <c r="E22">
        <v>0.06</v>
      </c>
      <c r="F22">
        <v>0.04</v>
      </c>
      <c r="G22">
        <v>0.06</v>
      </c>
      <c r="H22">
        <v>0.04</v>
      </c>
      <c r="I22">
        <v>0.18</v>
      </c>
      <c r="J22">
        <v>0.04</v>
      </c>
      <c r="L22">
        <f t="shared" si="0"/>
        <v>22</v>
      </c>
      <c r="M22">
        <f t="shared" si="1"/>
        <v>6</v>
      </c>
      <c r="N22">
        <f t="shared" si="2"/>
        <v>6</v>
      </c>
      <c r="O22">
        <f t="shared" si="3"/>
        <v>18</v>
      </c>
      <c r="Q22">
        <v>20</v>
      </c>
      <c r="R22">
        <v>88</v>
      </c>
      <c r="S22">
        <v>10</v>
      </c>
      <c r="T22">
        <f t="shared" si="4"/>
        <v>2</v>
      </c>
      <c r="V22">
        <f t="shared" si="5"/>
        <v>88.25</v>
      </c>
    </row>
    <row r="23" spans="2:22" x14ac:dyDescent="0.35">
      <c r="B23" t="s">
        <v>4</v>
      </c>
      <c r="C23">
        <v>0.18</v>
      </c>
      <c r="D23">
        <v>7.0000000000000007E-2</v>
      </c>
      <c r="E23">
        <v>0.06</v>
      </c>
      <c r="F23">
        <v>0.04</v>
      </c>
      <c r="G23">
        <v>7.0000000000000007E-2</v>
      </c>
      <c r="H23">
        <v>0.04</v>
      </c>
      <c r="I23">
        <v>0.16</v>
      </c>
      <c r="J23">
        <v>7.0000000000000007E-2</v>
      </c>
      <c r="L23">
        <f t="shared" si="0"/>
        <v>18</v>
      </c>
      <c r="M23">
        <f t="shared" si="1"/>
        <v>6</v>
      </c>
      <c r="N23">
        <f t="shared" si="2"/>
        <v>7.0000000000000009</v>
      </c>
      <c r="O23">
        <f t="shared" si="3"/>
        <v>16</v>
      </c>
      <c r="Q23">
        <v>21</v>
      </c>
      <c r="R23">
        <v>90</v>
      </c>
      <c r="S23">
        <v>5</v>
      </c>
      <c r="T23">
        <f t="shared" si="4"/>
        <v>5</v>
      </c>
      <c r="V23">
        <f t="shared" si="5"/>
        <v>90.25</v>
      </c>
    </row>
    <row r="24" spans="2:22" x14ac:dyDescent="0.35">
      <c r="B24" t="s">
        <v>4</v>
      </c>
      <c r="C24">
        <v>0.18</v>
      </c>
      <c r="D24">
        <v>7.0000000000000007E-2</v>
      </c>
      <c r="E24">
        <v>0.05</v>
      </c>
      <c r="F24">
        <v>0.04</v>
      </c>
      <c r="G24">
        <v>0.06</v>
      </c>
      <c r="H24">
        <v>0.04</v>
      </c>
      <c r="I24">
        <v>0.16</v>
      </c>
      <c r="J24">
        <v>0.06</v>
      </c>
      <c r="L24">
        <f t="shared" si="0"/>
        <v>18</v>
      </c>
      <c r="M24">
        <f t="shared" si="1"/>
        <v>5</v>
      </c>
      <c r="N24">
        <f t="shared" si="2"/>
        <v>6</v>
      </c>
      <c r="O24">
        <f t="shared" si="3"/>
        <v>16</v>
      </c>
      <c r="Q24">
        <v>22</v>
      </c>
      <c r="R24">
        <v>92</v>
      </c>
      <c r="S24">
        <v>4</v>
      </c>
      <c r="T24">
        <f t="shared" si="4"/>
        <v>4</v>
      </c>
      <c r="V24">
        <f t="shared" si="5"/>
        <v>92.25</v>
      </c>
    </row>
    <row r="25" spans="2:22" x14ac:dyDescent="0.35">
      <c r="B25" t="s">
        <v>4</v>
      </c>
      <c r="C25">
        <v>0.18</v>
      </c>
      <c r="D25">
        <v>7.0000000000000007E-2</v>
      </c>
      <c r="E25">
        <v>0.04</v>
      </c>
      <c r="F25">
        <v>0.03</v>
      </c>
      <c r="G25">
        <v>0.05</v>
      </c>
      <c r="H25">
        <v>0.03</v>
      </c>
      <c r="I25">
        <v>0.11</v>
      </c>
      <c r="J25">
        <v>0.05</v>
      </c>
      <c r="L25">
        <f t="shared" si="0"/>
        <v>18</v>
      </c>
      <c r="M25">
        <f t="shared" si="1"/>
        <v>4</v>
      </c>
      <c r="N25">
        <f t="shared" si="2"/>
        <v>5</v>
      </c>
      <c r="O25">
        <f t="shared" si="3"/>
        <v>11</v>
      </c>
      <c r="Q25">
        <v>23</v>
      </c>
      <c r="R25">
        <v>94</v>
      </c>
      <c r="S25">
        <v>3</v>
      </c>
      <c r="T25">
        <f t="shared" si="4"/>
        <v>3</v>
      </c>
      <c r="V25">
        <f t="shared" si="5"/>
        <v>94.25</v>
      </c>
    </row>
    <row r="26" spans="2:22" x14ac:dyDescent="0.35">
      <c r="B26" t="s">
        <v>4</v>
      </c>
      <c r="C26">
        <v>0.18</v>
      </c>
      <c r="D26">
        <v>7.0000000000000007E-2</v>
      </c>
      <c r="E26">
        <v>0.04</v>
      </c>
      <c r="F26">
        <v>0.03</v>
      </c>
      <c r="G26">
        <v>0.04</v>
      </c>
      <c r="H26">
        <v>0.03</v>
      </c>
      <c r="I26">
        <v>0.09</v>
      </c>
      <c r="J26">
        <v>0.04</v>
      </c>
      <c r="L26">
        <f t="shared" si="0"/>
        <v>18</v>
      </c>
      <c r="M26">
        <f t="shared" si="1"/>
        <v>4</v>
      </c>
      <c r="N26">
        <f t="shared" si="2"/>
        <v>4</v>
      </c>
      <c r="O26">
        <f t="shared" si="3"/>
        <v>9</v>
      </c>
      <c r="Q26">
        <v>24</v>
      </c>
      <c r="R26">
        <v>96</v>
      </c>
      <c r="S26">
        <v>2</v>
      </c>
      <c r="T26">
        <f t="shared" si="4"/>
        <v>2</v>
      </c>
      <c r="V26">
        <f t="shared" si="5"/>
        <v>96.25</v>
      </c>
    </row>
    <row r="27" spans="2:22" x14ac:dyDescent="0.35">
      <c r="B27" t="s">
        <v>4</v>
      </c>
      <c r="C27">
        <v>0.18</v>
      </c>
      <c r="D27">
        <v>7.0000000000000007E-2</v>
      </c>
      <c r="E27">
        <v>0.03</v>
      </c>
      <c r="F27">
        <v>0.02</v>
      </c>
      <c r="G27">
        <v>0.03</v>
      </c>
      <c r="H27">
        <v>0.02</v>
      </c>
      <c r="I27">
        <v>0.1</v>
      </c>
      <c r="J27">
        <v>0.04</v>
      </c>
      <c r="L27">
        <f t="shared" si="0"/>
        <v>18</v>
      </c>
      <c r="M27">
        <f t="shared" si="1"/>
        <v>3</v>
      </c>
      <c r="N27">
        <f t="shared" si="2"/>
        <v>3</v>
      </c>
      <c r="O27">
        <f t="shared" si="3"/>
        <v>10</v>
      </c>
      <c r="Q27">
        <v>25</v>
      </c>
      <c r="R27">
        <v>98</v>
      </c>
      <c r="S27">
        <v>1</v>
      </c>
      <c r="T27">
        <f t="shared" si="4"/>
        <v>1</v>
      </c>
      <c r="V27">
        <f t="shared" si="5"/>
        <v>98.25</v>
      </c>
    </row>
    <row r="28" spans="2:22" x14ac:dyDescent="0.35">
      <c r="B28" t="s">
        <v>5</v>
      </c>
      <c r="C28">
        <v>0.4</v>
      </c>
      <c r="D28">
        <v>0.19</v>
      </c>
      <c r="E28">
        <v>0.2</v>
      </c>
      <c r="F28">
        <v>0.13</v>
      </c>
      <c r="G28">
        <v>0.24</v>
      </c>
      <c r="H28">
        <v>0.13</v>
      </c>
      <c r="I28">
        <v>0.32</v>
      </c>
      <c r="J28">
        <v>0.18</v>
      </c>
      <c r="L28">
        <f t="shared" si="0"/>
        <v>40</v>
      </c>
      <c r="M28">
        <f t="shared" si="1"/>
        <v>20</v>
      </c>
      <c r="N28">
        <f t="shared" si="2"/>
        <v>24</v>
      </c>
      <c r="O28">
        <f t="shared" si="3"/>
        <v>32</v>
      </c>
      <c r="Q28">
        <v>1</v>
      </c>
      <c r="R28">
        <v>50</v>
      </c>
      <c r="S28">
        <v>25</v>
      </c>
      <c r="T28">
        <f>100-S28-R28</f>
        <v>25</v>
      </c>
      <c r="V28">
        <f t="shared" si="5"/>
        <v>50.25</v>
      </c>
    </row>
    <row r="29" spans="2:22" x14ac:dyDescent="0.35">
      <c r="B29" t="s">
        <v>5</v>
      </c>
      <c r="C29">
        <v>0.4</v>
      </c>
      <c r="D29">
        <v>0.19</v>
      </c>
      <c r="E29">
        <v>0.19</v>
      </c>
      <c r="F29">
        <v>0.12</v>
      </c>
      <c r="G29">
        <v>0.23</v>
      </c>
      <c r="H29">
        <v>0.12</v>
      </c>
      <c r="I29">
        <v>0.31</v>
      </c>
      <c r="J29">
        <v>0.18</v>
      </c>
      <c r="L29">
        <f t="shared" si="0"/>
        <v>40</v>
      </c>
      <c r="M29">
        <f t="shared" si="1"/>
        <v>19</v>
      </c>
      <c r="N29">
        <f t="shared" si="2"/>
        <v>23</v>
      </c>
      <c r="O29">
        <f t="shared" si="3"/>
        <v>31</v>
      </c>
      <c r="Q29">
        <v>2</v>
      </c>
      <c r="R29">
        <v>52</v>
      </c>
      <c r="S29">
        <v>25</v>
      </c>
      <c r="T29">
        <f t="shared" ref="T29:T52" si="6">100-S29-R29</f>
        <v>23</v>
      </c>
      <c r="V29">
        <f t="shared" si="5"/>
        <v>52.25</v>
      </c>
    </row>
    <row r="30" spans="2:22" x14ac:dyDescent="0.35">
      <c r="B30" t="s">
        <v>5</v>
      </c>
      <c r="C30">
        <v>0.4</v>
      </c>
      <c r="D30">
        <v>0.19</v>
      </c>
      <c r="E30">
        <v>0.18</v>
      </c>
      <c r="F30">
        <v>0.11</v>
      </c>
      <c r="G30">
        <v>0.22</v>
      </c>
      <c r="H30">
        <v>0.11</v>
      </c>
      <c r="I30">
        <v>0.28999999999999998</v>
      </c>
      <c r="J30">
        <v>0.17</v>
      </c>
      <c r="L30">
        <f t="shared" si="0"/>
        <v>40</v>
      </c>
      <c r="M30">
        <f t="shared" si="1"/>
        <v>18</v>
      </c>
      <c r="N30">
        <f t="shared" si="2"/>
        <v>22</v>
      </c>
      <c r="O30">
        <f t="shared" si="3"/>
        <v>28.999999999999996</v>
      </c>
      <c r="Q30">
        <v>3</v>
      </c>
      <c r="R30">
        <v>54</v>
      </c>
      <c r="S30">
        <v>25</v>
      </c>
      <c r="T30">
        <f t="shared" si="6"/>
        <v>21</v>
      </c>
      <c r="V30">
        <f t="shared" si="5"/>
        <v>54.25</v>
      </c>
    </row>
    <row r="31" spans="2:22" x14ac:dyDescent="0.35">
      <c r="B31" t="s">
        <v>5</v>
      </c>
      <c r="C31">
        <v>0.4</v>
      </c>
      <c r="D31">
        <v>0.19</v>
      </c>
      <c r="E31">
        <v>0.17</v>
      </c>
      <c r="F31">
        <v>0.11</v>
      </c>
      <c r="G31">
        <v>0.2</v>
      </c>
      <c r="H31">
        <v>0.11</v>
      </c>
      <c r="I31">
        <v>0.26</v>
      </c>
      <c r="J31">
        <v>0.14000000000000001</v>
      </c>
      <c r="L31">
        <f t="shared" si="0"/>
        <v>40</v>
      </c>
      <c r="M31">
        <f t="shared" si="1"/>
        <v>17</v>
      </c>
      <c r="N31">
        <f t="shared" si="2"/>
        <v>20</v>
      </c>
      <c r="O31">
        <f t="shared" si="3"/>
        <v>26</v>
      </c>
      <c r="Q31">
        <v>4</v>
      </c>
      <c r="R31">
        <v>56</v>
      </c>
      <c r="S31">
        <v>25</v>
      </c>
      <c r="T31">
        <f t="shared" si="6"/>
        <v>19</v>
      </c>
      <c r="V31">
        <f t="shared" si="5"/>
        <v>56.25</v>
      </c>
    </row>
    <row r="32" spans="2:22" x14ac:dyDescent="0.35">
      <c r="B32" t="s">
        <v>5</v>
      </c>
      <c r="C32">
        <v>0.31</v>
      </c>
      <c r="D32">
        <v>0.12</v>
      </c>
      <c r="E32">
        <v>0.16</v>
      </c>
      <c r="F32">
        <v>0.1</v>
      </c>
      <c r="G32">
        <v>0.19</v>
      </c>
      <c r="H32">
        <v>0.1</v>
      </c>
      <c r="I32">
        <v>0.26</v>
      </c>
      <c r="J32">
        <v>0.13</v>
      </c>
      <c r="L32">
        <f t="shared" si="0"/>
        <v>31</v>
      </c>
      <c r="M32">
        <f t="shared" si="1"/>
        <v>16</v>
      </c>
      <c r="N32">
        <f t="shared" si="2"/>
        <v>19</v>
      </c>
      <c r="O32">
        <f t="shared" si="3"/>
        <v>26</v>
      </c>
      <c r="Q32">
        <v>5</v>
      </c>
      <c r="R32">
        <v>58</v>
      </c>
      <c r="S32">
        <v>25</v>
      </c>
      <c r="T32">
        <f t="shared" si="6"/>
        <v>17</v>
      </c>
      <c r="V32">
        <f t="shared" si="5"/>
        <v>58.25</v>
      </c>
    </row>
    <row r="33" spans="2:22" x14ac:dyDescent="0.35">
      <c r="B33" t="s">
        <v>5</v>
      </c>
      <c r="C33">
        <v>0.31</v>
      </c>
      <c r="D33">
        <v>0.12</v>
      </c>
      <c r="E33">
        <v>0.16</v>
      </c>
      <c r="F33">
        <v>0.09</v>
      </c>
      <c r="G33">
        <v>0.18</v>
      </c>
      <c r="H33">
        <v>0.09</v>
      </c>
      <c r="I33">
        <v>0.27</v>
      </c>
      <c r="J33">
        <v>0.12</v>
      </c>
      <c r="L33">
        <f t="shared" si="0"/>
        <v>31</v>
      </c>
      <c r="M33">
        <f t="shared" si="1"/>
        <v>16</v>
      </c>
      <c r="N33">
        <f t="shared" si="2"/>
        <v>18</v>
      </c>
      <c r="O33">
        <f t="shared" si="3"/>
        <v>27</v>
      </c>
      <c r="Q33">
        <v>6</v>
      </c>
      <c r="R33">
        <v>60</v>
      </c>
      <c r="S33">
        <v>25</v>
      </c>
      <c r="T33">
        <f t="shared" si="6"/>
        <v>15</v>
      </c>
      <c r="V33">
        <f t="shared" si="5"/>
        <v>60.25</v>
      </c>
    </row>
    <row r="34" spans="2:22" x14ac:dyDescent="0.35">
      <c r="B34" t="s">
        <v>5</v>
      </c>
      <c r="C34">
        <v>0.31</v>
      </c>
      <c r="D34">
        <v>0.12</v>
      </c>
      <c r="E34">
        <v>0.15</v>
      </c>
      <c r="F34">
        <v>0.08</v>
      </c>
      <c r="G34">
        <v>0.16</v>
      </c>
      <c r="H34">
        <v>0.08</v>
      </c>
      <c r="I34">
        <v>0.28000000000000003</v>
      </c>
      <c r="J34">
        <v>0.11</v>
      </c>
      <c r="L34">
        <f t="shared" si="0"/>
        <v>31</v>
      </c>
      <c r="M34">
        <f t="shared" si="1"/>
        <v>15</v>
      </c>
      <c r="N34">
        <f t="shared" si="2"/>
        <v>16</v>
      </c>
      <c r="O34">
        <f t="shared" si="3"/>
        <v>28.000000000000004</v>
      </c>
      <c r="Q34">
        <v>7</v>
      </c>
      <c r="R34">
        <v>62</v>
      </c>
      <c r="S34">
        <v>25</v>
      </c>
      <c r="T34">
        <f t="shared" si="6"/>
        <v>13</v>
      </c>
      <c r="V34">
        <f t="shared" si="5"/>
        <v>62.25</v>
      </c>
    </row>
    <row r="35" spans="2:22" x14ac:dyDescent="0.35">
      <c r="B35" t="s">
        <v>5</v>
      </c>
      <c r="C35">
        <v>0.3</v>
      </c>
      <c r="D35">
        <v>0.09</v>
      </c>
      <c r="E35">
        <v>0.14000000000000001</v>
      </c>
      <c r="F35">
        <v>0.08</v>
      </c>
      <c r="G35">
        <v>0.15</v>
      </c>
      <c r="H35">
        <v>0.08</v>
      </c>
      <c r="I35">
        <v>0.26</v>
      </c>
      <c r="J35">
        <v>0.11</v>
      </c>
      <c r="L35">
        <f t="shared" si="0"/>
        <v>30</v>
      </c>
      <c r="M35">
        <f t="shared" si="1"/>
        <v>14.000000000000002</v>
      </c>
      <c r="N35">
        <f t="shared" si="2"/>
        <v>15</v>
      </c>
      <c r="O35">
        <f t="shared" si="3"/>
        <v>26</v>
      </c>
      <c r="Q35">
        <v>8</v>
      </c>
      <c r="R35">
        <v>64</v>
      </c>
      <c r="S35">
        <v>25</v>
      </c>
      <c r="T35">
        <f t="shared" si="6"/>
        <v>11</v>
      </c>
      <c r="V35">
        <f t="shared" si="5"/>
        <v>64.25</v>
      </c>
    </row>
    <row r="36" spans="2:22" x14ac:dyDescent="0.35">
      <c r="B36" t="s">
        <v>5</v>
      </c>
      <c r="C36">
        <v>0.3</v>
      </c>
      <c r="D36">
        <v>0.09</v>
      </c>
      <c r="E36">
        <v>0.13</v>
      </c>
      <c r="F36">
        <v>7.0000000000000007E-2</v>
      </c>
      <c r="G36">
        <v>0.14000000000000001</v>
      </c>
      <c r="H36">
        <v>7.0000000000000007E-2</v>
      </c>
      <c r="I36">
        <v>0.28000000000000003</v>
      </c>
      <c r="J36">
        <v>0.09</v>
      </c>
      <c r="L36">
        <f t="shared" si="0"/>
        <v>30</v>
      </c>
      <c r="M36">
        <f t="shared" si="1"/>
        <v>13</v>
      </c>
      <c r="N36">
        <f t="shared" si="2"/>
        <v>14.000000000000002</v>
      </c>
      <c r="O36">
        <f t="shared" si="3"/>
        <v>28.000000000000004</v>
      </c>
      <c r="Q36">
        <v>9</v>
      </c>
      <c r="R36">
        <v>66</v>
      </c>
      <c r="S36">
        <v>25</v>
      </c>
      <c r="T36">
        <f t="shared" si="6"/>
        <v>9</v>
      </c>
      <c r="V36">
        <f t="shared" si="5"/>
        <v>66.25</v>
      </c>
    </row>
    <row r="37" spans="2:22" x14ac:dyDescent="0.35">
      <c r="B37" t="s">
        <v>5</v>
      </c>
      <c r="C37">
        <v>0.3</v>
      </c>
      <c r="D37">
        <v>0.09</v>
      </c>
      <c r="E37">
        <v>0.12</v>
      </c>
      <c r="F37">
        <v>0.06</v>
      </c>
      <c r="G37">
        <v>0.12</v>
      </c>
      <c r="H37">
        <v>0.06</v>
      </c>
      <c r="I37">
        <v>0.27</v>
      </c>
      <c r="J37">
        <v>0.06</v>
      </c>
      <c r="L37">
        <f t="shared" si="0"/>
        <v>30</v>
      </c>
      <c r="M37">
        <f t="shared" si="1"/>
        <v>12</v>
      </c>
      <c r="N37">
        <f t="shared" si="2"/>
        <v>12</v>
      </c>
      <c r="O37">
        <f t="shared" si="3"/>
        <v>27</v>
      </c>
      <c r="Q37">
        <v>10</v>
      </c>
      <c r="R37">
        <v>68</v>
      </c>
      <c r="S37">
        <v>25</v>
      </c>
      <c r="T37">
        <f t="shared" si="6"/>
        <v>7</v>
      </c>
      <c r="V37">
        <f t="shared" si="5"/>
        <v>68.25</v>
      </c>
    </row>
    <row r="38" spans="2:22" x14ac:dyDescent="0.35">
      <c r="B38" t="s">
        <v>5</v>
      </c>
      <c r="C38">
        <v>0.3</v>
      </c>
      <c r="D38">
        <v>0.09</v>
      </c>
      <c r="E38">
        <v>0.11</v>
      </c>
      <c r="F38">
        <v>0.06</v>
      </c>
      <c r="G38">
        <v>0.11</v>
      </c>
      <c r="H38">
        <v>0.06</v>
      </c>
      <c r="I38">
        <v>0.28000000000000003</v>
      </c>
      <c r="J38">
        <v>0.05</v>
      </c>
      <c r="L38">
        <f t="shared" si="0"/>
        <v>30</v>
      </c>
      <c r="M38">
        <f t="shared" si="1"/>
        <v>11</v>
      </c>
      <c r="N38">
        <f t="shared" si="2"/>
        <v>11</v>
      </c>
      <c r="O38">
        <f t="shared" si="3"/>
        <v>28.000000000000004</v>
      </c>
      <c r="Q38">
        <v>11</v>
      </c>
      <c r="R38">
        <v>70</v>
      </c>
      <c r="S38">
        <v>25</v>
      </c>
      <c r="T38">
        <f t="shared" si="6"/>
        <v>5</v>
      </c>
      <c r="V38">
        <f t="shared" si="5"/>
        <v>70.25</v>
      </c>
    </row>
    <row r="39" spans="2:22" x14ac:dyDescent="0.35">
      <c r="B39" t="s">
        <v>5</v>
      </c>
      <c r="C39">
        <v>0.3</v>
      </c>
      <c r="D39">
        <v>0.09</v>
      </c>
      <c r="E39">
        <v>0.1</v>
      </c>
      <c r="F39">
        <v>0.05</v>
      </c>
      <c r="G39">
        <v>0.1</v>
      </c>
      <c r="H39">
        <v>0.05</v>
      </c>
      <c r="I39">
        <v>0.28999999999999998</v>
      </c>
      <c r="J39">
        <v>0.03</v>
      </c>
      <c r="L39">
        <f t="shared" si="0"/>
        <v>30</v>
      </c>
      <c r="M39">
        <f t="shared" si="1"/>
        <v>10</v>
      </c>
      <c r="N39">
        <f t="shared" si="2"/>
        <v>10</v>
      </c>
      <c r="O39">
        <f t="shared" si="3"/>
        <v>28.999999999999996</v>
      </c>
      <c r="Q39">
        <v>12</v>
      </c>
      <c r="R39">
        <v>72</v>
      </c>
      <c r="S39">
        <v>25</v>
      </c>
      <c r="T39">
        <f t="shared" si="6"/>
        <v>3</v>
      </c>
      <c r="V39">
        <f t="shared" si="5"/>
        <v>72.25</v>
      </c>
    </row>
    <row r="40" spans="2:22" x14ac:dyDescent="0.35">
      <c r="B40" t="s">
        <v>5</v>
      </c>
      <c r="C40">
        <v>0.3</v>
      </c>
      <c r="D40">
        <v>0.09</v>
      </c>
      <c r="E40">
        <v>0.09</v>
      </c>
      <c r="F40">
        <v>0.04</v>
      </c>
      <c r="G40">
        <v>0.08</v>
      </c>
      <c r="H40">
        <v>0.04</v>
      </c>
      <c r="I40">
        <v>0.28000000000000003</v>
      </c>
      <c r="J40">
        <v>0.03</v>
      </c>
      <c r="L40">
        <f t="shared" si="0"/>
        <v>30</v>
      </c>
      <c r="M40">
        <f t="shared" si="1"/>
        <v>9</v>
      </c>
      <c r="N40">
        <f t="shared" si="2"/>
        <v>8</v>
      </c>
      <c r="O40">
        <f t="shared" si="3"/>
        <v>28.000000000000004</v>
      </c>
      <c r="Q40">
        <v>13</v>
      </c>
      <c r="R40">
        <v>74</v>
      </c>
      <c r="S40">
        <v>25</v>
      </c>
      <c r="T40">
        <f t="shared" si="6"/>
        <v>1</v>
      </c>
      <c r="V40">
        <f t="shared" si="5"/>
        <v>74.25</v>
      </c>
    </row>
    <row r="41" spans="2:22" x14ac:dyDescent="0.35">
      <c r="B41" t="s">
        <v>5</v>
      </c>
      <c r="C41">
        <v>0.22</v>
      </c>
      <c r="D41">
        <v>0.06</v>
      </c>
      <c r="E41">
        <v>0.09</v>
      </c>
      <c r="F41">
        <v>0.05</v>
      </c>
      <c r="G41">
        <v>0.09</v>
      </c>
      <c r="H41">
        <v>0.05</v>
      </c>
      <c r="I41">
        <v>0.21</v>
      </c>
      <c r="J41">
        <v>0.04</v>
      </c>
      <c r="L41">
        <f t="shared" si="0"/>
        <v>22</v>
      </c>
      <c r="M41">
        <f t="shared" si="1"/>
        <v>9</v>
      </c>
      <c r="N41">
        <f t="shared" si="2"/>
        <v>9</v>
      </c>
      <c r="O41">
        <f t="shared" si="3"/>
        <v>21</v>
      </c>
      <c r="Q41">
        <v>14</v>
      </c>
      <c r="R41">
        <v>76</v>
      </c>
      <c r="S41">
        <v>20</v>
      </c>
      <c r="T41">
        <f t="shared" si="6"/>
        <v>4</v>
      </c>
      <c r="V41">
        <f t="shared" si="5"/>
        <v>76.25</v>
      </c>
    </row>
    <row r="42" spans="2:22" x14ac:dyDescent="0.35">
      <c r="B42" t="s">
        <v>5</v>
      </c>
      <c r="C42">
        <v>0.22</v>
      </c>
      <c r="D42">
        <v>0.06</v>
      </c>
      <c r="E42">
        <v>0.08</v>
      </c>
      <c r="F42">
        <v>0.04</v>
      </c>
      <c r="G42">
        <v>0.08</v>
      </c>
      <c r="H42">
        <v>0.04</v>
      </c>
      <c r="I42">
        <v>0.22</v>
      </c>
      <c r="J42">
        <v>0.03</v>
      </c>
      <c r="L42">
        <f t="shared" si="0"/>
        <v>22</v>
      </c>
      <c r="M42">
        <f t="shared" si="1"/>
        <v>8</v>
      </c>
      <c r="N42">
        <f t="shared" si="2"/>
        <v>8</v>
      </c>
      <c r="O42">
        <f t="shared" si="3"/>
        <v>22</v>
      </c>
      <c r="Q42">
        <v>15</v>
      </c>
      <c r="R42">
        <v>78</v>
      </c>
      <c r="S42">
        <v>20</v>
      </c>
      <c r="T42">
        <f t="shared" si="6"/>
        <v>2</v>
      </c>
      <c r="V42">
        <f t="shared" si="5"/>
        <v>78.25</v>
      </c>
    </row>
    <row r="43" spans="2:22" x14ac:dyDescent="0.35">
      <c r="B43" t="s">
        <v>5</v>
      </c>
      <c r="C43">
        <v>0.24</v>
      </c>
      <c r="D43">
        <v>7.0000000000000007E-2</v>
      </c>
      <c r="E43">
        <v>0.08</v>
      </c>
      <c r="F43">
        <v>0.04</v>
      </c>
      <c r="G43">
        <v>0.08</v>
      </c>
      <c r="H43">
        <v>0.04</v>
      </c>
      <c r="I43">
        <v>0.2</v>
      </c>
      <c r="J43">
        <v>0.06</v>
      </c>
      <c r="L43">
        <f t="shared" si="0"/>
        <v>24</v>
      </c>
      <c r="M43">
        <f t="shared" si="1"/>
        <v>8</v>
      </c>
      <c r="N43">
        <f t="shared" si="2"/>
        <v>8</v>
      </c>
      <c r="O43">
        <f t="shared" si="3"/>
        <v>20</v>
      </c>
      <c r="Q43">
        <v>16</v>
      </c>
      <c r="R43">
        <v>80</v>
      </c>
      <c r="S43">
        <v>15</v>
      </c>
      <c r="T43">
        <f t="shared" si="6"/>
        <v>5</v>
      </c>
      <c r="V43">
        <f t="shared" si="5"/>
        <v>80.25</v>
      </c>
    </row>
    <row r="44" spans="2:22" x14ac:dyDescent="0.35">
      <c r="B44" t="s">
        <v>5</v>
      </c>
      <c r="C44">
        <v>0.22</v>
      </c>
      <c r="D44">
        <v>0.06</v>
      </c>
      <c r="E44">
        <v>7.0000000000000007E-2</v>
      </c>
      <c r="F44">
        <v>0.04</v>
      </c>
      <c r="G44">
        <v>7.0000000000000007E-2</v>
      </c>
      <c r="H44">
        <v>0.04</v>
      </c>
      <c r="I44">
        <v>0.2</v>
      </c>
      <c r="J44">
        <v>0.03</v>
      </c>
      <c r="L44">
        <f t="shared" si="0"/>
        <v>22</v>
      </c>
      <c r="M44">
        <f t="shared" si="1"/>
        <v>7.0000000000000009</v>
      </c>
      <c r="N44">
        <f t="shared" si="2"/>
        <v>7.0000000000000009</v>
      </c>
      <c r="O44">
        <f t="shared" si="3"/>
        <v>20</v>
      </c>
      <c r="Q44">
        <v>17</v>
      </c>
      <c r="R44">
        <v>82</v>
      </c>
      <c r="S44">
        <v>15</v>
      </c>
      <c r="T44">
        <f t="shared" si="6"/>
        <v>3</v>
      </c>
      <c r="V44">
        <f t="shared" si="5"/>
        <v>82.25</v>
      </c>
    </row>
    <row r="45" spans="2:22" x14ac:dyDescent="0.35">
      <c r="B45" t="s">
        <v>5</v>
      </c>
      <c r="C45">
        <v>0.22</v>
      </c>
      <c r="D45">
        <v>0.06</v>
      </c>
      <c r="E45">
        <v>0.06</v>
      </c>
      <c r="F45">
        <v>0.03</v>
      </c>
      <c r="G45">
        <v>0.06</v>
      </c>
      <c r="H45">
        <v>0.03</v>
      </c>
      <c r="I45">
        <v>0.19</v>
      </c>
      <c r="J45">
        <v>0.03</v>
      </c>
      <c r="L45">
        <f t="shared" si="0"/>
        <v>22</v>
      </c>
      <c r="M45">
        <f t="shared" si="1"/>
        <v>6</v>
      </c>
      <c r="N45">
        <f t="shared" si="2"/>
        <v>6</v>
      </c>
      <c r="O45">
        <f t="shared" si="3"/>
        <v>19</v>
      </c>
      <c r="Q45">
        <v>18</v>
      </c>
      <c r="R45">
        <v>84</v>
      </c>
      <c r="S45">
        <v>15</v>
      </c>
      <c r="T45">
        <f t="shared" si="6"/>
        <v>1</v>
      </c>
      <c r="V45">
        <f t="shared" si="5"/>
        <v>84.25</v>
      </c>
    </row>
    <row r="46" spans="2:22" x14ac:dyDescent="0.35">
      <c r="B46" t="s">
        <v>5</v>
      </c>
      <c r="C46">
        <v>0.22</v>
      </c>
      <c r="D46">
        <v>0.06</v>
      </c>
      <c r="E46">
        <v>0.06</v>
      </c>
      <c r="F46">
        <v>0.03</v>
      </c>
      <c r="G46">
        <v>0.06</v>
      </c>
      <c r="H46">
        <v>0.03</v>
      </c>
      <c r="I46">
        <v>0.16</v>
      </c>
      <c r="J46">
        <v>0.04</v>
      </c>
      <c r="L46">
        <f t="shared" si="0"/>
        <v>22</v>
      </c>
      <c r="M46">
        <f t="shared" si="1"/>
        <v>6</v>
      </c>
      <c r="N46">
        <f t="shared" si="2"/>
        <v>6</v>
      </c>
      <c r="O46">
        <f t="shared" si="3"/>
        <v>16</v>
      </c>
      <c r="Q46">
        <v>19</v>
      </c>
      <c r="R46">
        <v>86</v>
      </c>
      <c r="S46">
        <v>10</v>
      </c>
      <c r="T46">
        <f t="shared" si="6"/>
        <v>4</v>
      </c>
      <c r="V46">
        <f t="shared" si="5"/>
        <v>86.25</v>
      </c>
    </row>
    <row r="47" spans="2:22" x14ac:dyDescent="0.35">
      <c r="B47" t="s">
        <v>5</v>
      </c>
      <c r="C47">
        <v>0.22</v>
      </c>
      <c r="D47">
        <v>0.06</v>
      </c>
      <c r="E47">
        <v>0.05</v>
      </c>
      <c r="F47">
        <v>0.03</v>
      </c>
      <c r="G47">
        <v>0.05</v>
      </c>
      <c r="H47">
        <v>0.03</v>
      </c>
      <c r="I47">
        <v>0.17</v>
      </c>
      <c r="J47">
        <v>0.03</v>
      </c>
      <c r="L47">
        <f t="shared" si="0"/>
        <v>22</v>
      </c>
      <c r="M47">
        <f t="shared" si="1"/>
        <v>5</v>
      </c>
      <c r="N47">
        <f t="shared" si="2"/>
        <v>5</v>
      </c>
      <c r="O47">
        <f t="shared" si="3"/>
        <v>17</v>
      </c>
      <c r="Q47">
        <v>20</v>
      </c>
      <c r="R47">
        <v>88</v>
      </c>
      <c r="S47">
        <v>10</v>
      </c>
      <c r="T47">
        <f t="shared" si="6"/>
        <v>2</v>
      </c>
      <c r="V47">
        <f t="shared" si="5"/>
        <v>88.25</v>
      </c>
    </row>
    <row r="48" spans="2:22" x14ac:dyDescent="0.35">
      <c r="B48" t="s">
        <v>5</v>
      </c>
      <c r="C48">
        <v>0.17</v>
      </c>
      <c r="D48">
        <v>7.0000000000000007E-2</v>
      </c>
      <c r="E48">
        <v>0.05</v>
      </c>
      <c r="F48">
        <v>0.03</v>
      </c>
      <c r="G48">
        <v>0.06</v>
      </c>
      <c r="H48">
        <v>0.03</v>
      </c>
      <c r="I48">
        <v>0.14000000000000001</v>
      </c>
      <c r="J48">
        <v>0.05</v>
      </c>
      <c r="L48">
        <f t="shared" si="0"/>
        <v>17</v>
      </c>
      <c r="M48">
        <f t="shared" si="1"/>
        <v>5</v>
      </c>
      <c r="N48">
        <f t="shared" si="2"/>
        <v>6</v>
      </c>
      <c r="O48">
        <f t="shared" si="3"/>
        <v>14.000000000000002</v>
      </c>
      <c r="Q48">
        <v>21</v>
      </c>
      <c r="R48">
        <v>90</v>
      </c>
      <c r="S48">
        <v>5</v>
      </c>
      <c r="T48">
        <f t="shared" si="6"/>
        <v>5</v>
      </c>
      <c r="V48">
        <f t="shared" si="5"/>
        <v>90.25</v>
      </c>
    </row>
    <row r="49" spans="2:22" x14ac:dyDescent="0.35">
      <c r="B49" t="s">
        <v>5</v>
      </c>
      <c r="C49">
        <v>0.17</v>
      </c>
      <c r="D49">
        <v>7.0000000000000007E-2</v>
      </c>
      <c r="E49">
        <v>0.04</v>
      </c>
      <c r="F49">
        <v>0.03</v>
      </c>
      <c r="G49">
        <v>0.05</v>
      </c>
      <c r="H49">
        <v>0.03</v>
      </c>
      <c r="I49">
        <v>0.13</v>
      </c>
      <c r="J49">
        <v>0.04</v>
      </c>
      <c r="L49">
        <f t="shared" si="0"/>
        <v>17</v>
      </c>
      <c r="M49">
        <f t="shared" si="1"/>
        <v>4</v>
      </c>
      <c r="N49">
        <f t="shared" si="2"/>
        <v>5</v>
      </c>
      <c r="O49">
        <f t="shared" si="3"/>
        <v>13</v>
      </c>
      <c r="Q49">
        <v>22</v>
      </c>
      <c r="R49">
        <v>92</v>
      </c>
      <c r="S49">
        <v>4</v>
      </c>
      <c r="T49">
        <f t="shared" si="6"/>
        <v>4</v>
      </c>
      <c r="V49">
        <f t="shared" si="5"/>
        <v>92.25</v>
      </c>
    </row>
    <row r="50" spans="2:22" x14ac:dyDescent="0.35">
      <c r="B50" t="s">
        <v>5</v>
      </c>
      <c r="C50">
        <v>0.17</v>
      </c>
      <c r="D50">
        <v>7.0000000000000007E-2</v>
      </c>
      <c r="E50">
        <v>0.03</v>
      </c>
      <c r="F50">
        <v>0.02</v>
      </c>
      <c r="G50">
        <v>0.04</v>
      </c>
      <c r="H50">
        <v>0.02</v>
      </c>
      <c r="I50">
        <v>0.12</v>
      </c>
      <c r="J50">
        <v>0.03</v>
      </c>
      <c r="L50">
        <f t="shared" si="0"/>
        <v>17</v>
      </c>
      <c r="M50">
        <f t="shared" si="1"/>
        <v>3</v>
      </c>
      <c r="N50">
        <f t="shared" si="2"/>
        <v>4</v>
      </c>
      <c r="O50">
        <f t="shared" si="3"/>
        <v>12</v>
      </c>
      <c r="Q50">
        <v>23</v>
      </c>
      <c r="R50">
        <v>94</v>
      </c>
      <c r="S50">
        <v>3</v>
      </c>
      <c r="T50">
        <f t="shared" si="6"/>
        <v>3</v>
      </c>
      <c r="V50">
        <f t="shared" si="5"/>
        <v>94.25</v>
      </c>
    </row>
    <row r="51" spans="2:22" x14ac:dyDescent="0.35">
      <c r="B51" t="s">
        <v>5</v>
      </c>
      <c r="C51">
        <v>0.17</v>
      </c>
      <c r="D51">
        <v>7.0000000000000007E-2</v>
      </c>
      <c r="E51">
        <v>0.03</v>
      </c>
      <c r="F51">
        <v>0.02</v>
      </c>
      <c r="G51">
        <v>0.03</v>
      </c>
      <c r="H51">
        <v>0.02</v>
      </c>
      <c r="I51">
        <v>0.09</v>
      </c>
      <c r="J51">
        <v>0.03</v>
      </c>
      <c r="L51">
        <f t="shared" si="0"/>
        <v>17</v>
      </c>
      <c r="M51">
        <f t="shared" si="1"/>
        <v>3</v>
      </c>
      <c r="N51">
        <f t="shared" si="2"/>
        <v>3</v>
      </c>
      <c r="O51">
        <f t="shared" si="3"/>
        <v>9</v>
      </c>
      <c r="Q51">
        <v>24</v>
      </c>
      <c r="R51">
        <v>96</v>
      </c>
      <c r="S51">
        <v>2</v>
      </c>
      <c r="T51">
        <f t="shared" si="6"/>
        <v>2</v>
      </c>
      <c r="V51">
        <f t="shared" si="5"/>
        <v>96.25</v>
      </c>
    </row>
    <row r="52" spans="2:22" x14ac:dyDescent="0.35">
      <c r="B52" t="s">
        <v>5</v>
      </c>
      <c r="C52">
        <v>0.17</v>
      </c>
      <c r="D52">
        <v>7.0000000000000007E-2</v>
      </c>
      <c r="E52">
        <v>0.02</v>
      </c>
      <c r="F52">
        <v>0.01</v>
      </c>
      <c r="G52">
        <v>0.02</v>
      </c>
      <c r="H52">
        <v>0.01</v>
      </c>
      <c r="I52">
        <v>0.08</v>
      </c>
      <c r="J52">
        <v>0.02</v>
      </c>
      <c r="L52">
        <f t="shared" si="0"/>
        <v>17</v>
      </c>
      <c r="M52">
        <f t="shared" si="1"/>
        <v>2</v>
      </c>
      <c r="N52">
        <f t="shared" si="2"/>
        <v>2</v>
      </c>
      <c r="O52">
        <f t="shared" si="3"/>
        <v>8</v>
      </c>
      <c r="Q52">
        <v>25</v>
      </c>
      <c r="R52">
        <v>98</v>
      </c>
      <c r="S52">
        <v>1</v>
      </c>
      <c r="T52">
        <f t="shared" si="6"/>
        <v>1</v>
      </c>
      <c r="V52">
        <f t="shared" si="5"/>
        <v>98.25</v>
      </c>
    </row>
    <row r="53" spans="2:22" x14ac:dyDescent="0.35">
      <c r="B53" t="s">
        <v>6</v>
      </c>
      <c r="C53">
        <v>0.32</v>
      </c>
      <c r="D53">
        <v>0.16</v>
      </c>
      <c r="E53">
        <v>0.2</v>
      </c>
      <c r="F53">
        <v>0.12</v>
      </c>
      <c r="G53">
        <v>0.24</v>
      </c>
      <c r="H53">
        <v>0.12</v>
      </c>
      <c r="I53">
        <v>0.31</v>
      </c>
      <c r="J53">
        <v>0.2</v>
      </c>
      <c r="L53">
        <f t="shared" si="0"/>
        <v>32</v>
      </c>
      <c r="M53">
        <f t="shared" si="1"/>
        <v>20</v>
      </c>
      <c r="N53">
        <f t="shared" si="2"/>
        <v>24</v>
      </c>
      <c r="O53">
        <f t="shared" si="3"/>
        <v>31</v>
      </c>
      <c r="Q53">
        <v>1</v>
      </c>
      <c r="R53">
        <v>50</v>
      </c>
      <c r="S53">
        <v>25</v>
      </c>
      <c r="T53">
        <f>100-S53-R53</f>
        <v>25</v>
      </c>
      <c r="V53">
        <f t="shared" si="5"/>
        <v>50.25</v>
      </c>
    </row>
    <row r="54" spans="2:22" x14ac:dyDescent="0.35">
      <c r="B54" t="s">
        <v>6</v>
      </c>
      <c r="C54">
        <v>0.32</v>
      </c>
      <c r="D54">
        <v>0.16</v>
      </c>
      <c r="E54">
        <v>0.19</v>
      </c>
      <c r="F54">
        <v>0.12</v>
      </c>
      <c r="G54">
        <v>0.22</v>
      </c>
      <c r="H54">
        <v>0.12</v>
      </c>
      <c r="I54">
        <v>0.3</v>
      </c>
      <c r="J54">
        <v>0.2</v>
      </c>
      <c r="L54">
        <f t="shared" si="0"/>
        <v>32</v>
      </c>
      <c r="M54">
        <f t="shared" si="1"/>
        <v>19</v>
      </c>
      <c r="N54">
        <f t="shared" si="2"/>
        <v>22</v>
      </c>
      <c r="O54">
        <f t="shared" si="3"/>
        <v>30</v>
      </c>
      <c r="Q54">
        <v>2</v>
      </c>
      <c r="R54">
        <v>52</v>
      </c>
      <c r="S54">
        <v>25</v>
      </c>
      <c r="T54">
        <f t="shared" ref="T54:T77" si="7">100-S54-R54</f>
        <v>23</v>
      </c>
      <c r="V54">
        <f t="shared" si="5"/>
        <v>52.25</v>
      </c>
    </row>
    <row r="55" spans="2:22" x14ac:dyDescent="0.35">
      <c r="B55" t="s">
        <v>6</v>
      </c>
      <c r="C55">
        <v>0.32</v>
      </c>
      <c r="D55">
        <v>0.16</v>
      </c>
      <c r="E55">
        <v>0.18</v>
      </c>
      <c r="F55">
        <v>0.11</v>
      </c>
      <c r="G55">
        <v>0.21</v>
      </c>
      <c r="H55">
        <v>0.11</v>
      </c>
      <c r="I55">
        <v>0.28000000000000003</v>
      </c>
      <c r="J55">
        <v>0.18</v>
      </c>
      <c r="L55">
        <f t="shared" si="0"/>
        <v>32</v>
      </c>
      <c r="M55">
        <f t="shared" si="1"/>
        <v>18</v>
      </c>
      <c r="N55">
        <f t="shared" si="2"/>
        <v>21</v>
      </c>
      <c r="O55">
        <f t="shared" si="3"/>
        <v>28.000000000000004</v>
      </c>
      <c r="Q55">
        <v>3</v>
      </c>
      <c r="R55">
        <v>54</v>
      </c>
      <c r="S55">
        <v>25</v>
      </c>
      <c r="T55">
        <f t="shared" si="7"/>
        <v>21</v>
      </c>
      <c r="V55">
        <f t="shared" si="5"/>
        <v>54.25</v>
      </c>
    </row>
    <row r="56" spans="2:22" x14ac:dyDescent="0.35">
      <c r="B56" t="s">
        <v>6</v>
      </c>
      <c r="C56">
        <v>0.32</v>
      </c>
      <c r="D56">
        <v>0.16</v>
      </c>
      <c r="E56">
        <v>0.17</v>
      </c>
      <c r="F56">
        <v>0.1</v>
      </c>
      <c r="G56">
        <v>0.2</v>
      </c>
      <c r="H56">
        <v>0.1</v>
      </c>
      <c r="I56">
        <v>0.26</v>
      </c>
      <c r="J56">
        <v>0.16</v>
      </c>
      <c r="L56">
        <f t="shared" si="0"/>
        <v>32</v>
      </c>
      <c r="M56">
        <f t="shared" si="1"/>
        <v>17</v>
      </c>
      <c r="N56">
        <f t="shared" si="2"/>
        <v>20</v>
      </c>
      <c r="O56">
        <f t="shared" si="3"/>
        <v>26</v>
      </c>
      <c r="Q56">
        <v>4</v>
      </c>
      <c r="R56">
        <v>56</v>
      </c>
      <c r="S56">
        <v>25</v>
      </c>
      <c r="T56">
        <f t="shared" si="7"/>
        <v>19</v>
      </c>
      <c r="V56">
        <f t="shared" si="5"/>
        <v>56.25</v>
      </c>
    </row>
    <row r="57" spans="2:22" x14ac:dyDescent="0.35">
      <c r="B57" t="s">
        <v>6</v>
      </c>
      <c r="C57">
        <v>0.26</v>
      </c>
      <c r="D57">
        <v>0.11</v>
      </c>
      <c r="E57">
        <v>0.16</v>
      </c>
      <c r="F57">
        <v>0.09</v>
      </c>
      <c r="G57">
        <v>0.18</v>
      </c>
      <c r="H57">
        <v>0.09</v>
      </c>
      <c r="I57">
        <v>0.25</v>
      </c>
      <c r="J57">
        <v>0.14000000000000001</v>
      </c>
      <c r="L57">
        <f t="shared" si="0"/>
        <v>26</v>
      </c>
      <c r="M57">
        <f t="shared" si="1"/>
        <v>16</v>
      </c>
      <c r="N57">
        <f t="shared" si="2"/>
        <v>18</v>
      </c>
      <c r="O57">
        <f t="shared" si="3"/>
        <v>25</v>
      </c>
      <c r="Q57">
        <v>5</v>
      </c>
      <c r="R57">
        <v>58</v>
      </c>
      <c r="S57">
        <v>25</v>
      </c>
      <c r="T57">
        <f t="shared" si="7"/>
        <v>17</v>
      </c>
      <c r="V57">
        <f t="shared" si="5"/>
        <v>58.25</v>
      </c>
    </row>
    <row r="58" spans="2:22" x14ac:dyDescent="0.35">
      <c r="B58" t="s">
        <v>6</v>
      </c>
      <c r="C58">
        <v>0.26</v>
      </c>
      <c r="D58">
        <v>0.11</v>
      </c>
      <c r="E58">
        <v>0.15</v>
      </c>
      <c r="F58">
        <v>0.09</v>
      </c>
      <c r="G58">
        <v>0.17</v>
      </c>
      <c r="H58">
        <v>0.09</v>
      </c>
      <c r="I58">
        <v>0.26</v>
      </c>
      <c r="J58">
        <v>0.13</v>
      </c>
      <c r="L58">
        <f t="shared" si="0"/>
        <v>26</v>
      </c>
      <c r="M58">
        <f t="shared" si="1"/>
        <v>15</v>
      </c>
      <c r="N58">
        <f t="shared" si="2"/>
        <v>17</v>
      </c>
      <c r="O58">
        <f t="shared" si="3"/>
        <v>26</v>
      </c>
      <c r="Q58">
        <v>6</v>
      </c>
      <c r="R58">
        <v>60</v>
      </c>
      <c r="S58">
        <v>25</v>
      </c>
      <c r="T58">
        <f t="shared" si="7"/>
        <v>15</v>
      </c>
      <c r="V58">
        <f t="shared" si="5"/>
        <v>60.25</v>
      </c>
    </row>
    <row r="59" spans="2:22" x14ac:dyDescent="0.35">
      <c r="B59" t="s">
        <v>6</v>
      </c>
      <c r="C59">
        <v>0.26</v>
      </c>
      <c r="D59">
        <v>0.11</v>
      </c>
      <c r="E59">
        <v>0.14000000000000001</v>
      </c>
      <c r="F59">
        <v>0.08</v>
      </c>
      <c r="G59">
        <v>0.16</v>
      </c>
      <c r="H59">
        <v>0.08</v>
      </c>
      <c r="I59">
        <v>0.26</v>
      </c>
      <c r="J59">
        <v>0.13</v>
      </c>
      <c r="L59">
        <f t="shared" si="0"/>
        <v>26</v>
      </c>
      <c r="M59">
        <f t="shared" si="1"/>
        <v>14.000000000000002</v>
      </c>
      <c r="N59">
        <f t="shared" si="2"/>
        <v>16</v>
      </c>
      <c r="O59">
        <f t="shared" si="3"/>
        <v>26</v>
      </c>
      <c r="Q59">
        <v>7</v>
      </c>
      <c r="R59">
        <v>62</v>
      </c>
      <c r="S59">
        <v>25</v>
      </c>
      <c r="T59">
        <f t="shared" si="7"/>
        <v>13</v>
      </c>
      <c r="V59">
        <f t="shared" si="5"/>
        <v>62.25</v>
      </c>
    </row>
    <row r="60" spans="2:22" x14ac:dyDescent="0.35">
      <c r="B60" t="s">
        <v>6</v>
      </c>
      <c r="C60">
        <v>0.26</v>
      </c>
      <c r="D60">
        <v>7.0000000000000007E-2</v>
      </c>
      <c r="E60">
        <v>0.13</v>
      </c>
      <c r="F60">
        <v>7.0000000000000007E-2</v>
      </c>
      <c r="G60">
        <v>0.14000000000000001</v>
      </c>
      <c r="H60">
        <v>7.0000000000000007E-2</v>
      </c>
      <c r="I60">
        <v>0.25</v>
      </c>
      <c r="J60">
        <v>0.11</v>
      </c>
      <c r="L60">
        <f t="shared" si="0"/>
        <v>26</v>
      </c>
      <c r="M60">
        <f t="shared" si="1"/>
        <v>13</v>
      </c>
      <c r="N60">
        <f t="shared" si="2"/>
        <v>14.000000000000002</v>
      </c>
      <c r="O60">
        <f t="shared" si="3"/>
        <v>25</v>
      </c>
      <c r="Q60">
        <v>8</v>
      </c>
      <c r="R60">
        <v>64</v>
      </c>
      <c r="S60">
        <v>25</v>
      </c>
      <c r="T60">
        <f t="shared" si="7"/>
        <v>11</v>
      </c>
      <c r="V60">
        <f t="shared" si="5"/>
        <v>64.25</v>
      </c>
    </row>
    <row r="61" spans="2:22" x14ac:dyDescent="0.35">
      <c r="B61" t="s">
        <v>6</v>
      </c>
      <c r="C61">
        <v>0.26</v>
      </c>
      <c r="D61">
        <v>7.0000000000000007E-2</v>
      </c>
      <c r="E61">
        <v>0.12</v>
      </c>
      <c r="F61">
        <v>7.0000000000000007E-2</v>
      </c>
      <c r="G61">
        <v>0.13</v>
      </c>
      <c r="H61">
        <v>7.0000000000000007E-2</v>
      </c>
      <c r="I61">
        <v>0.25</v>
      </c>
      <c r="J61">
        <v>0.08</v>
      </c>
      <c r="L61">
        <f t="shared" si="0"/>
        <v>26</v>
      </c>
      <c r="M61">
        <f t="shared" si="1"/>
        <v>12</v>
      </c>
      <c r="N61">
        <f t="shared" si="2"/>
        <v>13</v>
      </c>
      <c r="O61">
        <f t="shared" si="3"/>
        <v>25</v>
      </c>
      <c r="Q61">
        <v>9</v>
      </c>
      <c r="R61">
        <v>66</v>
      </c>
      <c r="S61">
        <v>25</v>
      </c>
      <c r="T61">
        <f t="shared" si="7"/>
        <v>9</v>
      </c>
      <c r="V61">
        <f t="shared" si="5"/>
        <v>66.25</v>
      </c>
    </row>
    <row r="62" spans="2:22" x14ac:dyDescent="0.35">
      <c r="B62" t="s">
        <v>6</v>
      </c>
      <c r="C62">
        <v>0.26</v>
      </c>
      <c r="D62">
        <v>7.0000000000000007E-2</v>
      </c>
      <c r="E62">
        <v>0.11</v>
      </c>
      <c r="F62">
        <v>0.06</v>
      </c>
      <c r="G62">
        <v>0.12</v>
      </c>
      <c r="H62">
        <v>0.06</v>
      </c>
      <c r="I62">
        <v>0.25</v>
      </c>
      <c r="J62">
        <v>7.0000000000000007E-2</v>
      </c>
      <c r="L62">
        <f t="shared" si="0"/>
        <v>26</v>
      </c>
      <c r="M62">
        <f t="shared" si="1"/>
        <v>11</v>
      </c>
      <c r="N62">
        <f t="shared" si="2"/>
        <v>12</v>
      </c>
      <c r="O62">
        <f t="shared" si="3"/>
        <v>25</v>
      </c>
      <c r="Q62">
        <v>10</v>
      </c>
      <c r="R62">
        <v>68</v>
      </c>
      <c r="S62">
        <v>25</v>
      </c>
      <c r="T62">
        <f t="shared" si="7"/>
        <v>7</v>
      </c>
      <c r="V62">
        <f t="shared" si="5"/>
        <v>68.25</v>
      </c>
    </row>
    <row r="63" spans="2:22" x14ac:dyDescent="0.35">
      <c r="B63" t="s">
        <v>6</v>
      </c>
      <c r="C63">
        <v>0.26</v>
      </c>
      <c r="D63">
        <v>7.0000000000000007E-2</v>
      </c>
      <c r="E63">
        <v>0.1</v>
      </c>
      <c r="F63">
        <v>0.05</v>
      </c>
      <c r="G63">
        <v>0.1</v>
      </c>
      <c r="H63">
        <v>0.05</v>
      </c>
      <c r="I63">
        <v>0.25</v>
      </c>
      <c r="J63">
        <v>0.06</v>
      </c>
      <c r="L63">
        <f t="shared" si="0"/>
        <v>26</v>
      </c>
      <c r="M63">
        <f t="shared" si="1"/>
        <v>10</v>
      </c>
      <c r="N63">
        <f t="shared" si="2"/>
        <v>10</v>
      </c>
      <c r="O63">
        <f t="shared" si="3"/>
        <v>25</v>
      </c>
      <c r="Q63">
        <v>11</v>
      </c>
      <c r="R63">
        <v>70</v>
      </c>
      <c r="S63">
        <v>25</v>
      </c>
      <c r="T63">
        <f t="shared" si="7"/>
        <v>5</v>
      </c>
      <c r="V63">
        <f t="shared" si="5"/>
        <v>70.25</v>
      </c>
    </row>
    <row r="64" spans="2:22" x14ac:dyDescent="0.35">
      <c r="B64" t="s">
        <v>6</v>
      </c>
      <c r="C64">
        <v>0.26</v>
      </c>
      <c r="D64">
        <v>7.0000000000000007E-2</v>
      </c>
      <c r="E64">
        <v>0.09</v>
      </c>
      <c r="F64">
        <v>0.04</v>
      </c>
      <c r="G64">
        <v>0.09</v>
      </c>
      <c r="H64">
        <v>0.04</v>
      </c>
      <c r="I64">
        <v>0.25</v>
      </c>
      <c r="J64">
        <v>0.04</v>
      </c>
      <c r="L64">
        <f t="shared" si="0"/>
        <v>26</v>
      </c>
      <c r="M64">
        <f t="shared" si="1"/>
        <v>9</v>
      </c>
      <c r="N64">
        <f t="shared" si="2"/>
        <v>9</v>
      </c>
      <c r="O64">
        <f t="shared" si="3"/>
        <v>25</v>
      </c>
      <c r="Q64">
        <v>12</v>
      </c>
      <c r="R64">
        <v>72</v>
      </c>
      <c r="S64">
        <v>25</v>
      </c>
      <c r="T64">
        <f t="shared" si="7"/>
        <v>3</v>
      </c>
      <c r="V64">
        <f t="shared" si="5"/>
        <v>72.25</v>
      </c>
    </row>
    <row r="65" spans="2:22" x14ac:dyDescent="0.35">
      <c r="B65" t="s">
        <v>6</v>
      </c>
      <c r="C65">
        <v>0.26</v>
      </c>
      <c r="D65">
        <v>7.0000000000000007E-2</v>
      </c>
      <c r="E65">
        <v>0.08</v>
      </c>
      <c r="F65">
        <v>0.04</v>
      </c>
      <c r="G65">
        <v>0.08</v>
      </c>
      <c r="H65">
        <v>0.04</v>
      </c>
      <c r="I65">
        <v>0.25</v>
      </c>
      <c r="J65">
        <v>0.03</v>
      </c>
      <c r="L65">
        <f t="shared" si="0"/>
        <v>26</v>
      </c>
      <c r="M65">
        <f t="shared" si="1"/>
        <v>8</v>
      </c>
      <c r="N65">
        <f t="shared" si="2"/>
        <v>8</v>
      </c>
      <c r="O65">
        <f t="shared" si="3"/>
        <v>25</v>
      </c>
      <c r="Q65">
        <v>13</v>
      </c>
      <c r="R65">
        <v>74</v>
      </c>
      <c r="S65">
        <v>25</v>
      </c>
      <c r="T65">
        <f t="shared" si="7"/>
        <v>1</v>
      </c>
      <c r="V65">
        <f t="shared" si="5"/>
        <v>74.25</v>
      </c>
    </row>
    <row r="66" spans="2:22" x14ac:dyDescent="0.35">
      <c r="B66" t="s">
        <v>6</v>
      </c>
      <c r="C66">
        <v>0.2</v>
      </c>
      <c r="D66">
        <v>0.06</v>
      </c>
      <c r="E66">
        <v>0.08</v>
      </c>
      <c r="F66">
        <v>0.04</v>
      </c>
      <c r="G66">
        <v>0.08</v>
      </c>
      <c r="H66">
        <v>0.04</v>
      </c>
      <c r="I66">
        <v>0.2</v>
      </c>
      <c r="J66">
        <v>0.03</v>
      </c>
      <c r="L66">
        <f t="shared" si="0"/>
        <v>20</v>
      </c>
      <c r="M66">
        <f t="shared" si="1"/>
        <v>8</v>
      </c>
      <c r="N66">
        <f t="shared" si="2"/>
        <v>8</v>
      </c>
      <c r="O66">
        <f t="shared" si="3"/>
        <v>20</v>
      </c>
      <c r="Q66">
        <v>14</v>
      </c>
      <c r="R66">
        <v>76</v>
      </c>
      <c r="S66">
        <v>20</v>
      </c>
      <c r="T66">
        <f t="shared" si="7"/>
        <v>4</v>
      </c>
      <c r="V66">
        <f t="shared" si="5"/>
        <v>76.25</v>
      </c>
    </row>
    <row r="67" spans="2:22" x14ac:dyDescent="0.35">
      <c r="B67" t="s">
        <v>6</v>
      </c>
      <c r="C67">
        <v>0.2</v>
      </c>
      <c r="D67">
        <v>0.06</v>
      </c>
      <c r="E67">
        <v>7.0000000000000007E-2</v>
      </c>
      <c r="F67">
        <v>0.03</v>
      </c>
      <c r="G67">
        <v>7.0000000000000007E-2</v>
      </c>
      <c r="H67">
        <v>0.03</v>
      </c>
      <c r="I67">
        <v>0.21</v>
      </c>
      <c r="J67">
        <v>0.03</v>
      </c>
      <c r="L67">
        <f t="shared" si="0"/>
        <v>20</v>
      </c>
      <c r="M67">
        <f t="shared" si="1"/>
        <v>7.0000000000000009</v>
      </c>
      <c r="N67">
        <f t="shared" si="2"/>
        <v>7.0000000000000009</v>
      </c>
      <c r="O67">
        <f t="shared" si="3"/>
        <v>21</v>
      </c>
      <c r="Q67">
        <v>15</v>
      </c>
      <c r="R67">
        <v>78</v>
      </c>
      <c r="S67">
        <v>20</v>
      </c>
      <c r="T67">
        <f t="shared" si="7"/>
        <v>2</v>
      </c>
      <c r="V67">
        <f t="shared" si="5"/>
        <v>78.25</v>
      </c>
    </row>
    <row r="68" spans="2:22" x14ac:dyDescent="0.35">
      <c r="B68" t="s">
        <v>6</v>
      </c>
      <c r="C68">
        <v>0.22</v>
      </c>
      <c r="D68">
        <v>0.06</v>
      </c>
      <c r="E68">
        <v>7.0000000000000007E-2</v>
      </c>
      <c r="F68">
        <v>0.04</v>
      </c>
      <c r="G68">
        <v>0.08</v>
      </c>
      <c r="H68">
        <v>0.04</v>
      </c>
      <c r="I68">
        <v>0.18</v>
      </c>
      <c r="J68">
        <v>0.05</v>
      </c>
      <c r="L68">
        <f t="shared" ref="L68:L77" si="8">C68*100</f>
        <v>22</v>
      </c>
      <c r="M68">
        <f t="shared" ref="M68:M77" si="9">E68*100</f>
        <v>7.0000000000000009</v>
      </c>
      <c r="N68">
        <f t="shared" ref="N68:N77" si="10">G68*100</f>
        <v>8</v>
      </c>
      <c r="O68">
        <f t="shared" ref="O68:O77" si="11">I68*100</f>
        <v>18</v>
      </c>
      <c r="Q68">
        <v>16</v>
      </c>
      <c r="R68">
        <v>80</v>
      </c>
      <c r="S68">
        <v>15</v>
      </c>
      <c r="T68">
        <f t="shared" si="7"/>
        <v>5</v>
      </c>
      <c r="V68">
        <f t="shared" ref="V68:V77" si="12">R68+0.25</f>
        <v>80.25</v>
      </c>
    </row>
    <row r="69" spans="2:22" x14ac:dyDescent="0.35">
      <c r="B69" t="s">
        <v>6</v>
      </c>
      <c r="C69">
        <v>0.2</v>
      </c>
      <c r="D69">
        <v>0.06</v>
      </c>
      <c r="E69">
        <v>0.06</v>
      </c>
      <c r="F69">
        <v>0.03</v>
      </c>
      <c r="G69">
        <v>0.06</v>
      </c>
      <c r="H69">
        <v>0.03</v>
      </c>
      <c r="I69">
        <v>0.16</v>
      </c>
      <c r="J69">
        <v>0.03</v>
      </c>
      <c r="L69">
        <f t="shared" si="8"/>
        <v>20</v>
      </c>
      <c r="M69">
        <f t="shared" si="9"/>
        <v>6</v>
      </c>
      <c r="N69">
        <f t="shared" si="10"/>
        <v>6</v>
      </c>
      <c r="O69">
        <f t="shared" si="11"/>
        <v>16</v>
      </c>
      <c r="Q69">
        <v>17</v>
      </c>
      <c r="R69">
        <v>82</v>
      </c>
      <c r="S69">
        <v>15</v>
      </c>
      <c r="T69">
        <f t="shared" si="7"/>
        <v>3</v>
      </c>
      <c r="V69">
        <f t="shared" si="12"/>
        <v>82.25</v>
      </c>
    </row>
    <row r="70" spans="2:22" x14ac:dyDescent="0.35">
      <c r="B70" t="s">
        <v>6</v>
      </c>
      <c r="C70">
        <v>0.2</v>
      </c>
      <c r="D70">
        <v>0.06</v>
      </c>
      <c r="E70">
        <v>0.05</v>
      </c>
      <c r="F70">
        <v>0.02</v>
      </c>
      <c r="G70">
        <v>0.05</v>
      </c>
      <c r="H70">
        <v>0.02</v>
      </c>
      <c r="I70">
        <v>0.15</v>
      </c>
      <c r="J70">
        <v>0.03</v>
      </c>
      <c r="L70">
        <f t="shared" si="8"/>
        <v>20</v>
      </c>
      <c r="M70">
        <f t="shared" si="9"/>
        <v>5</v>
      </c>
      <c r="N70">
        <f t="shared" si="10"/>
        <v>5</v>
      </c>
      <c r="O70">
        <f t="shared" si="11"/>
        <v>15</v>
      </c>
      <c r="Q70">
        <v>18</v>
      </c>
      <c r="R70">
        <v>84</v>
      </c>
      <c r="S70">
        <v>15</v>
      </c>
      <c r="T70">
        <f t="shared" si="7"/>
        <v>1</v>
      </c>
      <c r="V70">
        <f t="shared" si="12"/>
        <v>84.25</v>
      </c>
    </row>
    <row r="71" spans="2:22" x14ac:dyDescent="0.35">
      <c r="B71" t="s">
        <v>6</v>
      </c>
      <c r="C71">
        <v>0.2</v>
      </c>
      <c r="D71">
        <v>0.06</v>
      </c>
      <c r="E71">
        <v>0.05</v>
      </c>
      <c r="F71">
        <v>0.03</v>
      </c>
      <c r="G71">
        <v>0.06</v>
      </c>
      <c r="H71">
        <v>0.03</v>
      </c>
      <c r="I71">
        <v>0.14000000000000001</v>
      </c>
      <c r="J71">
        <v>0.03</v>
      </c>
      <c r="L71">
        <f t="shared" si="8"/>
        <v>20</v>
      </c>
      <c r="M71">
        <f t="shared" si="9"/>
        <v>5</v>
      </c>
      <c r="N71">
        <f t="shared" si="10"/>
        <v>6</v>
      </c>
      <c r="O71">
        <f t="shared" si="11"/>
        <v>14.000000000000002</v>
      </c>
      <c r="Q71">
        <v>19</v>
      </c>
      <c r="R71">
        <v>86</v>
      </c>
      <c r="S71">
        <v>10</v>
      </c>
      <c r="T71">
        <f t="shared" si="7"/>
        <v>4</v>
      </c>
      <c r="V71">
        <f t="shared" si="12"/>
        <v>86.25</v>
      </c>
    </row>
    <row r="72" spans="2:22" x14ac:dyDescent="0.35">
      <c r="B72" t="s">
        <v>6</v>
      </c>
      <c r="C72">
        <v>0.2</v>
      </c>
      <c r="D72">
        <v>0.06</v>
      </c>
      <c r="E72">
        <v>0.04</v>
      </c>
      <c r="F72">
        <v>0.02</v>
      </c>
      <c r="G72">
        <v>0.04</v>
      </c>
      <c r="H72">
        <v>0.02</v>
      </c>
      <c r="I72">
        <v>0.13</v>
      </c>
      <c r="J72">
        <v>0.03</v>
      </c>
      <c r="L72">
        <f t="shared" si="8"/>
        <v>20</v>
      </c>
      <c r="M72">
        <f t="shared" si="9"/>
        <v>4</v>
      </c>
      <c r="N72">
        <f t="shared" si="10"/>
        <v>4</v>
      </c>
      <c r="O72">
        <f t="shared" si="11"/>
        <v>13</v>
      </c>
      <c r="Q72">
        <v>20</v>
      </c>
      <c r="R72">
        <v>88</v>
      </c>
      <c r="S72">
        <v>10</v>
      </c>
      <c r="T72">
        <f t="shared" si="7"/>
        <v>2</v>
      </c>
      <c r="V72">
        <f t="shared" si="12"/>
        <v>88.25</v>
      </c>
    </row>
    <row r="73" spans="2:22" x14ac:dyDescent="0.35">
      <c r="B73" t="s">
        <v>6</v>
      </c>
      <c r="C73">
        <v>0.15</v>
      </c>
      <c r="D73">
        <v>7.0000000000000007E-2</v>
      </c>
      <c r="E73">
        <v>0.04</v>
      </c>
      <c r="F73">
        <v>0.03</v>
      </c>
      <c r="G73">
        <v>0.05</v>
      </c>
      <c r="H73">
        <v>0.03</v>
      </c>
      <c r="I73">
        <v>0.14000000000000001</v>
      </c>
      <c r="J73">
        <v>0.05</v>
      </c>
      <c r="L73">
        <f t="shared" si="8"/>
        <v>15</v>
      </c>
      <c r="M73">
        <f t="shared" si="9"/>
        <v>4</v>
      </c>
      <c r="N73">
        <f t="shared" si="10"/>
        <v>5</v>
      </c>
      <c r="O73">
        <f t="shared" si="11"/>
        <v>14.000000000000002</v>
      </c>
      <c r="Q73">
        <v>21</v>
      </c>
      <c r="R73">
        <v>90</v>
      </c>
      <c r="S73">
        <v>5</v>
      </c>
      <c r="T73">
        <f t="shared" si="7"/>
        <v>5</v>
      </c>
      <c r="V73">
        <f t="shared" si="12"/>
        <v>90.25</v>
      </c>
    </row>
    <row r="74" spans="2:22" x14ac:dyDescent="0.35">
      <c r="B74" t="s">
        <v>6</v>
      </c>
      <c r="C74">
        <v>0.15</v>
      </c>
      <c r="D74">
        <v>7.0000000000000007E-2</v>
      </c>
      <c r="E74">
        <v>0.03</v>
      </c>
      <c r="F74">
        <v>0.02</v>
      </c>
      <c r="G74">
        <v>0.04</v>
      </c>
      <c r="H74">
        <v>0.02</v>
      </c>
      <c r="I74">
        <v>0.12</v>
      </c>
      <c r="J74">
        <v>0.04</v>
      </c>
      <c r="L74">
        <f t="shared" si="8"/>
        <v>15</v>
      </c>
      <c r="M74">
        <f t="shared" si="9"/>
        <v>3</v>
      </c>
      <c r="N74">
        <f t="shared" si="10"/>
        <v>4</v>
      </c>
      <c r="O74">
        <f t="shared" si="11"/>
        <v>12</v>
      </c>
      <c r="Q74">
        <v>22</v>
      </c>
      <c r="R74">
        <v>92</v>
      </c>
      <c r="S74">
        <v>4</v>
      </c>
      <c r="T74">
        <f t="shared" si="7"/>
        <v>4</v>
      </c>
      <c r="V74">
        <f t="shared" si="12"/>
        <v>92.25</v>
      </c>
    </row>
    <row r="75" spans="2:22" x14ac:dyDescent="0.35">
      <c r="B75" t="s">
        <v>6</v>
      </c>
      <c r="C75">
        <v>0.15</v>
      </c>
      <c r="D75">
        <v>7.0000000000000007E-2</v>
      </c>
      <c r="E75">
        <v>0.03</v>
      </c>
      <c r="F75">
        <v>0.02</v>
      </c>
      <c r="G75">
        <v>0.03</v>
      </c>
      <c r="H75">
        <v>0.02</v>
      </c>
      <c r="I75">
        <v>0.11</v>
      </c>
      <c r="J75">
        <v>0.03</v>
      </c>
      <c r="L75">
        <f t="shared" si="8"/>
        <v>15</v>
      </c>
      <c r="M75">
        <f t="shared" si="9"/>
        <v>3</v>
      </c>
      <c r="N75">
        <f t="shared" si="10"/>
        <v>3</v>
      </c>
      <c r="O75">
        <f t="shared" si="11"/>
        <v>11</v>
      </c>
      <c r="Q75">
        <v>23</v>
      </c>
      <c r="R75">
        <v>94</v>
      </c>
      <c r="S75">
        <v>3</v>
      </c>
      <c r="T75">
        <f t="shared" si="7"/>
        <v>3</v>
      </c>
      <c r="V75">
        <f t="shared" si="12"/>
        <v>94.25</v>
      </c>
    </row>
    <row r="76" spans="2:22" x14ac:dyDescent="0.35">
      <c r="B76" t="s">
        <v>6</v>
      </c>
      <c r="C76">
        <v>0.15</v>
      </c>
      <c r="D76">
        <v>7.0000000000000007E-2</v>
      </c>
      <c r="E76">
        <v>0.02</v>
      </c>
      <c r="F76">
        <v>0.01</v>
      </c>
      <c r="G76">
        <v>0.02</v>
      </c>
      <c r="H76">
        <v>0.01</v>
      </c>
      <c r="I76">
        <v>0.08</v>
      </c>
      <c r="J76">
        <v>0.03</v>
      </c>
      <c r="L76">
        <f t="shared" si="8"/>
        <v>15</v>
      </c>
      <c r="M76">
        <f t="shared" si="9"/>
        <v>2</v>
      </c>
      <c r="N76">
        <f t="shared" si="10"/>
        <v>2</v>
      </c>
      <c r="O76">
        <f t="shared" si="11"/>
        <v>8</v>
      </c>
      <c r="Q76">
        <v>24</v>
      </c>
      <c r="R76">
        <v>96</v>
      </c>
      <c r="S76">
        <v>2</v>
      </c>
      <c r="T76">
        <f t="shared" si="7"/>
        <v>2</v>
      </c>
      <c r="V76">
        <f t="shared" si="12"/>
        <v>96.25</v>
      </c>
    </row>
    <row r="77" spans="2:22" x14ac:dyDescent="0.35">
      <c r="B77" t="s">
        <v>6</v>
      </c>
      <c r="C77">
        <v>0.15</v>
      </c>
      <c r="D77">
        <v>7.0000000000000007E-2</v>
      </c>
      <c r="E77">
        <v>0.01</v>
      </c>
      <c r="F77">
        <v>0.01</v>
      </c>
      <c r="G77">
        <v>0.01</v>
      </c>
      <c r="H77">
        <v>0.01</v>
      </c>
      <c r="I77">
        <v>7.0000000000000007E-2</v>
      </c>
      <c r="J77">
        <v>0.02</v>
      </c>
      <c r="L77">
        <f t="shared" si="8"/>
        <v>15</v>
      </c>
      <c r="M77">
        <f t="shared" si="9"/>
        <v>1</v>
      </c>
      <c r="N77">
        <f t="shared" si="10"/>
        <v>1</v>
      </c>
      <c r="O77">
        <f t="shared" si="11"/>
        <v>7.0000000000000009</v>
      </c>
      <c r="Q77">
        <v>25</v>
      </c>
      <c r="R77">
        <v>98</v>
      </c>
      <c r="S77">
        <v>1</v>
      </c>
      <c r="T77">
        <f t="shared" si="7"/>
        <v>1</v>
      </c>
      <c r="V77">
        <f t="shared" si="12"/>
        <v>98.25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</dc:creator>
  <cp:lastModifiedBy>PHA</cp:lastModifiedBy>
  <dcterms:created xsi:type="dcterms:W3CDTF">2023-05-02T14:17:11Z</dcterms:created>
  <dcterms:modified xsi:type="dcterms:W3CDTF">2024-11-07T17:48:35Z</dcterms:modified>
</cp:coreProperties>
</file>