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kte_ongoing\Monica\AgMIP_Calibration-master\phase2\step1\MultiExpCalibrator_parallel\"/>
    </mc:Choice>
  </mc:AlternateContent>
  <bookViews>
    <workbookView xWindow="0" yWindow="0" windowWidth="9600" windowHeight="3103"/>
  </bookViews>
  <sheets>
    <sheet name="Aufgabe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1" l="1"/>
  <c r="A6" i="1" s="1"/>
  <c r="A7" i="1" s="1"/>
  <c r="A8" i="1" s="1"/>
  <c r="A9" i="1" s="1"/>
  <c r="A10" i="1" s="1"/>
  <c r="A11" i="1" s="1"/>
  <c r="A12" i="1" s="1"/>
  <c r="A4" i="1"/>
</calcChain>
</file>

<file path=xl/sharedStrings.xml><?xml version="1.0" encoding="utf-8"?>
<sst xmlns="http://schemas.openxmlformats.org/spreadsheetml/2006/main" count="15" uniqueCount="15">
  <si>
    <t>Yield</t>
  </si>
  <si>
    <t>Site ID</t>
  </si>
  <si>
    <t>°C</t>
  </si>
  <si>
    <t>Mean absolute error</t>
  </si>
  <si>
    <t>Average Temperature</t>
  </si>
  <si>
    <t>Error statistics</t>
  </si>
  <si>
    <t>Squared residual error</t>
  </si>
  <si>
    <t>Linear regression</t>
  </si>
  <si>
    <t>Polynomial regression</t>
  </si>
  <si>
    <t>R²</t>
  </si>
  <si>
    <t>Method: Least squares regression!</t>
  </si>
  <si>
    <t>Polynomial estimate</t>
  </si>
  <si>
    <t>Linear regression estimates</t>
  </si>
  <si>
    <t>t/ha</t>
  </si>
  <si>
    <t>in t/ha of yield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</si>
</sst>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wrapText="1"/>
    </xf>
    <xf numFmtId="0" fontId="0" fillId="2" borderId="1" xfId="0" applyFill="1" applyBorder="1"/>
    <xf numFmtId="0" fontId="0" fillId="2" borderId="2" xfId="0" applyFill="1" applyBorder="1"/>
    <xf numFmtId="0" fontId="0" fillId="0" borderId="4" xfId="0" applyBorder="1"/>
    <xf numFmtId="0" fontId="0" fillId="0" borderId="0" xfId="0" applyBorder="1"/>
    <xf numFmtId="0" fontId="0" fillId="2" borderId="5" xfId="0" applyFill="1" applyBorder="1"/>
    <xf numFmtId="0" fontId="0" fillId="2" borderId="3" xfId="0" applyFill="1" applyBorder="1"/>
    <xf numFmtId="0" fontId="0" fillId="0" borderId="6" xfId="0" applyBorder="1"/>
    <xf numFmtId="0" fontId="0" fillId="0" borderId="7" xfId="0" applyBorder="1"/>
    <xf numFmtId="0" fontId="0" fillId="2" borderId="8" xfId="0" applyFill="1" applyBorder="1"/>
    <xf numFmtId="0" fontId="0" fillId="2" borderId="9" xfId="0" applyFill="1" applyBorder="1"/>
    <xf numFmtId="0" fontId="0" fillId="3" borderId="1" xfId="0" applyFill="1" applyBorder="1"/>
    <xf numFmtId="0" fontId="0" fillId="0" borderId="0" xfId="0" applyAlignment="1">
      <alignment horizontal="left"/>
    </xf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/>
    <xf numFmtId="0" fontId="1" fillId="0" borderId="13" xfId="0" applyFont="1" applyBorder="1"/>
    <xf numFmtId="0" fontId="1" fillId="0" borderId="1" xfId="0" applyFont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Temperature and yield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Aufgabe!$B$3:$B$12</c:f>
              <c:numCache>
                <c:formatCode>General</c:formatCode>
                <c:ptCount val="10"/>
                <c:pt idx="0">
                  <c:v>4</c:v>
                </c:pt>
                <c:pt idx="1">
                  <c:v>7</c:v>
                </c:pt>
                <c:pt idx="2">
                  <c:v>4</c:v>
                </c:pt>
                <c:pt idx="3">
                  <c:v>11</c:v>
                </c:pt>
                <c:pt idx="4">
                  <c:v>8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21</c:v>
                </c:pt>
                <c:pt idx="9">
                  <c:v>20</c:v>
                </c:pt>
              </c:numCache>
            </c:numRef>
          </c:xVal>
          <c:yVal>
            <c:numRef>
              <c:f>Aufgabe!$C$3:$C$12</c:f>
              <c:numCache>
                <c:formatCode>General</c:formatCode>
                <c:ptCount val="10"/>
                <c:pt idx="0">
                  <c:v>4</c:v>
                </c:pt>
                <c:pt idx="1">
                  <c:v>3</c:v>
                </c:pt>
                <c:pt idx="2">
                  <c:v>4</c:v>
                </c:pt>
                <c:pt idx="3">
                  <c:v>8</c:v>
                </c:pt>
                <c:pt idx="4">
                  <c:v>8</c:v>
                </c:pt>
                <c:pt idx="5">
                  <c:v>12</c:v>
                </c:pt>
                <c:pt idx="6">
                  <c:v>11</c:v>
                </c:pt>
                <c:pt idx="7">
                  <c:v>4</c:v>
                </c:pt>
                <c:pt idx="8">
                  <c:v>3</c:v>
                </c:pt>
                <c:pt idx="9">
                  <c:v>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268232"/>
        <c:axId val="422269016"/>
      </c:scatterChart>
      <c:valAx>
        <c:axId val="422268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22269016"/>
        <c:crosses val="autoZero"/>
        <c:crossBetween val="midCat"/>
      </c:valAx>
      <c:valAx>
        <c:axId val="422269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22268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95832</xdr:colOff>
      <xdr:row>6</xdr:row>
      <xdr:rowOff>81643</xdr:rowOff>
    </xdr:from>
    <xdr:to>
      <xdr:col>13</xdr:col>
      <xdr:colOff>141318</xdr:colOff>
      <xdr:row>21</xdr:row>
      <xdr:rowOff>41211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tabSelected="1" zoomScale="70" zoomScaleNormal="70" workbookViewId="0">
      <selection activeCell="G21" sqref="G21"/>
    </sheetView>
  </sheetViews>
  <sheetFormatPr baseColWidth="10" defaultRowHeight="14.6" x14ac:dyDescent="0.4"/>
  <cols>
    <col min="3" max="3" width="13.84375" customWidth="1"/>
    <col min="9" max="9" width="20.84375" bestFit="1" customWidth="1"/>
  </cols>
  <sheetData>
    <row r="1" spans="1:11" ht="43.75" x14ac:dyDescent="0.4">
      <c r="A1" s="15"/>
      <c r="B1" s="2" t="s">
        <v>4</v>
      </c>
      <c r="C1" s="2" t="s">
        <v>0</v>
      </c>
      <c r="D1" s="18"/>
      <c r="E1" s="2" t="s">
        <v>12</v>
      </c>
      <c r="F1" s="2" t="s">
        <v>11</v>
      </c>
      <c r="I1" s="2" t="s">
        <v>5</v>
      </c>
      <c r="J1" s="2" t="s">
        <v>7</v>
      </c>
      <c r="K1" s="2" t="s">
        <v>8</v>
      </c>
    </row>
    <row r="2" spans="1:11" x14ac:dyDescent="0.4">
      <c r="A2" s="16" t="s">
        <v>1</v>
      </c>
      <c r="B2" s="2" t="s">
        <v>2</v>
      </c>
      <c r="C2" s="2" t="s">
        <v>13</v>
      </c>
      <c r="D2" s="17"/>
      <c r="E2" s="19"/>
      <c r="F2" s="19"/>
      <c r="I2" s="1" t="s">
        <v>14</v>
      </c>
      <c r="J2" s="13"/>
      <c r="K2" s="13"/>
    </row>
    <row r="3" spans="1:11" x14ac:dyDescent="0.4">
      <c r="A3" s="5">
        <v>1</v>
      </c>
      <c r="B3" s="1">
        <v>4</v>
      </c>
      <c r="C3" s="1">
        <v>4</v>
      </c>
      <c r="D3" s="6"/>
      <c r="E3" s="4"/>
      <c r="F3" s="7"/>
      <c r="I3" s="1" t="s">
        <v>6</v>
      </c>
      <c r="J3" s="3"/>
      <c r="K3" s="3"/>
    </row>
    <row r="4" spans="1:11" x14ac:dyDescent="0.4">
      <c r="A4" s="5">
        <f>A3+1</f>
        <v>2</v>
      </c>
      <c r="B4" s="1">
        <v>7</v>
      </c>
      <c r="C4" s="1">
        <v>3</v>
      </c>
      <c r="D4" s="6"/>
      <c r="E4" s="3"/>
      <c r="F4" s="8"/>
      <c r="I4" s="1" t="s">
        <v>9</v>
      </c>
      <c r="J4" s="3"/>
      <c r="K4" s="3"/>
    </row>
    <row r="5" spans="1:11" x14ac:dyDescent="0.4">
      <c r="A5" s="5">
        <f t="shared" ref="A5:A12" si="0">A4+1</f>
        <v>3</v>
      </c>
      <c r="B5" s="1">
        <v>4</v>
      </c>
      <c r="C5" s="1">
        <v>4</v>
      </c>
      <c r="D5" s="6"/>
      <c r="E5" s="3"/>
      <c r="F5" s="8"/>
      <c r="I5" s="1" t="s">
        <v>3</v>
      </c>
      <c r="J5" s="3"/>
      <c r="K5" s="3"/>
    </row>
    <row r="6" spans="1:11" x14ac:dyDescent="0.4">
      <c r="A6" s="5">
        <f t="shared" si="0"/>
        <v>4</v>
      </c>
      <c r="B6" s="1">
        <v>11</v>
      </c>
      <c r="C6" s="1">
        <v>8</v>
      </c>
      <c r="D6" s="6"/>
      <c r="E6" s="3"/>
      <c r="F6" s="8"/>
      <c r="J6" s="14" t="s">
        <v>10</v>
      </c>
      <c r="K6" s="14"/>
    </row>
    <row r="7" spans="1:11" x14ac:dyDescent="0.4">
      <c r="A7" s="5">
        <f t="shared" si="0"/>
        <v>5</v>
      </c>
      <c r="B7" s="1">
        <v>8</v>
      </c>
      <c r="C7" s="1">
        <v>8</v>
      </c>
      <c r="D7" s="6"/>
      <c r="E7" s="3"/>
      <c r="F7" s="8"/>
    </row>
    <row r="8" spans="1:11" x14ac:dyDescent="0.4">
      <c r="A8" s="5">
        <f t="shared" si="0"/>
        <v>6</v>
      </c>
      <c r="B8" s="1">
        <v>13</v>
      </c>
      <c r="C8" s="1">
        <v>12</v>
      </c>
      <c r="D8" s="6"/>
      <c r="E8" s="3"/>
      <c r="F8" s="8"/>
    </row>
    <row r="9" spans="1:11" x14ac:dyDescent="0.4">
      <c r="A9" s="5">
        <f t="shared" si="0"/>
        <v>7</v>
      </c>
      <c r="B9" s="1">
        <v>15</v>
      </c>
      <c r="C9" s="1">
        <v>11</v>
      </c>
      <c r="D9" s="6"/>
      <c r="E9" s="3"/>
      <c r="F9" s="8"/>
    </row>
    <row r="10" spans="1:11" x14ac:dyDescent="0.4">
      <c r="A10" s="5">
        <f t="shared" si="0"/>
        <v>8</v>
      </c>
      <c r="B10" s="1">
        <v>17</v>
      </c>
      <c r="C10" s="1">
        <v>4</v>
      </c>
      <c r="D10" s="6"/>
      <c r="E10" s="3"/>
      <c r="F10" s="8"/>
    </row>
    <row r="11" spans="1:11" x14ac:dyDescent="0.4">
      <c r="A11" s="5">
        <f t="shared" si="0"/>
        <v>9</v>
      </c>
      <c r="B11" s="1">
        <v>21</v>
      </c>
      <c r="C11" s="1">
        <v>3</v>
      </c>
      <c r="D11" s="6"/>
      <c r="E11" s="3"/>
      <c r="F11" s="8"/>
    </row>
    <row r="12" spans="1:11" ht="15" thickBot="1" x14ac:dyDescent="0.45">
      <c r="A12" s="9">
        <f t="shared" si="0"/>
        <v>10</v>
      </c>
      <c r="B12" s="1">
        <v>20</v>
      </c>
      <c r="C12" s="1">
        <v>5</v>
      </c>
      <c r="D12" s="10"/>
      <c r="E12" s="11"/>
      <c r="F12" s="12"/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Aufgabe</vt:lpstr>
    </vt:vector>
  </TitlesOfParts>
  <Company>ZALF e.V.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Roland Baatz</dc:creator>
  <cp:lastModifiedBy>Roland Baatz</cp:lastModifiedBy>
  <dcterms:created xsi:type="dcterms:W3CDTF">2023-03-07T07:09:10Z</dcterms:created>
  <dcterms:modified xsi:type="dcterms:W3CDTF">2023-03-16T00:00:15Z</dcterms:modified>
</cp:coreProperties>
</file>