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ttisti\01_UFG\Projetos\Monica_2018\Datasets_Europe_Soybean\Datasets_Europe_Soybean\"/>
    </mc:Choice>
  </mc:AlternateContent>
  <bookViews>
    <workbookView xWindow="0" yWindow="0" windowWidth="24000" windowHeight="9924"/>
  </bookViews>
  <sheets>
    <sheet name="Calibration" sheetId="1" r:id="rId1"/>
    <sheet name="Evaluation" sheetId="2" r:id="rId2"/>
  </sheets>
  <definedNames>
    <definedName name="_xlnm._FilterDatabase" localSheetId="0" hidden="1">Calibration!$F$1:$F$70</definedName>
    <definedName name="_xlnm._FilterDatabase" localSheetId="1" hidden="1">Evaluation!$F$1:$F$104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P21" i="1"/>
  <c r="P22" i="1"/>
  <c r="P23" i="1"/>
  <c r="P24" i="1"/>
  <c r="P58" i="1" l="1"/>
  <c r="P59" i="1"/>
  <c r="P60" i="1"/>
  <c r="P61" i="1"/>
  <c r="P62" i="1"/>
  <c r="P63" i="1"/>
  <c r="P64" i="1"/>
  <c r="P65" i="1"/>
  <c r="P66" i="1"/>
  <c r="P67" i="1"/>
  <c r="P68" i="1"/>
  <c r="P69" i="1"/>
  <c r="P70" i="1"/>
  <c r="P46" i="1"/>
  <c r="P47" i="1"/>
  <c r="P48" i="1"/>
  <c r="P49" i="1"/>
  <c r="P50" i="1"/>
  <c r="P51" i="1"/>
  <c r="P52" i="1"/>
  <c r="P53" i="1"/>
  <c r="P54" i="1"/>
  <c r="P55" i="1"/>
  <c r="P56" i="1"/>
  <c r="P57" i="1"/>
  <c r="P45" i="1"/>
  <c r="P14" i="1"/>
  <c r="P15" i="1"/>
  <c r="P16" i="1"/>
  <c r="P17" i="1"/>
  <c r="P18" i="1"/>
  <c r="P19" i="1"/>
  <c r="P9" i="1"/>
  <c r="P10" i="1"/>
  <c r="P11" i="1"/>
  <c r="P12" i="1"/>
  <c r="P13" i="1"/>
  <c r="P4" i="1"/>
  <c r="P5" i="1"/>
  <c r="P6" i="1"/>
  <c r="P7" i="1"/>
  <c r="P8" i="1"/>
  <c r="P3" i="1"/>
</calcChain>
</file>

<file path=xl/sharedStrings.xml><?xml version="1.0" encoding="utf-8"?>
<sst xmlns="http://schemas.openxmlformats.org/spreadsheetml/2006/main" count="1183" uniqueCount="116">
  <si>
    <t>Maturity group</t>
  </si>
  <si>
    <t>Cultivar</t>
  </si>
  <si>
    <t>Site</t>
  </si>
  <si>
    <t>Met file</t>
  </si>
  <si>
    <t>Soil</t>
  </si>
  <si>
    <t>Sowing date</t>
  </si>
  <si>
    <t xml:space="preserve">Yield </t>
  </si>
  <si>
    <t>Irrigation</t>
  </si>
  <si>
    <t>Fertiliser</t>
  </si>
  <si>
    <t>Emergence</t>
  </si>
  <si>
    <t>First Flowering</t>
  </si>
  <si>
    <t>Calibration</t>
  </si>
  <si>
    <t>Fisrt Pod</t>
  </si>
  <si>
    <t>First Seed</t>
  </si>
  <si>
    <t>Maturity</t>
  </si>
  <si>
    <t>Harvest</t>
  </si>
  <si>
    <t>Augusta</t>
  </si>
  <si>
    <t>"0000"</t>
  </si>
  <si>
    <t>No</t>
  </si>
  <si>
    <t>climate_Krakow</t>
  </si>
  <si>
    <t>site_Krakow</t>
  </si>
  <si>
    <t>Evaluation</t>
  </si>
  <si>
    <t>Erica</t>
  </si>
  <si>
    <t>Paradis</t>
  </si>
  <si>
    <t>Krakow</t>
  </si>
  <si>
    <t>"000"</t>
  </si>
  <si>
    <t>00</t>
  </si>
  <si>
    <t>I</t>
  </si>
  <si>
    <t>II</t>
  </si>
  <si>
    <t>Lissabon</t>
  </si>
  <si>
    <t>Merlin</t>
  </si>
  <si>
    <t>Tajfun</t>
  </si>
  <si>
    <t>Fortuna</t>
  </si>
  <si>
    <t>Valjevka</t>
  </si>
  <si>
    <t>Proteinka</t>
  </si>
  <si>
    <t>Santana</t>
  </si>
  <si>
    <t>Sava</t>
  </si>
  <si>
    <t>Balkan</t>
  </si>
  <si>
    <t>Blancas</t>
  </si>
  <si>
    <t>Rubin</t>
  </si>
  <si>
    <t>Vojvođanka</t>
  </si>
  <si>
    <t xml:space="preserve">Rubin </t>
  </si>
  <si>
    <t>Vojvodanka</t>
  </si>
  <si>
    <t>Munchenberg</t>
  </si>
  <si>
    <t>Serbia</t>
  </si>
  <si>
    <t>France</t>
  </si>
  <si>
    <t>Sultana</t>
  </si>
  <si>
    <t>Isidor</t>
  </si>
  <si>
    <t>Ecudor</t>
  </si>
  <si>
    <t>França</t>
  </si>
  <si>
    <t>Site_Krakow</t>
  </si>
  <si>
    <t>Site_Munche</t>
  </si>
  <si>
    <t>Climate_munche</t>
  </si>
  <si>
    <t>N at sow 45 kg/há</t>
  </si>
  <si>
    <t>site_BackaTopola</t>
  </si>
  <si>
    <t>climate_Palic</t>
  </si>
  <si>
    <t>site_Subotica</t>
  </si>
  <si>
    <t>site_Pancevo</t>
  </si>
  <si>
    <t>climate_Surcin</t>
  </si>
  <si>
    <t>climate_Sremska</t>
  </si>
  <si>
    <t>site_Lazarak</t>
  </si>
  <si>
    <t>site_Alexandrovac</t>
  </si>
  <si>
    <t>climate_Krusevac</t>
  </si>
  <si>
    <t>site_Lacarak</t>
  </si>
  <si>
    <t>site_NoviSad</t>
  </si>
  <si>
    <t>climate_NoviSad</t>
  </si>
  <si>
    <t>site_Omoljica</t>
  </si>
  <si>
    <t>site_Senta</t>
  </si>
  <si>
    <t>Novi Sad</t>
  </si>
  <si>
    <t>Pancevo</t>
  </si>
  <si>
    <t>Senta</t>
  </si>
  <si>
    <t>"00"</t>
  </si>
  <si>
    <t>Merkur</t>
  </si>
  <si>
    <t>"0"</t>
  </si>
  <si>
    <t>Galina</t>
  </si>
  <si>
    <t>NS Princeza</t>
  </si>
  <si>
    <t>Aleksandrovac</t>
  </si>
  <si>
    <t>Backa Topala</t>
  </si>
  <si>
    <t>Lacarak</t>
  </si>
  <si>
    <t>Subotica</t>
  </si>
  <si>
    <t>climate_Auzeville</t>
  </si>
  <si>
    <t>Site_Auziville</t>
  </si>
  <si>
    <t>BZ</t>
  </si>
  <si>
    <t>Bz</t>
  </si>
  <si>
    <t>EC</t>
  </si>
  <si>
    <t>Riv</t>
  </si>
  <si>
    <t>climate_Bz</t>
  </si>
  <si>
    <t>climate_Riv</t>
  </si>
  <si>
    <t>climate_EC</t>
  </si>
  <si>
    <t>site_Riv_normal</t>
  </si>
  <si>
    <t>site_Riv_precoce</t>
  </si>
  <si>
    <t>site_EC</t>
  </si>
  <si>
    <t>site_Bz</t>
  </si>
  <si>
    <t>crop_1Irr</t>
  </si>
  <si>
    <t>crop_7Irr</t>
  </si>
  <si>
    <t>crop_6Irr</t>
  </si>
  <si>
    <t>crop_5Irr</t>
  </si>
  <si>
    <t>crop_4Irr</t>
  </si>
  <si>
    <t>crop_3Irr</t>
  </si>
  <si>
    <t>crop_2Irr</t>
  </si>
  <si>
    <t>15_irri</t>
  </si>
  <si>
    <t>16_irri</t>
  </si>
  <si>
    <t>14_irri</t>
  </si>
  <si>
    <t>Irr_F_S1</t>
  </si>
  <si>
    <t>Irr_F_S2</t>
  </si>
  <si>
    <t>crop_R_15_irr.json</t>
  </si>
  <si>
    <t>crop_R_16_irr.json</t>
  </si>
  <si>
    <t>crop_R_14_irr.json</t>
  </si>
  <si>
    <t>Emer</t>
  </si>
  <si>
    <t>R1</t>
  </si>
  <si>
    <t>R3</t>
  </si>
  <si>
    <t>Lpod</t>
  </si>
  <si>
    <t>R7</t>
  </si>
  <si>
    <t>Yield (14%)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</si>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</sst>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charset val="238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3" fillId="0" borderId="0" xfId="0" applyNumberFormat="1" applyFont="1" applyFill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4" fontId="2" fillId="0" borderId="1" xfId="1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0" xfId="0" applyNumberFormat="1" applyFill="1"/>
    <xf numFmtId="1" fontId="0" fillId="0" borderId="1" xfId="0" applyNumberFormat="1" applyFill="1" applyBorder="1"/>
  </cellXfs>
  <cellStyles count="2">
    <cellStyle name="Normal" xfId="0" builtinId="0"/>
    <cellStyle name="Standard_data_new" xfId="1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tabSelected="1" topLeftCell="I1" zoomScaleNormal="100" workbookViewId="0">
      <pane ySplit="2" topLeftCell="A18" activePane="bottomLeft" state="frozen"/>
      <selection pane="bottomLeft" activeCell="AA25" sqref="AA25"/>
    </sheetView>
  </sheetViews>
  <sheetFormatPr defaultRowHeight="14.4" x14ac:dyDescent="0.3"/>
  <cols>
    <col min="1" max="1" width="13.21875" style="7" bestFit="1" customWidth="1"/>
    <col min="2" max="2" width="10.44140625" style="7" bestFit="1" customWidth="1"/>
    <col min="3" max="3" width="12.109375" style="7" bestFit="1" customWidth="1"/>
    <col min="4" max="4" width="15.33203125" style="7" bestFit="1" customWidth="1"/>
    <col min="5" max="5" width="16" style="7" bestFit="1" customWidth="1"/>
    <col min="6" max="6" width="11.109375" style="7" bestFit="1" customWidth="1"/>
    <col min="7" max="7" width="15.77734375" style="7" bestFit="1" customWidth="1"/>
    <col min="8" max="8" width="10.88671875" style="7" bestFit="1" customWidth="1"/>
    <col min="9" max="9" width="10.5546875" style="7" bestFit="1" customWidth="1"/>
    <col min="10" max="10" width="12.77734375" style="7" bestFit="1" customWidth="1"/>
    <col min="11" max="14" width="10.5546875" style="7" bestFit="1" customWidth="1"/>
    <col min="15" max="15" width="7.5546875" style="7" bestFit="1" customWidth="1"/>
    <col min="16" max="16384" width="8.88671875" style="7"/>
  </cols>
  <sheetData>
    <row r="1" spans="1:29" x14ac:dyDescent="0.3">
      <c r="A1" s="20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  <c r="R1" s="2" t="s">
        <v>108</v>
      </c>
      <c r="S1" s="2"/>
      <c r="T1" s="2" t="s">
        <v>109</v>
      </c>
      <c r="U1" s="2"/>
      <c r="V1" s="2" t="s">
        <v>110</v>
      </c>
      <c r="W1" s="2"/>
      <c r="X1" s="2" t="s">
        <v>111</v>
      </c>
      <c r="Y1" s="2"/>
      <c r="Z1" s="2" t="s">
        <v>112</v>
      </c>
      <c r="AA1" s="2"/>
      <c r="AB1" s="2" t="s">
        <v>113</v>
      </c>
      <c r="AC1" s="2"/>
    </row>
    <row r="2" spans="1:29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7</v>
      </c>
      <c r="G2" s="3" t="s">
        <v>8</v>
      </c>
      <c r="H2" s="3" t="s">
        <v>5</v>
      </c>
      <c r="I2" s="3" t="s">
        <v>9</v>
      </c>
      <c r="J2" s="3" t="s">
        <v>10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R2" s="2" t="s">
        <v>114</v>
      </c>
      <c r="S2" s="2" t="s">
        <v>115</v>
      </c>
      <c r="T2" s="2" t="s">
        <v>114</v>
      </c>
      <c r="U2" s="2" t="s">
        <v>115</v>
      </c>
      <c r="V2" s="2" t="s">
        <v>114</v>
      </c>
      <c r="W2" s="2" t="s">
        <v>115</v>
      </c>
      <c r="X2" s="2" t="s">
        <v>114</v>
      </c>
      <c r="Y2" s="2" t="s">
        <v>115</v>
      </c>
      <c r="Z2" s="2" t="s">
        <v>114</v>
      </c>
      <c r="AA2" s="2" t="s">
        <v>115</v>
      </c>
      <c r="AB2" s="2" t="s">
        <v>114</v>
      </c>
      <c r="AC2" s="2" t="s">
        <v>115</v>
      </c>
    </row>
    <row r="3" spans="1:29" x14ac:dyDescent="0.3">
      <c r="A3" s="3" t="s">
        <v>17</v>
      </c>
      <c r="B3" s="3" t="s">
        <v>16</v>
      </c>
      <c r="C3" s="3" t="s">
        <v>24</v>
      </c>
      <c r="D3" s="3" t="s">
        <v>19</v>
      </c>
      <c r="E3" s="3" t="s">
        <v>20</v>
      </c>
      <c r="F3" s="3" t="s">
        <v>18</v>
      </c>
      <c r="G3" s="3" t="s">
        <v>18</v>
      </c>
      <c r="H3" s="6">
        <v>42826</v>
      </c>
      <c r="I3" s="6">
        <v>42864</v>
      </c>
      <c r="J3" s="6">
        <v>42906</v>
      </c>
      <c r="K3" s="6">
        <v>42929</v>
      </c>
      <c r="L3" s="3"/>
      <c r="M3" s="6">
        <v>42966</v>
      </c>
      <c r="N3" s="6">
        <v>42973</v>
      </c>
      <c r="O3" s="10">
        <v>3500</v>
      </c>
      <c r="P3" s="23">
        <f>AB3-O3</f>
        <v>0</v>
      </c>
      <c r="R3" s="4">
        <v>38</v>
      </c>
      <c r="S3" s="4">
        <v>39</v>
      </c>
      <c r="T3" s="4">
        <v>80</v>
      </c>
      <c r="U3" s="4">
        <v>74</v>
      </c>
      <c r="V3" s="4">
        <v>103</v>
      </c>
      <c r="W3" s="4">
        <v>90</v>
      </c>
      <c r="X3" s="4"/>
      <c r="Y3" s="4"/>
      <c r="Z3" s="4">
        <v>140</v>
      </c>
      <c r="AA3" s="4">
        <v>133</v>
      </c>
      <c r="AB3" s="4">
        <v>3500</v>
      </c>
      <c r="AC3" s="4">
        <v>3367.2</v>
      </c>
    </row>
    <row r="4" spans="1:29" x14ac:dyDescent="0.3">
      <c r="A4" s="3" t="s">
        <v>17</v>
      </c>
      <c r="B4" s="3" t="s">
        <v>16</v>
      </c>
      <c r="C4" s="3" t="s">
        <v>24</v>
      </c>
      <c r="D4" s="3" t="s">
        <v>19</v>
      </c>
      <c r="E4" s="3" t="s">
        <v>20</v>
      </c>
      <c r="F4" s="3" t="s">
        <v>18</v>
      </c>
      <c r="G4" s="3" t="s">
        <v>18</v>
      </c>
      <c r="H4" s="6">
        <v>42826</v>
      </c>
      <c r="I4" s="6">
        <v>42864</v>
      </c>
      <c r="J4" s="6">
        <v>42906</v>
      </c>
      <c r="K4" s="6">
        <v>42929</v>
      </c>
      <c r="L4" s="3"/>
      <c r="M4" s="6">
        <v>42966</v>
      </c>
      <c r="N4" s="6">
        <v>42973</v>
      </c>
      <c r="O4" s="10">
        <v>3100</v>
      </c>
      <c r="P4" s="23">
        <f t="shared" ref="P4:P24" si="0">AB4-O4</f>
        <v>0</v>
      </c>
      <c r="R4" s="4">
        <v>38</v>
      </c>
      <c r="S4" s="4">
        <v>39</v>
      </c>
      <c r="T4" s="4">
        <v>80</v>
      </c>
      <c r="U4" s="4">
        <v>74</v>
      </c>
      <c r="V4" s="4">
        <v>103</v>
      </c>
      <c r="W4" s="4">
        <v>90</v>
      </c>
      <c r="X4" s="4"/>
      <c r="Y4" s="4"/>
      <c r="Z4" s="4">
        <v>140</v>
      </c>
      <c r="AA4" s="4">
        <v>133</v>
      </c>
      <c r="AB4" s="4">
        <v>3100</v>
      </c>
      <c r="AC4" s="4">
        <v>3367.2</v>
      </c>
    </row>
    <row r="5" spans="1:29" x14ac:dyDescent="0.3">
      <c r="A5" s="3" t="s">
        <v>17</v>
      </c>
      <c r="B5" s="3" t="s">
        <v>16</v>
      </c>
      <c r="C5" s="3" t="s">
        <v>24</v>
      </c>
      <c r="D5" s="3" t="s">
        <v>19</v>
      </c>
      <c r="E5" s="3" t="s">
        <v>20</v>
      </c>
      <c r="F5" s="3" t="s">
        <v>18</v>
      </c>
      <c r="G5" s="3" t="s">
        <v>18</v>
      </c>
      <c r="H5" s="6">
        <v>42826</v>
      </c>
      <c r="I5" s="6">
        <v>42865</v>
      </c>
      <c r="J5" s="6">
        <v>42906</v>
      </c>
      <c r="K5" s="6">
        <v>42929</v>
      </c>
      <c r="L5" s="3"/>
      <c r="M5" s="6">
        <v>42966</v>
      </c>
      <c r="N5" s="6">
        <v>42973</v>
      </c>
      <c r="O5" s="10">
        <v>3500</v>
      </c>
      <c r="P5" s="23">
        <f t="shared" si="0"/>
        <v>0</v>
      </c>
      <c r="R5" s="4">
        <v>39</v>
      </c>
      <c r="S5" s="4">
        <v>39</v>
      </c>
      <c r="T5" s="4">
        <v>80</v>
      </c>
      <c r="U5" s="4">
        <v>74</v>
      </c>
      <c r="V5" s="4">
        <v>103</v>
      </c>
      <c r="W5" s="4">
        <v>90</v>
      </c>
      <c r="X5" s="4"/>
      <c r="Y5" s="4"/>
      <c r="Z5" s="4">
        <v>140</v>
      </c>
      <c r="AA5" s="4">
        <v>133</v>
      </c>
      <c r="AB5" s="4">
        <v>3500</v>
      </c>
      <c r="AC5" s="4">
        <v>3367.2</v>
      </c>
    </row>
    <row r="6" spans="1:29" x14ac:dyDescent="0.3">
      <c r="A6" s="3" t="s">
        <v>17</v>
      </c>
      <c r="B6" s="3" t="s">
        <v>16</v>
      </c>
      <c r="C6" s="3" t="s">
        <v>24</v>
      </c>
      <c r="D6" s="3" t="s">
        <v>19</v>
      </c>
      <c r="E6" s="3" t="s">
        <v>20</v>
      </c>
      <c r="F6" s="3" t="s">
        <v>18</v>
      </c>
      <c r="G6" s="3" t="s">
        <v>18</v>
      </c>
      <c r="H6" s="6">
        <v>43241</v>
      </c>
      <c r="I6" s="6">
        <v>43248</v>
      </c>
      <c r="J6" s="6">
        <v>43271</v>
      </c>
      <c r="K6" s="6">
        <v>43282</v>
      </c>
      <c r="L6" s="3"/>
      <c r="M6" s="6">
        <v>43326</v>
      </c>
      <c r="N6" s="6">
        <v>43335</v>
      </c>
      <c r="O6" s="10">
        <v>3890</v>
      </c>
      <c r="P6" s="23">
        <f t="shared" si="0"/>
        <v>0</v>
      </c>
      <c r="R6" s="4">
        <v>7</v>
      </c>
      <c r="S6" s="4">
        <v>8</v>
      </c>
      <c r="T6" s="4">
        <v>30</v>
      </c>
      <c r="U6" s="4">
        <v>36</v>
      </c>
      <c r="V6" s="4">
        <v>41</v>
      </c>
      <c r="W6" s="4">
        <v>54</v>
      </c>
      <c r="X6" s="4"/>
      <c r="Y6" s="4"/>
      <c r="Z6" s="4">
        <v>85</v>
      </c>
      <c r="AA6" s="4">
        <v>93</v>
      </c>
      <c r="AB6" s="4">
        <v>3890</v>
      </c>
      <c r="AC6" s="4">
        <v>2996.4</v>
      </c>
    </row>
    <row r="7" spans="1:29" x14ac:dyDescent="0.3">
      <c r="A7" s="3" t="s">
        <v>17</v>
      </c>
      <c r="B7" s="3" t="s">
        <v>16</v>
      </c>
      <c r="C7" s="3" t="s">
        <v>24</v>
      </c>
      <c r="D7" s="3" t="s">
        <v>19</v>
      </c>
      <c r="E7" s="3" t="s">
        <v>20</v>
      </c>
      <c r="F7" s="3" t="s">
        <v>18</v>
      </c>
      <c r="G7" s="3" t="s">
        <v>18</v>
      </c>
      <c r="H7" s="6">
        <v>43241</v>
      </c>
      <c r="I7" s="6">
        <v>43250</v>
      </c>
      <c r="J7" s="6">
        <v>43271</v>
      </c>
      <c r="K7" s="6">
        <v>43282</v>
      </c>
      <c r="L7" s="3"/>
      <c r="M7" s="6">
        <v>43326</v>
      </c>
      <c r="N7" s="6">
        <v>43335</v>
      </c>
      <c r="O7" s="10">
        <v>2820</v>
      </c>
      <c r="P7" s="23">
        <f t="shared" si="0"/>
        <v>0</v>
      </c>
      <c r="R7" s="4">
        <v>9</v>
      </c>
      <c r="S7" s="4">
        <v>8</v>
      </c>
      <c r="T7" s="4">
        <v>30</v>
      </c>
      <c r="U7" s="4">
        <v>36</v>
      </c>
      <c r="V7" s="4">
        <v>41</v>
      </c>
      <c r="W7" s="4">
        <v>54</v>
      </c>
      <c r="X7" s="4"/>
      <c r="Y7" s="4"/>
      <c r="Z7" s="4">
        <v>85</v>
      </c>
      <c r="AA7" s="4">
        <v>93</v>
      </c>
      <c r="AB7" s="4">
        <v>2820</v>
      </c>
      <c r="AC7" s="4">
        <v>2996.4</v>
      </c>
    </row>
    <row r="8" spans="1:29" x14ac:dyDescent="0.3">
      <c r="A8" s="3" t="s">
        <v>17</v>
      </c>
      <c r="B8" s="3" t="s">
        <v>16</v>
      </c>
      <c r="C8" s="3" t="s">
        <v>24</v>
      </c>
      <c r="D8" s="3" t="s">
        <v>19</v>
      </c>
      <c r="E8" s="3" t="s">
        <v>20</v>
      </c>
      <c r="F8" s="3" t="s">
        <v>18</v>
      </c>
      <c r="G8" s="3" t="s">
        <v>18</v>
      </c>
      <c r="H8" s="6">
        <v>43241</v>
      </c>
      <c r="I8" s="6">
        <v>43250</v>
      </c>
      <c r="J8" s="6">
        <v>43271</v>
      </c>
      <c r="K8" s="6">
        <v>43282</v>
      </c>
      <c r="L8" s="3"/>
      <c r="M8" s="6">
        <v>43326</v>
      </c>
      <c r="N8" s="6">
        <v>43335</v>
      </c>
      <c r="O8" s="10">
        <v>2000</v>
      </c>
      <c r="P8" s="23">
        <f t="shared" si="0"/>
        <v>0</v>
      </c>
      <c r="R8" s="4">
        <v>9</v>
      </c>
      <c r="S8" s="4">
        <v>8</v>
      </c>
      <c r="T8" s="4">
        <v>30</v>
      </c>
      <c r="U8" s="4">
        <v>36</v>
      </c>
      <c r="V8" s="4">
        <v>41</v>
      </c>
      <c r="W8" s="4">
        <v>54</v>
      </c>
      <c r="X8" s="4"/>
      <c r="Y8" s="4"/>
      <c r="Z8" s="4">
        <v>85</v>
      </c>
      <c r="AA8" s="4">
        <v>93</v>
      </c>
      <c r="AB8" s="4">
        <v>2000</v>
      </c>
      <c r="AC8" s="4">
        <v>2996.4</v>
      </c>
    </row>
    <row r="9" spans="1:29" x14ac:dyDescent="0.3">
      <c r="A9" s="3" t="s">
        <v>25</v>
      </c>
      <c r="B9" s="3" t="s">
        <v>46</v>
      </c>
      <c r="C9" s="3" t="s">
        <v>43</v>
      </c>
      <c r="D9" s="3" t="s">
        <v>52</v>
      </c>
      <c r="E9" s="3" t="s">
        <v>51</v>
      </c>
      <c r="F9" s="2" t="s">
        <v>18</v>
      </c>
      <c r="G9" s="3" t="s">
        <v>18</v>
      </c>
      <c r="H9" s="6">
        <v>42142</v>
      </c>
      <c r="I9" s="6">
        <v>42152</v>
      </c>
      <c r="J9" s="6">
        <v>42195</v>
      </c>
      <c r="K9" s="6">
        <v>42215</v>
      </c>
      <c r="L9" s="6">
        <v>42228</v>
      </c>
      <c r="M9" s="6">
        <v>42241</v>
      </c>
      <c r="N9" s="6">
        <v>42282</v>
      </c>
      <c r="O9" s="4">
        <v>1287.9466666666667</v>
      </c>
      <c r="P9" s="23">
        <f t="shared" si="0"/>
        <v>0</v>
      </c>
      <c r="R9" s="4">
        <v>10</v>
      </c>
      <c r="S9" s="4">
        <v>19</v>
      </c>
      <c r="T9" s="4">
        <v>53</v>
      </c>
      <c r="U9" s="4">
        <v>49</v>
      </c>
      <c r="V9" s="4">
        <v>73</v>
      </c>
      <c r="W9" s="4">
        <v>66</v>
      </c>
      <c r="X9" s="4">
        <v>90.333333333335759</v>
      </c>
      <c r="Y9" s="4">
        <v>90</v>
      </c>
      <c r="Z9" s="4">
        <v>99</v>
      </c>
      <c r="AA9" s="4">
        <v>97</v>
      </c>
      <c r="AB9" s="4">
        <v>1287.9466666666667</v>
      </c>
      <c r="AC9" s="4">
        <v>930.6</v>
      </c>
    </row>
    <row r="10" spans="1:29" x14ac:dyDescent="0.3">
      <c r="A10" s="3" t="s">
        <v>25</v>
      </c>
      <c r="B10" s="3" t="s">
        <v>46</v>
      </c>
      <c r="C10" s="3" t="s">
        <v>43</v>
      </c>
      <c r="D10" s="3" t="s">
        <v>52</v>
      </c>
      <c r="E10" s="3" t="s">
        <v>51</v>
      </c>
      <c r="F10" s="2" t="s">
        <v>100</v>
      </c>
      <c r="G10" s="3" t="s">
        <v>18</v>
      </c>
      <c r="H10" s="6">
        <v>42142</v>
      </c>
      <c r="I10" s="6">
        <v>42152</v>
      </c>
      <c r="J10" s="6">
        <v>42195</v>
      </c>
      <c r="K10" s="6">
        <v>42215</v>
      </c>
      <c r="L10" s="6">
        <v>42228</v>
      </c>
      <c r="M10" s="6">
        <v>42248</v>
      </c>
      <c r="N10" s="6">
        <v>42282</v>
      </c>
      <c r="O10" s="4">
        <v>2560.2633333333338</v>
      </c>
      <c r="P10" s="23">
        <f t="shared" si="0"/>
        <v>0</v>
      </c>
      <c r="R10" s="4">
        <v>10</v>
      </c>
      <c r="S10" s="4">
        <v>19</v>
      </c>
      <c r="T10" s="4">
        <v>53</v>
      </c>
      <c r="U10" s="4">
        <v>49</v>
      </c>
      <c r="V10" s="4">
        <v>73</v>
      </c>
      <c r="W10" s="4">
        <v>66</v>
      </c>
      <c r="X10" s="4">
        <v>92.666666666664241</v>
      </c>
      <c r="Y10" s="4">
        <v>93</v>
      </c>
      <c r="Z10" s="4">
        <v>106</v>
      </c>
      <c r="AA10" s="4">
        <v>102</v>
      </c>
      <c r="AB10" s="4">
        <v>2560.2633333333338</v>
      </c>
      <c r="AC10" s="4">
        <v>2773</v>
      </c>
    </row>
    <row r="11" spans="1:29" x14ac:dyDescent="0.3">
      <c r="A11" s="3" t="s">
        <v>25</v>
      </c>
      <c r="B11" s="3" t="s">
        <v>46</v>
      </c>
      <c r="C11" s="3" t="s">
        <v>43</v>
      </c>
      <c r="D11" s="3" t="s">
        <v>52</v>
      </c>
      <c r="E11" s="3" t="s">
        <v>51</v>
      </c>
      <c r="F11" s="2" t="s">
        <v>18</v>
      </c>
      <c r="G11" s="3" t="s">
        <v>18</v>
      </c>
      <c r="H11" s="6">
        <v>42499</v>
      </c>
      <c r="I11" s="6">
        <v>42509</v>
      </c>
      <c r="J11" s="6">
        <v>42546</v>
      </c>
      <c r="K11" s="6">
        <v>42564</v>
      </c>
      <c r="L11" s="6">
        <v>42571</v>
      </c>
      <c r="M11" s="6">
        <v>42615</v>
      </c>
      <c r="N11" s="6">
        <v>42628</v>
      </c>
      <c r="O11" s="4">
        <v>3239.5049999999997</v>
      </c>
      <c r="P11" s="23">
        <f t="shared" si="0"/>
        <v>0</v>
      </c>
      <c r="R11" s="4">
        <v>10</v>
      </c>
      <c r="S11" s="4">
        <v>14</v>
      </c>
      <c r="T11" s="4">
        <v>47</v>
      </c>
      <c r="U11" s="4">
        <v>42</v>
      </c>
      <c r="V11" s="4">
        <v>65</v>
      </c>
      <c r="W11" s="4">
        <v>60</v>
      </c>
      <c r="X11" s="4">
        <v>86.666666666664241</v>
      </c>
      <c r="Y11" s="4">
        <v>89</v>
      </c>
      <c r="Z11" s="4">
        <v>116</v>
      </c>
      <c r="AA11" s="4">
        <v>99</v>
      </c>
      <c r="AB11" s="4">
        <v>3239.5049999999997</v>
      </c>
      <c r="AC11" s="4">
        <v>2598</v>
      </c>
    </row>
    <row r="12" spans="1:29" x14ac:dyDescent="0.3">
      <c r="A12" s="3" t="s">
        <v>25</v>
      </c>
      <c r="B12" s="3" t="s">
        <v>46</v>
      </c>
      <c r="C12" s="3" t="s">
        <v>43</v>
      </c>
      <c r="D12" s="3" t="s">
        <v>52</v>
      </c>
      <c r="E12" s="3" t="s">
        <v>51</v>
      </c>
      <c r="F12" s="2" t="s">
        <v>101</v>
      </c>
      <c r="G12" s="3" t="s">
        <v>18</v>
      </c>
      <c r="H12" s="6">
        <v>42499</v>
      </c>
      <c r="I12" s="6">
        <v>42509</v>
      </c>
      <c r="J12" s="6">
        <v>42546</v>
      </c>
      <c r="K12" s="6">
        <v>42564</v>
      </c>
      <c r="L12" s="6">
        <v>42574</v>
      </c>
      <c r="M12" s="6">
        <v>42615</v>
      </c>
      <c r="N12" s="6">
        <v>42628</v>
      </c>
      <c r="O12" s="4">
        <v>4277.6583333333338</v>
      </c>
      <c r="P12" s="23">
        <f t="shared" si="0"/>
        <v>0</v>
      </c>
      <c r="R12" s="4">
        <v>10</v>
      </c>
      <c r="S12" s="4">
        <v>14</v>
      </c>
      <c r="T12" s="4">
        <v>47</v>
      </c>
      <c r="U12" s="4">
        <v>42</v>
      </c>
      <c r="V12" s="4">
        <v>65</v>
      </c>
      <c r="W12" s="4">
        <v>60</v>
      </c>
      <c r="X12" s="4">
        <v>88.666666666664241</v>
      </c>
      <c r="Y12" s="4">
        <v>90</v>
      </c>
      <c r="Z12" s="4">
        <v>116</v>
      </c>
      <c r="AA12" s="4">
        <v>100</v>
      </c>
      <c r="AB12" s="4">
        <v>4277.6583333333338</v>
      </c>
      <c r="AC12" s="4">
        <v>3359.4</v>
      </c>
    </row>
    <row r="13" spans="1:29" x14ac:dyDescent="0.3">
      <c r="A13" s="3" t="s">
        <v>25</v>
      </c>
      <c r="B13" s="3" t="s">
        <v>46</v>
      </c>
      <c r="C13" s="3" t="s">
        <v>43</v>
      </c>
      <c r="D13" s="3" t="s">
        <v>52</v>
      </c>
      <c r="E13" s="3" t="s">
        <v>51</v>
      </c>
      <c r="F13" s="2" t="s">
        <v>18</v>
      </c>
      <c r="G13" s="3" t="s">
        <v>18</v>
      </c>
      <c r="H13" s="6">
        <v>42857</v>
      </c>
      <c r="I13" s="6">
        <v>42870</v>
      </c>
      <c r="J13" s="6">
        <v>42907</v>
      </c>
      <c r="K13" s="6">
        <v>42926</v>
      </c>
      <c r="L13" s="6">
        <v>42939</v>
      </c>
      <c r="M13" s="6">
        <v>42990</v>
      </c>
      <c r="N13" s="6">
        <v>43025</v>
      </c>
      <c r="O13" s="4">
        <v>3709.3416666666667</v>
      </c>
      <c r="P13" s="23">
        <f t="shared" si="0"/>
        <v>0</v>
      </c>
      <c r="R13" s="4">
        <v>13</v>
      </c>
      <c r="S13" s="4">
        <v>22</v>
      </c>
      <c r="T13" s="4">
        <v>50</v>
      </c>
      <c r="U13" s="4">
        <v>49</v>
      </c>
      <c r="V13" s="4">
        <v>69</v>
      </c>
      <c r="W13" s="4">
        <v>69</v>
      </c>
      <c r="X13" s="4">
        <v>99</v>
      </c>
      <c r="Y13" s="4">
        <v>99</v>
      </c>
      <c r="Z13" s="4">
        <v>133</v>
      </c>
      <c r="AA13" s="4">
        <v>108</v>
      </c>
      <c r="AB13" s="4">
        <v>3709.3416666666667</v>
      </c>
      <c r="AC13" s="4">
        <v>3850.6</v>
      </c>
    </row>
    <row r="14" spans="1:29" x14ac:dyDescent="0.3">
      <c r="A14" s="3" t="s">
        <v>25</v>
      </c>
      <c r="B14" s="3" t="s">
        <v>46</v>
      </c>
      <c r="C14" s="3" t="s">
        <v>43</v>
      </c>
      <c r="D14" s="3" t="s">
        <v>52</v>
      </c>
      <c r="E14" s="3" t="s">
        <v>51</v>
      </c>
      <c r="F14" s="3" t="s">
        <v>18</v>
      </c>
      <c r="G14" s="3" t="s">
        <v>18</v>
      </c>
      <c r="H14" s="19">
        <v>41793</v>
      </c>
      <c r="I14" s="5"/>
      <c r="J14" s="6"/>
      <c r="K14" s="1"/>
      <c r="L14" s="5"/>
      <c r="M14" s="5"/>
      <c r="N14" s="5"/>
      <c r="O14" s="4">
        <v>2837</v>
      </c>
      <c r="P14" s="23">
        <f t="shared" si="0"/>
        <v>0</v>
      </c>
      <c r="R14" s="4"/>
      <c r="S14" s="4">
        <v>11</v>
      </c>
      <c r="T14" s="4"/>
      <c r="U14" s="4">
        <v>40</v>
      </c>
      <c r="V14" s="4"/>
      <c r="W14" s="4">
        <v>54</v>
      </c>
      <c r="X14" s="4"/>
      <c r="Y14" s="4">
        <v>89</v>
      </c>
      <c r="Z14" s="4"/>
      <c r="AA14" s="4">
        <v>99</v>
      </c>
      <c r="AB14" s="4">
        <v>2837</v>
      </c>
      <c r="AC14" s="4">
        <v>3640.5</v>
      </c>
    </row>
    <row r="15" spans="1:29" x14ac:dyDescent="0.3">
      <c r="A15" s="3" t="s">
        <v>25</v>
      </c>
      <c r="B15" s="3" t="s">
        <v>46</v>
      </c>
      <c r="C15" s="3" t="s">
        <v>43</v>
      </c>
      <c r="D15" s="3" t="s">
        <v>52</v>
      </c>
      <c r="E15" s="3" t="s">
        <v>51</v>
      </c>
      <c r="F15" s="2" t="s">
        <v>102</v>
      </c>
      <c r="G15" s="3" t="s">
        <v>18</v>
      </c>
      <c r="H15" s="19">
        <v>41793</v>
      </c>
      <c r="I15" s="5"/>
      <c r="J15" s="6"/>
      <c r="K15" s="1"/>
      <c r="L15" s="5"/>
      <c r="M15" s="5"/>
      <c r="N15" s="5"/>
      <c r="O15" s="4">
        <v>2684</v>
      </c>
      <c r="P15" s="23">
        <f t="shared" si="0"/>
        <v>0</v>
      </c>
      <c r="R15" s="4"/>
      <c r="S15" s="4">
        <v>11</v>
      </c>
      <c r="T15" s="4"/>
      <c r="U15" s="4">
        <v>40</v>
      </c>
      <c r="V15" s="4"/>
      <c r="W15" s="4">
        <v>54</v>
      </c>
      <c r="X15" s="4"/>
      <c r="Y15" s="4">
        <v>89</v>
      </c>
      <c r="Z15" s="4"/>
      <c r="AA15" s="4">
        <v>99</v>
      </c>
      <c r="AB15" s="4">
        <v>2684</v>
      </c>
      <c r="AC15" s="4">
        <v>3664.4</v>
      </c>
    </row>
    <row r="16" spans="1:29" x14ac:dyDescent="0.3">
      <c r="A16" s="3" t="s">
        <v>25</v>
      </c>
      <c r="B16" s="3" t="s">
        <v>46</v>
      </c>
      <c r="C16" s="3" t="s">
        <v>45</v>
      </c>
      <c r="D16" s="3" t="s">
        <v>80</v>
      </c>
      <c r="E16" s="3" t="s">
        <v>81</v>
      </c>
      <c r="F16" s="3" t="s">
        <v>18</v>
      </c>
      <c r="G16" s="3" t="s">
        <v>18</v>
      </c>
      <c r="H16" s="19">
        <v>42865</v>
      </c>
      <c r="I16" s="5">
        <v>42872</v>
      </c>
      <c r="J16" s="6">
        <v>42904</v>
      </c>
      <c r="K16" s="1">
        <v>42916</v>
      </c>
      <c r="L16" s="5">
        <v>42927</v>
      </c>
      <c r="M16" s="5">
        <v>42957</v>
      </c>
      <c r="N16" s="5">
        <v>42969</v>
      </c>
      <c r="O16" s="4">
        <v>3513.953488372093</v>
      </c>
      <c r="P16" s="23">
        <f t="shared" si="0"/>
        <v>0</v>
      </c>
      <c r="R16" s="4">
        <v>7</v>
      </c>
      <c r="S16" s="4">
        <v>12</v>
      </c>
      <c r="T16" s="4">
        <v>39</v>
      </c>
      <c r="U16" s="4">
        <v>34</v>
      </c>
      <c r="V16" s="4">
        <v>51</v>
      </c>
      <c r="W16" s="4">
        <v>46</v>
      </c>
      <c r="X16" s="4">
        <v>72</v>
      </c>
      <c r="Y16" s="4">
        <v>72</v>
      </c>
      <c r="Z16" s="4">
        <v>92</v>
      </c>
      <c r="AA16" s="4">
        <v>80</v>
      </c>
      <c r="AB16" s="4">
        <v>3513.953488372093</v>
      </c>
      <c r="AC16" s="4">
        <v>3235.4</v>
      </c>
    </row>
    <row r="17" spans="1:29" x14ac:dyDescent="0.3">
      <c r="A17" s="3" t="s">
        <v>25</v>
      </c>
      <c r="B17" s="3" t="s">
        <v>46</v>
      </c>
      <c r="C17" s="3" t="s">
        <v>45</v>
      </c>
      <c r="D17" s="3" t="s">
        <v>80</v>
      </c>
      <c r="E17" s="3" t="s">
        <v>81</v>
      </c>
      <c r="F17" s="3" t="s">
        <v>103</v>
      </c>
      <c r="G17" s="3" t="s">
        <v>18</v>
      </c>
      <c r="H17" s="19">
        <v>42865</v>
      </c>
      <c r="I17" s="5">
        <v>42872</v>
      </c>
      <c r="J17" s="6">
        <v>42901</v>
      </c>
      <c r="K17" s="1">
        <v>42916</v>
      </c>
      <c r="L17" s="5">
        <v>42926</v>
      </c>
      <c r="M17" s="5">
        <v>42964</v>
      </c>
      <c r="N17" s="5">
        <v>42991</v>
      </c>
      <c r="O17" s="4">
        <v>3804.6511627906975</v>
      </c>
      <c r="P17" s="23">
        <f t="shared" si="0"/>
        <v>0</v>
      </c>
      <c r="R17" s="4">
        <v>7</v>
      </c>
      <c r="S17" s="4">
        <v>12</v>
      </c>
      <c r="T17" s="4">
        <v>36</v>
      </c>
      <c r="U17" s="4">
        <v>34</v>
      </c>
      <c r="V17" s="4">
        <v>51</v>
      </c>
      <c r="W17" s="4">
        <v>46</v>
      </c>
      <c r="X17" s="4">
        <v>73.666666666664241</v>
      </c>
      <c r="Y17" s="4">
        <v>72</v>
      </c>
      <c r="Z17" s="4">
        <v>99</v>
      </c>
      <c r="AA17" s="4">
        <v>80</v>
      </c>
      <c r="AB17" s="4">
        <v>3804.6511627906975</v>
      </c>
      <c r="AC17" s="4">
        <v>3235.4</v>
      </c>
    </row>
    <row r="18" spans="1:29" x14ac:dyDescent="0.3">
      <c r="A18" s="3" t="s">
        <v>25</v>
      </c>
      <c r="B18" s="3" t="s">
        <v>46</v>
      </c>
      <c r="C18" s="3" t="s">
        <v>45</v>
      </c>
      <c r="D18" s="3" t="s">
        <v>80</v>
      </c>
      <c r="E18" s="3" t="s">
        <v>81</v>
      </c>
      <c r="F18" s="3" t="s">
        <v>18</v>
      </c>
      <c r="G18" s="3" t="s">
        <v>18</v>
      </c>
      <c r="H18" s="19">
        <v>42815</v>
      </c>
      <c r="I18" s="5">
        <v>42834</v>
      </c>
      <c r="J18" s="6">
        <v>42878</v>
      </c>
      <c r="K18" s="1">
        <v>42892</v>
      </c>
      <c r="L18" s="5">
        <v>42906</v>
      </c>
      <c r="M18" s="5">
        <v>42935</v>
      </c>
      <c r="N18" s="5">
        <v>42969</v>
      </c>
      <c r="O18" s="4">
        <v>2766.2790697674418</v>
      </c>
      <c r="P18" s="23">
        <f t="shared" si="0"/>
        <v>0</v>
      </c>
      <c r="R18" s="4">
        <v>19</v>
      </c>
      <c r="S18" s="4">
        <v>22</v>
      </c>
      <c r="T18" s="4">
        <v>63</v>
      </c>
      <c r="U18" s="4">
        <v>62</v>
      </c>
      <c r="V18" s="4">
        <v>77</v>
      </c>
      <c r="W18" s="4">
        <v>78</v>
      </c>
      <c r="X18" s="4">
        <v>100.66666666666424</v>
      </c>
      <c r="Y18" s="4">
        <v>102</v>
      </c>
      <c r="Z18" s="4">
        <v>120</v>
      </c>
      <c r="AA18" s="4">
        <v>110</v>
      </c>
      <c r="AB18" s="4">
        <v>2766.2790697674418</v>
      </c>
      <c r="AC18" s="4">
        <v>4112.8999999999996</v>
      </c>
    </row>
    <row r="19" spans="1:29" x14ac:dyDescent="0.3">
      <c r="A19" s="3" t="s">
        <v>25</v>
      </c>
      <c r="B19" s="3" t="s">
        <v>46</v>
      </c>
      <c r="C19" s="3" t="s">
        <v>45</v>
      </c>
      <c r="D19" s="3" t="s">
        <v>80</v>
      </c>
      <c r="E19" s="3" t="s">
        <v>81</v>
      </c>
      <c r="F19" s="3" t="s">
        <v>104</v>
      </c>
      <c r="G19" s="3" t="s">
        <v>18</v>
      </c>
      <c r="H19" s="19">
        <v>42815</v>
      </c>
      <c r="I19" s="5">
        <v>42833</v>
      </c>
      <c r="J19" s="6">
        <v>42878</v>
      </c>
      <c r="K19" s="1">
        <v>42892</v>
      </c>
      <c r="L19" s="5">
        <v>42905</v>
      </c>
      <c r="M19" s="5">
        <v>42946</v>
      </c>
      <c r="N19" s="5">
        <v>42969</v>
      </c>
      <c r="O19" s="4">
        <v>3853.4883720930234</v>
      </c>
      <c r="P19" s="23">
        <f t="shared" si="0"/>
        <v>0</v>
      </c>
      <c r="R19" s="4">
        <v>18</v>
      </c>
      <c r="S19" s="4">
        <v>22</v>
      </c>
      <c r="T19" s="4">
        <v>63</v>
      </c>
      <c r="U19" s="4">
        <v>62</v>
      </c>
      <c r="V19" s="4">
        <v>77</v>
      </c>
      <c r="W19" s="4">
        <v>78</v>
      </c>
      <c r="X19" s="4">
        <v>103.66666666666424</v>
      </c>
      <c r="Y19" s="4">
        <v>102</v>
      </c>
      <c r="Z19" s="4">
        <v>131</v>
      </c>
      <c r="AA19" s="4">
        <v>110</v>
      </c>
      <c r="AB19" s="4">
        <v>3853.4883720930234</v>
      </c>
      <c r="AC19" s="4">
        <v>4114.3</v>
      </c>
    </row>
    <row r="20" spans="1:29" x14ac:dyDescent="0.3">
      <c r="A20" s="3" t="s">
        <v>71</v>
      </c>
      <c r="B20" s="11" t="s">
        <v>72</v>
      </c>
      <c r="C20" s="11" t="s">
        <v>68</v>
      </c>
      <c r="D20" s="3" t="s">
        <v>65</v>
      </c>
      <c r="E20" s="3" t="s">
        <v>64</v>
      </c>
      <c r="F20" s="3" t="s">
        <v>18</v>
      </c>
      <c r="G20" s="17" t="s">
        <v>53</v>
      </c>
      <c r="H20" s="12">
        <v>42114</v>
      </c>
      <c r="I20" s="3"/>
      <c r="J20" s="3"/>
      <c r="K20" s="3"/>
      <c r="L20" s="3"/>
      <c r="M20" s="3"/>
      <c r="N20" s="12"/>
      <c r="O20" s="13">
        <v>3546</v>
      </c>
      <c r="P20" s="23">
        <f t="shared" si="0"/>
        <v>0</v>
      </c>
      <c r="AB20" s="7">
        <v>3546</v>
      </c>
      <c r="AC20" s="7">
        <v>3119.7</v>
      </c>
    </row>
    <row r="21" spans="1:29" x14ac:dyDescent="0.3">
      <c r="A21" s="3" t="s">
        <v>71</v>
      </c>
      <c r="B21" s="11" t="s">
        <v>72</v>
      </c>
      <c r="C21" s="11" t="s">
        <v>68</v>
      </c>
      <c r="D21" s="3" t="s">
        <v>65</v>
      </c>
      <c r="E21" s="3" t="s">
        <v>64</v>
      </c>
      <c r="F21" s="3" t="s">
        <v>18</v>
      </c>
      <c r="G21" s="17" t="s">
        <v>53</v>
      </c>
      <c r="H21" s="12">
        <v>42480</v>
      </c>
      <c r="I21" s="3"/>
      <c r="J21" s="3"/>
      <c r="K21" s="3"/>
      <c r="L21" s="3"/>
      <c r="M21" s="3"/>
      <c r="N21" s="12"/>
      <c r="O21" s="11">
        <v>2766</v>
      </c>
      <c r="P21" s="23">
        <f t="shared" si="0"/>
        <v>0</v>
      </c>
      <c r="AB21" s="7">
        <v>2766</v>
      </c>
      <c r="AC21" s="7">
        <v>4276.3</v>
      </c>
    </row>
    <row r="22" spans="1:29" x14ac:dyDescent="0.3">
      <c r="A22" s="3" t="s">
        <v>71</v>
      </c>
      <c r="B22" s="11" t="s">
        <v>72</v>
      </c>
      <c r="C22" s="11" t="s">
        <v>69</v>
      </c>
      <c r="D22" s="3" t="s">
        <v>58</v>
      </c>
      <c r="E22" s="3" t="s">
        <v>57</v>
      </c>
      <c r="F22" s="3" t="s">
        <v>18</v>
      </c>
      <c r="G22" s="17" t="s">
        <v>53</v>
      </c>
      <c r="H22" s="12">
        <v>42480</v>
      </c>
      <c r="I22" s="3"/>
      <c r="J22" s="3"/>
      <c r="K22" s="3"/>
      <c r="L22" s="3"/>
      <c r="M22" s="3"/>
      <c r="N22" s="12"/>
      <c r="O22" s="14">
        <v>4806</v>
      </c>
      <c r="P22" s="23">
        <f t="shared" si="0"/>
        <v>0</v>
      </c>
      <c r="AB22" s="7">
        <v>4806</v>
      </c>
      <c r="AC22" s="7">
        <v>2701</v>
      </c>
    </row>
    <row r="23" spans="1:29" x14ac:dyDescent="0.3">
      <c r="A23" s="3" t="s">
        <v>71</v>
      </c>
      <c r="B23" s="11" t="s">
        <v>72</v>
      </c>
      <c r="C23" s="11" t="s">
        <v>70</v>
      </c>
      <c r="D23" s="3" t="s">
        <v>55</v>
      </c>
      <c r="E23" s="3" t="s">
        <v>67</v>
      </c>
      <c r="F23" s="3" t="s">
        <v>18</v>
      </c>
      <c r="G23" s="17" t="s">
        <v>53</v>
      </c>
      <c r="H23" s="12">
        <v>42480</v>
      </c>
      <c r="I23" s="3"/>
      <c r="J23" s="3"/>
      <c r="K23" s="3"/>
      <c r="L23" s="3"/>
      <c r="M23" s="3"/>
      <c r="N23" s="12"/>
      <c r="O23" s="14">
        <v>2697</v>
      </c>
      <c r="P23" s="23">
        <f t="shared" si="0"/>
        <v>0</v>
      </c>
      <c r="AB23" s="7">
        <v>2697</v>
      </c>
      <c r="AC23" s="7">
        <v>2517.4</v>
      </c>
    </row>
    <row r="24" spans="1:29" x14ac:dyDescent="0.3">
      <c r="A24" s="3" t="s">
        <v>71</v>
      </c>
      <c r="B24" s="11" t="s">
        <v>72</v>
      </c>
      <c r="C24" s="11" t="s">
        <v>70</v>
      </c>
      <c r="D24" s="3" t="s">
        <v>55</v>
      </c>
      <c r="E24" s="3" t="s">
        <v>67</v>
      </c>
      <c r="F24" s="3" t="s">
        <v>18</v>
      </c>
      <c r="G24" s="17" t="s">
        <v>53</v>
      </c>
      <c r="H24" s="12">
        <v>42838</v>
      </c>
      <c r="I24" s="6"/>
      <c r="J24" s="6"/>
      <c r="K24" s="6"/>
      <c r="L24" s="6"/>
      <c r="M24" s="6"/>
      <c r="N24" s="12">
        <v>42980</v>
      </c>
      <c r="O24" s="14">
        <v>2046</v>
      </c>
      <c r="P24" s="23">
        <f t="shared" si="0"/>
        <v>0</v>
      </c>
      <c r="Z24" s="7">
        <v>142</v>
      </c>
      <c r="AA24" s="7">
        <v>111</v>
      </c>
      <c r="AB24" s="7">
        <v>2046</v>
      </c>
      <c r="AC24" s="7">
        <v>1805.9</v>
      </c>
    </row>
    <row r="25" spans="1:29" x14ac:dyDescent="0.3">
      <c r="A25" s="3" t="s">
        <v>73</v>
      </c>
      <c r="B25" s="3" t="s">
        <v>74</v>
      </c>
      <c r="C25" s="11" t="s">
        <v>76</v>
      </c>
      <c r="D25" s="3" t="s">
        <v>62</v>
      </c>
      <c r="E25" s="3" t="s">
        <v>61</v>
      </c>
      <c r="F25" s="3" t="s">
        <v>18</v>
      </c>
      <c r="G25" s="17" t="s">
        <v>53</v>
      </c>
      <c r="H25" s="12">
        <v>41384</v>
      </c>
      <c r="I25" s="6"/>
      <c r="J25" s="6"/>
      <c r="K25" s="6"/>
      <c r="L25" s="6"/>
      <c r="M25" s="6"/>
      <c r="N25" s="12"/>
      <c r="O25" s="14">
        <v>975</v>
      </c>
      <c r="S25" s="24"/>
      <c r="T25" s="24"/>
      <c r="U25" s="24"/>
      <c r="V25" s="24"/>
      <c r="W25" s="24"/>
    </row>
    <row r="26" spans="1:29" x14ac:dyDescent="0.3">
      <c r="A26" s="3" t="s">
        <v>73</v>
      </c>
      <c r="B26" s="3" t="s">
        <v>74</v>
      </c>
      <c r="C26" s="11" t="s">
        <v>76</v>
      </c>
      <c r="D26" s="3" t="s">
        <v>62</v>
      </c>
      <c r="E26" s="3" t="s">
        <v>61</v>
      </c>
      <c r="F26" s="3" t="s">
        <v>18</v>
      </c>
      <c r="G26" s="17" t="s">
        <v>53</v>
      </c>
      <c r="H26" s="12">
        <v>41749</v>
      </c>
      <c r="I26" s="6"/>
      <c r="J26" s="6"/>
      <c r="K26" s="6"/>
      <c r="L26" s="6"/>
      <c r="M26" s="6"/>
      <c r="N26" s="12"/>
      <c r="O26" s="14">
        <v>3344</v>
      </c>
      <c r="S26" s="24"/>
      <c r="T26" s="24"/>
      <c r="U26" s="24"/>
      <c r="V26" s="24"/>
      <c r="W26" s="24"/>
    </row>
    <row r="27" spans="1:29" x14ac:dyDescent="0.3">
      <c r="A27" s="3" t="s">
        <v>73</v>
      </c>
      <c r="B27" s="3" t="s">
        <v>75</v>
      </c>
      <c r="C27" s="11" t="s">
        <v>76</v>
      </c>
      <c r="D27" s="3" t="s">
        <v>62</v>
      </c>
      <c r="E27" s="3" t="s">
        <v>61</v>
      </c>
      <c r="F27" s="3" t="s">
        <v>18</v>
      </c>
      <c r="G27" s="17" t="s">
        <v>53</v>
      </c>
      <c r="H27" s="12">
        <v>41384</v>
      </c>
      <c r="I27" s="6"/>
      <c r="J27" s="6"/>
      <c r="K27" s="6"/>
      <c r="L27" s="6"/>
      <c r="M27" s="6"/>
      <c r="N27" s="12"/>
      <c r="O27" s="14">
        <v>674</v>
      </c>
      <c r="S27" s="24"/>
      <c r="T27" s="24"/>
      <c r="U27" s="24"/>
      <c r="V27" s="24"/>
      <c r="W27" s="24"/>
    </row>
    <row r="28" spans="1:29" x14ac:dyDescent="0.3">
      <c r="A28" s="3" t="s">
        <v>73</v>
      </c>
      <c r="B28" s="3" t="s">
        <v>75</v>
      </c>
      <c r="C28" s="11" t="s">
        <v>76</v>
      </c>
      <c r="D28" s="3" t="s">
        <v>62</v>
      </c>
      <c r="E28" s="3" t="s">
        <v>61</v>
      </c>
      <c r="F28" s="3" t="s">
        <v>18</v>
      </c>
      <c r="G28" s="17" t="s">
        <v>53</v>
      </c>
      <c r="H28" s="12">
        <v>41749</v>
      </c>
      <c r="I28" s="6"/>
      <c r="J28" s="6"/>
      <c r="K28" s="6"/>
      <c r="L28" s="6"/>
      <c r="M28" s="6"/>
      <c r="N28" s="12"/>
      <c r="O28" s="14">
        <v>3289</v>
      </c>
      <c r="S28" s="24"/>
      <c r="T28" s="24"/>
      <c r="U28" s="24"/>
      <c r="V28" s="24"/>
      <c r="W28" s="24"/>
    </row>
    <row r="29" spans="1:29" x14ac:dyDescent="0.3">
      <c r="A29" s="3" t="s">
        <v>73</v>
      </c>
      <c r="B29" s="3" t="s">
        <v>74</v>
      </c>
      <c r="C29" s="11" t="s">
        <v>77</v>
      </c>
      <c r="D29" s="3" t="s">
        <v>55</v>
      </c>
      <c r="E29" s="3" t="s">
        <v>54</v>
      </c>
      <c r="F29" s="3" t="s">
        <v>18</v>
      </c>
      <c r="G29" s="17" t="s">
        <v>53</v>
      </c>
      <c r="H29" s="12">
        <v>42110</v>
      </c>
      <c r="I29" s="6">
        <v>42121</v>
      </c>
      <c r="J29" s="6">
        <v>42177</v>
      </c>
      <c r="K29" s="6"/>
      <c r="L29" s="6"/>
      <c r="M29" s="6">
        <v>42257</v>
      </c>
      <c r="N29" s="12">
        <v>42266</v>
      </c>
      <c r="O29" s="14">
        <v>2494</v>
      </c>
      <c r="S29" s="24">
        <v>12</v>
      </c>
      <c r="T29" s="24"/>
      <c r="U29" s="24">
        <v>66</v>
      </c>
      <c r="V29" s="24"/>
      <c r="W29" s="24">
        <v>149</v>
      </c>
    </row>
    <row r="30" spans="1:29" x14ac:dyDescent="0.3">
      <c r="A30" s="3" t="s">
        <v>73</v>
      </c>
      <c r="B30" s="3" t="s">
        <v>74</v>
      </c>
      <c r="C30" s="11" t="s">
        <v>77</v>
      </c>
      <c r="D30" s="3" t="s">
        <v>55</v>
      </c>
      <c r="E30" s="3" t="s">
        <v>54</v>
      </c>
      <c r="F30" s="3" t="s">
        <v>18</v>
      </c>
      <c r="G30" s="17" t="s">
        <v>53</v>
      </c>
      <c r="H30" s="12">
        <v>42481</v>
      </c>
      <c r="I30" s="6">
        <v>42494</v>
      </c>
      <c r="J30" s="6">
        <v>42550</v>
      </c>
      <c r="K30" s="6"/>
      <c r="L30" s="6"/>
      <c r="M30" s="6">
        <v>42636</v>
      </c>
      <c r="N30" s="12">
        <v>42644</v>
      </c>
      <c r="O30" s="14">
        <v>3133</v>
      </c>
      <c r="S30" s="24">
        <v>16</v>
      </c>
      <c r="T30" s="24"/>
      <c r="U30" s="24">
        <v>69</v>
      </c>
      <c r="V30" s="24"/>
      <c r="W30" s="24">
        <v>154</v>
      </c>
    </row>
    <row r="31" spans="1:29" x14ac:dyDescent="0.3">
      <c r="A31" s="3" t="s">
        <v>73</v>
      </c>
      <c r="B31" s="3" t="s">
        <v>74</v>
      </c>
      <c r="C31" s="11" t="s">
        <v>77</v>
      </c>
      <c r="D31" s="3" t="s">
        <v>55</v>
      </c>
      <c r="E31" s="3" t="s">
        <v>54</v>
      </c>
      <c r="F31" s="3" t="s">
        <v>18</v>
      </c>
      <c r="G31" s="17" t="s">
        <v>53</v>
      </c>
      <c r="H31" s="12">
        <v>42851</v>
      </c>
      <c r="I31" s="6">
        <v>42867</v>
      </c>
      <c r="J31" s="6">
        <v>42909</v>
      </c>
      <c r="K31" s="6"/>
      <c r="L31" s="6"/>
      <c r="M31" s="6">
        <v>42985</v>
      </c>
      <c r="N31" s="12">
        <v>42993</v>
      </c>
      <c r="O31" s="14">
        <v>2023</v>
      </c>
      <c r="S31" s="24">
        <v>13</v>
      </c>
      <c r="T31" s="24"/>
      <c r="U31" s="24">
        <v>61</v>
      </c>
      <c r="V31" s="24"/>
      <c r="W31" s="24">
        <v>133</v>
      </c>
    </row>
    <row r="32" spans="1:29" x14ac:dyDescent="0.3">
      <c r="A32" s="3" t="s">
        <v>73</v>
      </c>
      <c r="B32" s="3" t="s">
        <v>75</v>
      </c>
      <c r="C32" s="11" t="s">
        <v>77</v>
      </c>
      <c r="D32" s="3" t="s">
        <v>55</v>
      </c>
      <c r="E32" s="3" t="s">
        <v>54</v>
      </c>
      <c r="F32" s="3" t="s">
        <v>18</v>
      </c>
      <c r="G32" s="17" t="s">
        <v>53</v>
      </c>
      <c r="H32" s="12">
        <v>42110</v>
      </c>
      <c r="I32" s="6">
        <v>42121</v>
      </c>
      <c r="J32" s="6">
        <v>42177</v>
      </c>
      <c r="K32" s="6"/>
      <c r="L32" s="6"/>
      <c r="M32" s="6">
        <v>42259</v>
      </c>
      <c r="N32" s="12">
        <v>42266</v>
      </c>
      <c r="O32" s="14">
        <v>2427</v>
      </c>
      <c r="S32" s="24">
        <v>12</v>
      </c>
      <c r="T32" s="24"/>
      <c r="U32" s="24">
        <v>66</v>
      </c>
      <c r="V32" s="24"/>
      <c r="W32" s="24">
        <v>149</v>
      </c>
    </row>
    <row r="33" spans="1:30" x14ac:dyDescent="0.3">
      <c r="A33" s="3" t="s">
        <v>73</v>
      </c>
      <c r="B33" s="3" t="s">
        <v>75</v>
      </c>
      <c r="C33" s="11" t="s">
        <v>77</v>
      </c>
      <c r="D33" s="3" t="s">
        <v>55</v>
      </c>
      <c r="E33" s="3" t="s">
        <v>54</v>
      </c>
      <c r="F33" s="3" t="s">
        <v>18</v>
      </c>
      <c r="G33" s="17" t="s">
        <v>53</v>
      </c>
      <c r="H33" s="12">
        <v>42481</v>
      </c>
      <c r="I33" s="6">
        <v>42494</v>
      </c>
      <c r="J33" s="6">
        <v>42550</v>
      </c>
      <c r="K33" s="6"/>
      <c r="L33" s="6"/>
      <c r="M33" s="6">
        <v>42636</v>
      </c>
      <c r="N33" s="12">
        <v>42644</v>
      </c>
      <c r="O33" s="14">
        <v>2218</v>
      </c>
      <c r="S33" s="24">
        <v>16</v>
      </c>
      <c r="T33" s="24"/>
      <c r="U33" s="24">
        <v>69</v>
      </c>
      <c r="V33" s="24"/>
      <c r="W33" s="24">
        <v>154</v>
      </c>
    </row>
    <row r="34" spans="1:30" x14ac:dyDescent="0.3">
      <c r="A34" s="3" t="s">
        <v>73</v>
      </c>
      <c r="B34" s="3" t="s">
        <v>75</v>
      </c>
      <c r="C34" s="15" t="s">
        <v>77</v>
      </c>
      <c r="D34" s="3" t="s">
        <v>55</v>
      </c>
      <c r="E34" s="3" t="s">
        <v>54</v>
      </c>
      <c r="F34" s="3" t="s">
        <v>18</v>
      </c>
      <c r="G34" s="17" t="s">
        <v>53</v>
      </c>
      <c r="H34" s="12">
        <v>42851</v>
      </c>
      <c r="I34" s="6">
        <v>42867</v>
      </c>
      <c r="J34" s="6">
        <v>42909</v>
      </c>
      <c r="K34" s="6"/>
      <c r="L34" s="6"/>
      <c r="M34" s="6">
        <v>42984</v>
      </c>
      <c r="N34" s="12">
        <v>42993</v>
      </c>
      <c r="O34" s="14">
        <v>2004</v>
      </c>
      <c r="S34" s="24">
        <v>13</v>
      </c>
      <c r="T34" s="24"/>
      <c r="U34" s="24">
        <v>61</v>
      </c>
      <c r="V34" s="24"/>
      <c r="W34" s="24">
        <v>133</v>
      </c>
    </row>
    <row r="35" spans="1:30" x14ac:dyDescent="0.3">
      <c r="A35" s="3" t="s">
        <v>73</v>
      </c>
      <c r="B35" s="3" t="s">
        <v>74</v>
      </c>
      <c r="C35" s="15" t="s">
        <v>78</v>
      </c>
      <c r="D35" s="3" t="s">
        <v>59</v>
      </c>
      <c r="E35" s="3" t="s">
        <v>63</v>
      </c>
      <c r="F35" s="3" t="s">
        <v>18</v>
      </c>
      <c r="G35" s="17" t="s">
        <v>53</v>
      </c>
      <c r="H35" s="12">
        <v>40293</v>
      </c>
      <c r="I35" s="6">
        <v>40303</v>
      </c>
      <c r="J35" s="6"/>
      <c r="K35" s="6"/>
      <c r="L35" s="6"/>
      <c r="M35" s="6"/>
      <c r="N35" s="12">
        <v>40446</v>
      </c>
      <c r="O35" s="14">
        <v>4290</v>
      </c>
      <c r="S35" s="24">
        <v>10</v>
      </c>
      <c r="T35" s="24"/>
      <c r="U35" s="24"/>
      <c r="V35" s="24"/>
      <c r="W35" s="24"/>
    </row>
    <row r="36" spans="1:30" x14ac:dyDescent="0.3">
      <c r="A36" s="3" t="s">
        <v>73</v>
      </c>
      <c r="B36" s="3" t="s">
        <v>74</v>
      </c>
      <c r="C36" s="11" t="s">
        <v>78</v>
      </c>
      <c r="D36" s="3" t="s">
        <v>59</v>
      </c>
      <c r="E36" s="3" t="s">
        <v>63</v>
      </c>
      <c r="F36" s="3" t="s">
        <v>18</v>
      </c>
      <c r="G36" s="17" t="s">
        <v>53</v>
      </c>
      <c r="H36" s="12">
        <v>39558</v>
      </c>
      <c r="I36" s="6"/>
      <c r="J36" s="6"/>
      <c r="K36" s="6"/>
      <c r="L36" s="6"/>
      <c r="M36" s="6"/>
      <c r="N36" s="12"/>
      <c r="O36" s="14">
        <v>4503</v>
      </c>
      <c r="S36" s="24"/>
      <c r="T36" s="24"/>
      <c r="U36" s="24"/>
      <c r="V36" s="24"/>
      <c r="W36" s="24"/>
    </row>
    <row r="37" spans="1:30" x14ac:dyDescent="0.3">
      <c r="A37" s="3" t="s">
        <v>73</v>
      </c>
      <c r="B37" s="3" t="s">
        <v>74</v>
      </c>
      <c r="C37" s="11" t="s">
        <v>69</v>
      </c>
      <c r="D37" s="3" t="s">
        <v>58</v>
      </c>
      <c r="E37" s="3" t="s">
        <v>57</v>
      </c>
      <c r="F37" s="3" t="s">
        <v>18</v>
      </c>
      <c r="G37" s="17" t="s">
        <v>53</v>
      </c>
      <c r="H37" s="12">
        <v>42114</v>
      </c>
      <c r="I37" s="6"/>
      <c r="J37" s="6"/>
      <c r="K37" s="6"/>
      <c r="L37" s="6"/>
      <c r="M37" s="6"/>
      <c r="N37" s="12"/>
      <c r="O37" s="14">
        <v>1436</v>
      </c>
      <c r="S37" s="24"/>
      <c r="T37" s="24"/>
      <c r="U37" s="24"/>
      <c r="V37" s="24"/>
      <c r="W37" s="24"/>
    </row>
    <row r="38" spans="1:30" x14ac:dyDescent="0.3">
      <c r="A38" s="3" t="s">
        <v>73</v>
      </c>
      <c r="B38" s="3" t="s">
        <v>74</v>
      </c>
      <c r="C38" s="11" t="s">
        <v>69</v>
      </c>
      <c r="D38" s="3" t="s">
        <v>58</v>
      </c>
      <c r="E38" s="3" t="s">
        <v>57</v>
      </c>
      <c r="F38" s="3" t="s">
        <v>18</v>
      </c>
      <c r="G38" s="17" t="s">
        <v>53</v>
      </c>
      <c r="H38" s="12">
        <v>41384</v>
      </c>
      <c r="I38" s="6"/>
      <c r="J38" s="6"/>
      <c r="K38" s="6"/>
      <c r="L38" s="6"/>
      <c r="M38" s="6"/>
      <c r="N38" s="12"/>
      <c r="O38" s="14">
        <v>2740</v>
      </c>
      <c r="S38" s="24"/>
      <c r="T38" s="24"/>
      <c r="U38" s="24"/>
      <c r="V38" s="24"/>
      <c r="W38" s="24"/>
    </row>
    <row r="39" spans="1:30" x14ac:dyDescent="0.3">
      <c r="A39" s="3" t="s">
        <v>73</v>
      </c>
      <c r="B39" s="3" t="s">
        <v>75</v>
      </c>
      <c r="C39" s="11" t="s">
        <v>69</v>
      </c>
      <c r="D39" s="3" t="s">
        <v>58</v>
      </c>
      <c r="E39" s="3" t="s">
        <v>57</v>
      </c>
      <c r="F39" s="3" t="s">
        <v>18</v>
      </c>
      <c r="G39" s="17" t="s">
        <v>53</v>
      </c>
      <c r="H39" s="12">
        <v>42114</v>
      </c>
      <c r="I39" s="6"/>
      <c r="J39" s="6"/>
      <c r="K39" s="6"/>
      <c r="L39" s="6"/>
      <c r="M39" s="6"/>
      <c r="N39" s="12"/>
      <c r="O39" s="14">
        <v>1530</v>
      </c>
      <c r="S39" s="24"/>
      <c r="T39" s="24"/>
      <c r="U39" s="24"/>
      <c r="V39" s="24"/>
      <c r="W39" s="24"/>
    </row>
    <row r="40" spans="1:30" x14ac:dyDescent="0.3">
      <c r="A40" s="3" t="s">
        <v>73</v>
      </c>
      <c r="B40" s="3" t="s">
        <v>75</v>
      </c>
      <c r="C40" s="11" t="s">
        <v>69</v>
      </c>
      <c r="D40" s="3" t="s">
        <v>58</v>
      </c>
      <c r="E40" s="3" t="s">
        <v>57</v>
      </c>
      <c r="F40" s="3" t="s">
        <v>18</v>
      </c>
      <c r="G40" s="17" t="s">
        <v>53</v>
      </c>
      <c r="H40" s="12">
        <v>41384</v>
      </c>
      <c r="I40" s="6"/>
      <c r="J40" s="6"/>
      <c r="K40" s="6"/>
      <c r="L40" s="6"/>
      <c r="M40" s="6"/>
      <c r="N40" s="12"/>
      <c r="O40" s="14">
        <v>3033</v>
      </c>
      <c r="S40" s="24"/>
      <c r="T40" s="24"/>
      <c r="U40" s="24"/>
      <c r="V40" s="24"/>
      <c r="W40" s="24"/>
    </row>
    <row r="41" spans="1:30" x14ac:dyDescent="0.3">
      <c r="A41" s="3" t="s">
        <v>73</v>
      </c>
      <c r="B41" s="3" t="s">
        <v>74</v>
      </c>
      <c r="C41" s="11" t="s">
        <v>79</v>
      </c>
      <c r="D41" s="3" t="s">
        <v>55</v>
      </c>
      <c r="E41" s="3" t="s">
        <v>56</v>
      </c>
      <c r="F41" s="3" t="s">
        <v>18</v>
      </c>
      <c r="G41" s="17" t="s">
        <v>53</v>
      </c>
      <c r="H41" s="12">
        <v>40635</v>
      </c>
      <c r="I41" s="6">
        <v>40651</v>
      </c>
      <c r="J41" s="6"/>
      <c r="K41" s="6"/>
      <c r="L41" s="6"/>
      <c r="M41" s="6">
        <v>40785</v>
      </c>
      <c r="N41" s="12">
        <v>40791</v>
      </c>
      <c r="O41" s="14">
        <v>2421</v>
      </c>
      <c r="S41" s="24">
        <v>17</v>
      </c>
      <c r="T41" s="24"/>
      <c r="U41" s="24"/>
      <c r="V41" s="24"/>
      <c r="W41" s="24">
        <v>157</v>
      </c>
    </row>
    <row r="42" spans="1:30" x14ac:dyDescent="0.3">
      <c r="A42" s="3" t="s">
        <v>73</v>
      </c>
      <c r="B42" s="3" t="s">
        <v>74</v>
      </c>
      <c r="C42" s="11" t="s">
        <v>79</v>
      </c>
      <c r="D42" s="3" t="s">
        <v>55</v>
      </c>
      <c r="E42" s="3" t="s">
        <v>56</v>
      </c>
      <c r="F42" s="3" t="s">
        <v>18</v>
      </c>
      <c r="G42" s="17" t="s">
        <v>53</v>
      </c>
      <c r="H42" s="12">
        <v>41749</v>
      </c>
      <c r="I42" s="6"/>
      <c r="J42" s="6"/>
      <c r="K42" s="6"/>
      <c r="L42" s="6"/>
      <c r="M42" s="6"/>
      <c r="N42" s="12"/>
      <c r="O42" s="14">
        <v>4661</v>
      </c>
      <c r="S42" s="24"/>
      <c r="T42" s="24"/>
      <c r="U42" s="24"/>
      <c r="V42" s="24"/>
      <c r="W42" s="24"/>
    </row>
    <row r="43" spans="1:30" x14ac:dyDescent="0.3">
      <c r="A43" s="3" t="s">
        <v>73</v>
      </c>
      <c r="B43" s="3" t="s">
        <v>75</v>
      </c>
      <c r="C43" s="15" t="s">
        <v>79</v>
      </c>
      <c r="D43" s="3" t="s">
        <v>55</v>
      </c>
      <c r="E43" s="3" t="s">
        <v>56</v>
      </c>
      <c r="F43" s="3" t="s">
        <v>18</v>
      </c>
      <c r="G43" s="17" t="s">
        <v>53</v>
      </c>
      <c r="H43" s="12">
        <v>41749</v>
      </c>
      <c r="I43" s="6"/>
      <c r="J43" s="6"/>
      <c r="K43" s="6"/>
      <c r="L43" s="6"/>
      <c r="M43" s="6"/>
      <c r="N43" s="12"/>
      <c r="O43" s="14">
        <v>4366</v>
      </c>
      <c r="S43" s="24"/>
      <c r="T43" s="24"/>
      <c r="U43" s="24"/>
      <c r="V43" s="24"/>
      <c r="W43" s="24"/>
    </row>
    <row r="44" spans="1:30" x14ac:dyDescent="0.3">
      <c r="A44" s="3" t="s">
        <v>73</v>
      </c>
      <c r="B44" s="3" t="s">
        <v>75</v>
      </c>
      <c r="C44" s="15" t="s">
        <v>79</v>
      </c>
      <c r="D44" s="3" t="s">
        <v>55</v>
      </c>
      <c r="E44" s="3" t="s">
        <v>56</v>
      </c>
      <c r="F44" s="3" t="s">
        <v>18</v>
      </c>
      <c r="G44" s="17" t="s">
        <v>53</v>
      </c>
      <c r="H44" s="12">
        <v>42105</v>
      </c>
      <c r="I44" s="6">
        <v>42117</v>
      </c>
      <c r="J44" s="6"/>
      <c r="K44" s="6"/>
      <c r="L44" s="6"/>
      <c r="M44" s="6"/>
      <c r="N44" s="12">
        <v>42265</v>
      </c>
      <c r="O44" s="14">
        <v>1937</v>
      </c>
      <c r="S44" s="24">
        <v>14</v>
      </c>
      <c r="T44" s="24"/>
      <c r="U44" s="24"/>
      <c r="V44" s="24"/>
      <c r="W44" s="24"/>
    </row>
    <row r="45" spans="1:30" x14ac:dyDescent="0.3">
      <c r="A45" s="3" t="s">
        <v>27</v>
      </c>
      <c r="B45" s="3" t="s">
        <v>47</v>
      </c>
      <c r="C45" s="3" t="s">
        <v>82</v>
      </c>
      <c r="D45" s="3" t="s">
        <v>86</v>
      </c>
      <c r="E45" s="3" t="s">
        <v>92</v>
      </c>
      <c r="F45" s="3" t="s">
        <v>93</v>
      </c>
      <c r="G45" s="3" t="s">
        <v>18</v>
      </c>
      <c r="H45" s="6">
        <v>40233</v>
      </c>
      <c r="I45" s="6">
        <v>40277</v>
      </c>
      <c r="J45" s="6">
        <v>40318</v>
      </c>
      <c r="K45" s="6">
        <v>40346</v>
      </c>
      <c r="L45" s="6">
        <v>40362</v>
      </c>
      <c r="M45" s="6">
        <v>40397</v>
      </c>
      <c r="N45" s="6">
        <v>40415</v>
      </c>
      <c r="O45" s="10">
        <v>1830.4364447276205</v>
      </c>
      <c r="P45" s="23">
        <f t="shared" ref="P45:P70" si="1">AB45-O45</f>
        <v>0</v>
      </c>
      <c r="R45" s="4">
        <v>44</v>
      </c>
      <c r="S45" s="4">
        <v>37</v>
      </c>
      <c r="T45" s="4">
        <v>85</v>
      </c>
      <c r="U45" s="4">
        <v>93</v>
      </c>
      <c r="V45" s="4">
        <v>113</v>
      </c>
      <c r="W45" s="4">
        <v>112</v>
      </c>
      <c r="X45" s="4">
        <v>140.66666666666424</v>
      </c>
      <c r="Y45" s="4">
        <v>142</v>
      </c>
      <c r="Z45" s="4">
        <v>164</v>
      </c>
      <c r="AA45" s="4">
        <v>173</v>
      </c>
      <c r="AB45" s="4">
        <v>1830.4364447276205</v>
      </c>
      <c r="AC45" s="4">
        <v>5336</v>
      </c>
      <c r="AD45" s="14">
        <v>2697</v>
      </c>
    </row>
    <row r="46" spans="1:30" x14ac:dyDescent="0.3">
      <c r="A46" s="3" t="s">
        <v>27</v>
      </c>
      <c r="B46" s="3" t="s">
        <v>47</v>
      </c>
      <c r="C46" s="3" t="s">
        <v>82</v>
      </c>
      <c r="D46" s="3" t="s">
        <v>86</v>
      </c>
      <c r="E46" s="3" t="s">
        <v>92</v>
      </c>
      <c r="F46" s="3" t="s">
        <v>99</v>
      </c>
      <c r="G46" s="3" t="s">
        <v>18</v>
      </c>
      <c r="H46" s="6">
        <v>40254</v>
      </c>
      <c r="I46" s="6">
        <v>40277</v>
      </c>
      <c r="J46" s="6">
        <v>40323</v>
      </c>
      <c r="K46" s="6">
        <v>40350</v>
      </c>
      <c r="L46" s="6">
        <v>40364</v>
      </c>
      <c r="M46" s="6">
        <v>40399</v>
      </c>
      <c r="N46" s="6">
        <v>40408</v>
      </c>
      <c r="O46" s="10">
        <v>2303.7073908888187</v>
      </c>
      <c r="P46" s="23">
        <f t="shared" si="1"/>
        <v>0</v>
      </c>
      <c r="R46" s="4">
        <v>23</v>
      </c>
      <c r="S46" s="4">
        <v>23</v>
      </c>
      <c r="T46" s="4">
        <v>69</v>
      </c>
      <c r="U46" s="4">
        <v>75</v>
      </c>
      <c r="V46" s="4">
        <v>96</v>
      </c>
      <c r="W46" s="4">
        <v>94</v>
      </c>
      <c r="X46" s="4">
        <v>121.66666666666424</v>
      </c>
      <c r="Y46" s="4">
        <v>123</v>
      </c>
      <c r="Z46" s="4">
        <v>145</v>
      </c>
      <c r="AA46" s="4">
        <v>154</v>
      </c>
      <c r="AB46" s="4">
        <v>2303.7073908888187</v>
      </c>
      <c r="AC46" s="4">
        <v>5243.7</v>
      </c>
      <c r="AD46" s="14">
        <v>2046</v>
      </c>
    </row>
    <row r="47" spans="1:30" x14ac:dyDescent="0.3">
      <c r="A47" s="3" t="s">
        <v>27</v>
      </c>
      <c r="B47" s="3" t="s">
        <v>47</v>
      </c>
      <c r="C47" s="3" t="s">
        <v>83</v>
      </c>
      <c r="D47" s="3" t="s">
        <v>86</v>
      </c>
      <c r="E47" s="3" t="s">
        <v>92</v>
      </c>
      <c r="F47" s="3" t="s">
        <v>98</v>
      </c>
      <c r="G47" s="3" t="s">
        <v>18</v>
      </c>
      <c r="H47" s="6">
        <v>40290</v>
      </c>
      <c r="I47" s="6">
        <v>40313</v>
      </c>
      <c r="J47" s="6">
        <v>40353</v>
      </c>
      <c r="K47" s="6">
        <v>40367</v>
      </c>
      <c r="L47" s="6">
        <v>40384</v>
      </c>
      <c r="M47" s="6">
        <v>40426</v>
      </c>
      <c r="N47" s="6">
        <v>40433</v>
      </c>
      <c r="O47" s="10">
        <v>3889.6623128384849</v>
      </c>
      <c r="P47" s="23">
        <f t="shared" si="1"/>
        <v>0</v>
      </c>
      <c r="R47" s="4">
        <v>14</v>
      </c>
      <c r="S47" s="4">
        <v>16</v>
      </c>
      <c r="T47" s="4">
        <v>54</v>
      </c>
      <c r="U47" s="4">
        <v>55</v>
      </c>
      <c r="V47" s="4">
        <v>68</v>
      </c>
      <c r="W47" s="4">
        <v>70</v>
      </c>
      <c r="X47" s="4">
        <v>99</v>
      </c>
      <c r="Y47" s="4">
        <v>96</v>
      </c>
      <c r="Z47" s="4">
        <v>127</v>
      </c>
      <c r="AA47" s="4">
        <v>126</v>
      </c>
      <c r="AB47" s="4">
        <v>3889.6623128384849</v>
      </c>
      <c r="AC47" s="4">
        <v>4325.5</v>
      </c>
      <c r="AD47" s="14">
        <v>975</v>
      </c>
    </row>
    <row r="48" spans="1:30" x14ac:dyDescent="0.3">
      <c r="A48" s="3" t="s">
        <v>27</v>
      </c>
      <c r="B48" s="3" t="s">
        <v>47</v>
      </c>
      <c r="C48" s="3" t="s">
        <v>84</v>
      </c>
      <c r="D48" s="3" t="s">
        <v>88</v>
      </c>
      <c r="E48" s="3" t="s">
        <v>91</v>
      </c>
      <c r="F48" s="3" t="s">
        <v>18</v>
      </c>
      <c r="G48" s="3" t="s">
        <v>18</v>
      </c>
      <c r="H48" s="6">
        <v>41348</v>
      </c>
      <c r="I48" s="6">
        <v>41377</v>
      </c>
      <c r="J48" s="6">
        <v>41454</v>
      </c>
      <c r="K48" s="6">
        <v>41469</v>
      </c>
      <c r="L48" s="6">
        <v>41476</v>
      </c>
      <c r="M48" s="6">
        <v>41520</v>
      </c>
      <c r="N48" s="6">
        <v>41529</v>
      </c>
      <c r="O48" s="10">
        <v>3683.7209302325587</v>
      </c>
      <c r="P48" s="23">
        <f t="shared" si="1"/>
        <v>0</v>
      </c>
      <c r="R48" s="4">
        <v>29</v>
      </c>
      <c r="S48" s="4">
        <v>34</v>
      </c>
      <c r="T48" s="4">
        <v>106</v>
      </c>
      <c r="U48" s="4">
        <v>102</v>
      </c>
      <c r="V48" s="4">
        <v>121</v>
      </c>
      <c r="W48" s="4">
        <v>121</v>
      </c>
      <c r="X48" s="4">
        <v>142.66666666666424</v>
      </c>
      <c r="Y48" s="4">
        <v>148</v>
      </c>
      <c r="Z48" s="4">
        <v>172</v>
      </c>
      <c r="AA48" s="4">
        <v>169</v>
      </c>
      <c r="AB48" s="4">
        <v>3683.7209302325587</v>
      </c>
      <c r="AC48" s="4">
        <v>3263.1</v>
      </c>
      <c r="AD48" s="14">
        <v>3344</v>
      </c>
    </row>
    <row r="49" spans="1:30" x14ac:dyDescent="0.3">
      <c r="A49" s="3" t="s">
        <v>27</v>
      </c>
      <c r="B49" s="3" t="s">
        <v>47</v>
      </c>
      <c r="C49" s="3" t="s">
        <v>84</v>
      </c>
      <c r="D49" s="3" t="s">
        <v>88</v>
      </c>
      <c r="E49" s="3" t="s">
        <v>91</v>
      </c>
      <c r="F49" s="3" t="s">
        <v>97</v>
      </c>
      <c r="G49" s="3" t="s">
        <v>18</v>
      </c>
      <c r="H49" s="6">
        <v>41348</v>
      </c>
      <c r="I49" s="6">
        <v>41377.333333333336</v>
      </c>
      <c r="J49" s="6">
        <v>41455</v>
      </c>
      <c r="K49" s="6">
        <v>41469</v>
      </c>
      <c r="L49" s="6">
        <v>41476</v>
      </c>
      <c r="M49" s="6">
        <v>41525</v>
      </c>
      <c r="N49" s="6">
        <v>41535</v>
      </c>
      <c r="O49" s="10">
        <v>4822.8682170542643</v>
      </c>
      <c r="P49" s="23">
        <f t="shared" si="1"/>
        <v>0</v>
      </c>
      <c r="R49" s="4">
        <v>29.333333333335759</v>
      </c>
      <c r="S49" s="4">
        <v>34</v>
      </c>
      <c r="T49" s="4">
        <v>107</v>
      </c>
      <c r="U49" s="4">
        <v>102</v>
      </c>
      <c r="V49" s="4">
        <v>121</v>
      </c>
      <c r="W49" s="4">
        <v>121</v>
      </c>
      <c r="X49" s="4">
        <v>144.33333333333576</v>
      </c>
      <c r="Y49" s="4">
        <v>148</v>
      </c>
      <c r="Z49" s="4">
        <v>177</v>
      </c>
      <c r="AA49" s="4">
        <v>175</v>
      </c>
      <c r="AB49" s="4">
        <v>4822.8682170542643</v>
      </c>
      <c r="AC49" s="4">
        <v>4811.2</v>
      </c>
      <c r="AD49" s="14">
        <v>674</v>
      </c>
    </row>
    <row r="50" spans="1:30" x14ac:dyDescent="0.3">
      <c r="A50" s="3" t="s">
        <v>27</v>
      </c>
      <c r="B50" s="3" t="s">
        <v>47</v>
      </c>
      <c r="C50" s="3" t="s">
        <v>84</v>
      </c>
      <c r="D50" s="3" t="s">
        <v>88</v>
      </c>
      <c r="E50" s="3" t="s">
        <v>91</v>
      </c>
      <c r="F50" s="3" t="s">
        <v>18</v>
      </c>
      <c r="G50" s="3" t="s">
        <v>18</v>
      </c>
      <c r="H50" s="6">
        <v>41389</v>
      </c>
      <c r="I50" s="6">
        <v>41404</v>
      </c>
      <c r="J50" s="6">
        <v>41463</v>
      </c>
      <c r="K50" s="6">
        <v>41476</v>
      </c>
      <c r="L50" s="6">
        <v>41487</v>
      </c>
      <c r="M50" s="6">
        <v>41529</v>
      </c>
      <c r="N50" s="6">
        <v>41537</v>
      </c>
      <c r="O50" s="10">
        <v>3109.6899224806202</v>
      </c>
      <c r="P50" s="23">
        <f t="shared" si="1"/>
        <v>0</v>
      </c>
      <c r="R50" s="4">
        <v>15</v>
      </c>
      <c r="S50" s="4">
        <v>17</v>
      </c>
      <c r="T50" s="4">
        <v>74</v>
      </c>
      <c r="U50" s="4">
        <v>74</v>
      </c>
      <c r="V50" s="4">
        <v>87</v>
      </c>
      <c r="W50" s="4">
        <v>89</v>
      </c>
      <c r="X50" s="4">
        <v>112</v>
      </c>
      <c r="Y50" s="4">
        <v>118</v>
      </c>
      <c r="Z50" s="4">
        <v>140</v>
      </c>
      <c r="AA50" s="4">
        <v>137</v>
      </c>
      <c r="AB50" s="4">
        <v>3109.6899224806202</v>
      </c>
      <c r="AC50" s="4">
        <v>2390.8000000000002</v>
      </c>
      <c r="AD50" s="14">
        <v>3289</v>
      </c>
    </row>
    <row r="51" spans="1:30" x14ac:dyDescent="0.3">
      <c r="A51" s="3" t="s">
        <v>27</v>
      </c>
      <c r="B51" s="3" t="s">
        <v>47</v>
      </c>
      <c r="C51" s="3" t="s">
        <v>84</v>
      </c>
      <c r="D51" s="3" t="s">
        <v>88</v>
      </c>
      <c r="E51" s="3" t="s">
        <v>91</v>
      </c>
      <c r="F51" s="3" t="s">
        <v>96</v>
      </c>
      <c r="G51" s="3" t="s">
        <v>18</v>
      </c>
      <c r="H51" s="6">
        <v>41389</v>
      </c>
      <c r="I51" s="6">
        <v>41404</v>
      </c>
      <c r="J51" s="6">
        <v>41462</v>
      </c>
      <c r="K51" s="6">
        <v>41477</v>
      </c>
      <c r="L51" s="6">
        <v>41490</v>
      </c>
      <c r="M51" s="6">
        <v>41538</v>
      </c>
      <c r="N51" s="6">
        <v>41545</v>
      </c>
      <c r="O51" s="10">
        <v>4579.4573643410858</v>
      </c>
      <c r="P51" s="23">
        <f t="shared" si="1"/>
        <v>0</v>
      </c>
      <c r="R51" s="4">
        <v>15</v>
      </c>
      <c r="S51" s="4">
        <v>17</v>
      </c>
      <c r="T51" s="4">
        <v>73</v>
      </c>
      <c r="U51" s="4">
        <v>74</v>
      </c>
      <c r="V51" s="4">
        <v>88</v>
      </c>
      <c r="W51" s="4">
        <v>89</v>
      </c>
      <c r="X51" s="4">
        <v>117</v>
      </c>
      <c r="Y51" s="4">
        <v>118</v>
      </c>
      <c r="Z51" s="4">
        <v>149</v>
      </c>
      <c r="AA51" s="4">
        <v>152</v>
      </c>
      <c r="AB51" s="4">
        <v>4579.4573643410858</v>
      </c>
      <c r="AC51" s="4">
        <v>4152.8</v>
      </c>
      <c r="AD51" s="14">
        <v>2494</v>
      </c>
    </row>
    <row r="52" spans="1:30" x14ac:dyDescent="0.3">
      <c r="A52" s="3" t="s">
        <v>27</v>
      </c>
      <c r="B52" s="3" t="s">
        <v>47</v>
      </c>
      <c r="C52" s="3" t="s">
        <v>85</v>
      </c>
      <c r="D52" s="3" t="s">
        <v>87</v>
      </c>
      <c r="E52" s="3" t="s">
        <v>90</v>
      </c>
      <c r="F52" s="3" t="s">
        <v>95</v>
      </c>
      <c r="G52" s="3" t="s">
        <v>18</v>
      </c>
      <c r="H52" s="6">
        <v>41355</v>
      </c>
      <c r="I52" s="6">
        <v>41381</v>
      </c>
      <c r="J52" s="6">
        <v>41439.333333333336</v>
      </c>
      <c r="K52" s="6"/>
      <c r="L52" s="6">
        <v>41481</v>
      </c>
      <c r="M52" s="6">
        <v>41516</v>
      </c>
      <c r="N52" s="6">
        <v>41534</v>
      </c>
      <c r="O52" s="10">
        <v>3615.8914728682175</v>
      </c>
      <c r="P52" s="23">
        <f t="shared" si="1"/>
        <v>0</v>
      </c>
      <c r="R52" s="4">
        <v>26</v>
      </c>
      <c r="S52" s="4">
        <v>28</v>
      </c>
      <c r="T52" s="4">
        <v>84.333333333335759</v>
      </c>
      <c r="U52" s="4">
        <v>93</v>
      </c>
      <c r="V52" s="4"/>
      <c r="W52" s="4">
        <v>113</v>
      </c>
      <c r="X52" s="4">
        <v>137.66666666666424</v>
      </c>
      <c r="Y52" s="4">
        <v>138</v>
      </c>
      <c r="Z52" s="4">
        <v>161</v>
      </c>
      <c r="AA52" s="4">
        <v>169</v>
      </c>
      <c r="AB52" s="4">
        <v>3615.8914728682175</v>
      </c>
      <c r="AC52" s="4">
        <v>3913.8</v>
      </c>
      <c r="AD52" s="14">
        <v>3133</v>
      </c>
    </row>
    <row r="53" spans="1:30" x14ac:dyDescent="0.3">
      <c r="A53" s="3" t="s">
        <v>27</v>
      </c>
      <c r="B53" s="3" t="s">
        <v>47</v>
      </c>
      <c r="C53" s="3" t="s">
        <v>85</v>
      </c>
      <c r="D53" s="3" t="s">
        <v>87</v>
      </c>
      <c r="E53" s="3" t="s">
        <v>89</v>
      </c>
      <c r="F53" s="3" t="s">
        <v>94</v>
      </c>
      <c r="G53" s="3" t="s">
        <v>18</v>
      </c>
      <c r="H53" s="6">
        <v>41400</v>
      </c>
      <c r="I53" s="6">
        <v>41423</v>
      </c>
      <c r="J53" s="6">
        <v>41464.666666666664</v>
      </c>
      <c r="K53" s="6">
        <v>41483</v>
      </c>
      <c r="L53" s="6">
        <v>41499</v>
      </c>
      <c r="M53" s="6">
        <v>41541</v>
      </c>
      <c r="N53" s="6">
        <v>41551</v>
      </c>
      <c r="O53" s="10">
        <v>3171.7054263565897</v>
      </c>
      <c r="P53" s="23">
        <f t="shared" si="1"/>
        <v>0</v>
      </c>
      <c r="R53" s="4">
        <v>23</v>
      </c>
      <c r="S53" s="4">
        <v>17</v>
      </c>
      <c r="T53" s="4">
        <v>64.666666666664241</v>
      </c>
      <c r="U53" s="4">
        <v>65</v>
      </c>
      <c r="V53" s="4">
        <v>83</v>
      </c>
      <c r="W53" s="4">
        <v>80</v>
      </c>
      <c r="X53" s="4">
        <v>113</v>
      </c>
      <c r="Y53" s="4">
        <v>108</v>
      </c>
      <c r="Z53" s="4">
        <v>141</v>
      </c>
      <c r="AA53" s="4">
        <v>137</v>
      </c>
      <c r="AB53" s="4">
        <v>3171.7054263565897</v>
      </c>
      <c r="AC53" s="4">
        <v>3339.1</v>
      </c>
      <c r="AD53" s="14">
        <v>2023</v>
      </c>
    </row>
    <row r="54" spans="1:30" x14ac:dyDescent="0.3">
      <c r="A54" s="3" t="s">
        <v>27</v>
      </c>
      <c r="B54" s="3" t="s">
        <v>47</v>
      </c>
      <c r="C54" s="3" t="s">
        <v>49</v>
      </c>
      <c r="D54" s="3" t="s">
        <v>80</v>
      </c>
      <c r="E54" s="3" t="s">
        <v>81</v>
      </c>
      <c r="F54" s="3" t="s">
        <v>103</v>
      </c>
      <c r="G54" s="3" t="s">
        <v>18</v>
      </c>
      <c r="H54" s="6">
        <v>42865</v>
      </c>
      <c r="I54" s="6">
        <v>42872</v>
      </c>
      <c r="J54" s="6">
        <v>42914</v>
      </c>
      <c r="K54" s="6">
        <v>42929</v>
      </c>
      <c r="L54" s="6">
        <v>42950</v>
      </c>
      <c r="M54" s="6">
        <v>42985</v>
      </c>
      <c r="N54" s="6">
        <v>43000</v>
      </c>
      <c r="O54" s="10">
        <v>3762.408134840442</v>
      </c>
      <c r="P54" s="23">
        <f t="shared" si="1"/>
        <v>0</v>
      </c>
      <c r="R54" s="4">
        <v>7</v>
      </c>
      <c r="S54" s="4">
        <v>9</v>
      </c>
      <c r="T54" s="4">
        <v>49</v>
      </c>
      <c r="U54" s="4">
        <v>43</v>
      </c>
      <c r="V54" s="4">
        <v>64</v>
      </c>
      <c r="W54" s="4">
        <v>61</v>
      </c>
      <c r="X54" s="4">
        <v>96.666666666664241</v>
      </c>
      <c r="Y54" s="4">
        <v>89</v>
      </c>
      <c r="Z54" s="4">
        <v>120</v>
      </c>
      <c r="AA54" s="4">
        <v>121</v>
      </c>
      <c r="AB54" s="4">
        <v>3762.408134840442</v>
      </c>
      <c r="AC54" s="4">
        <v>4317.8999999999996</v>
      </c>
      <c r="AD54" s="14">
        <v>2427</v>
      </c>
    </row>
    <row r="55" spans="1:30" x14ac:dyDescent="0.3">
      <c r="A55" s="3" t="s">
        <v>27</v>
      </c>
      <c r="B55" s="3" t="s">
        <v>47</v>
      </c>
      <c r="C55" s="3" t="s">
        <v>49</v>
      </c>
      <c r="D55" s="3" t="s">
        <v>80</v>
      </c>
      <c r="E55" s="3" t="s">
        <v>81</v>
      </c>
      <c r="F55" s="3" t="s">
        <v>18</v>
      </c>
      <c r="G55" s="3" t="s">
        <v>18</v>
      </c>
      <c r="H55" s="6">
        <v>42865</v>
      </c>
      <c r="I55" s="6">
        <v>42872</v>
      </c>
      <c r="J55" s="6">
        <v>42908</v>
      </c>
      <c r="K55" s="6">
        <v>42927</v>
      </c>
      <c r="L55" s="6">
        <v>42944</v>
      </c>
      <c r="M55" s="6">
        <v>42973</v>
      </c>
      <c r="N55" s="6">
        <v>42985</v>
      </c>
      <c r="O55" s="10">
        <v>2986.4881274134186</v>
      </c>
      <c r="P55" s="23">
        <f t="shared" si="1"/>
        <v>0</v>
      </c>
      <c r="R55" s="4">
        <v>7</v>
      </c>
      <c r="S55" s="4">
        <v>9</v>
      </c>
      <c r="T55" s="4">
        <v>43</v>
      </c>
      <c r="U55" s="4">
        <v>43</v>
      </c>
      <c r="V55" s="4">
        <v>62</v>
      </c>
      <c r="W55" s="4">
        <v>61</v>
      </c>
      <c r="X55" s="4">
        <v>88.666666666664241</v>
      </c>
      <c r="Y55" s="4">
        <v>89</v>
      </c>
      <c r="Z55" s="4">
        <v>108</v>
      </c>
      <c r="AA55" s="4">
        <v>113</v>
      </c>
      <c r="AB55" s="4">
        <v>2986.4881274134186</v>
      </c>
      <c r="AC55" s="4">
        <v>3391.7</v>
      </c>
      <c r="AD55" s="14">
        <v>2218</v>
      </c>
    </row>
    <row r="56" spans="1:30" x14ac:dyDescent="0.3">
      <c r="A56" s="3" t="s">
        <v>27</v>
      </c>
      <c r="B56" s="3" t="s">
        <v>47</v>
      </c>
      <c r="C56" s="3" t="s">
        <v>49</v>
      </c>
      <c r="D56" s="3" t="s">
        <v>80</v>
      </c>
      <c r="E56" s="3" t="s">
        <v>81</v>
      </c>
      <c r="F56" s="3" t="s">
        <v>104</v>
      </c>
      <c r="G56" s="3" t="s">
        <v>18</v>
      </c>
      <c r="H56" s="6">
        <v>42815</v>
      </c>
      <c r="I56" s="6">
        <v>42832</v>
      </c>
      <c r="J56" s="6">
        <v>42888</v>
      </c>
      <c r="K56" s="6">
        <v>42905</v>
      </c>
      <c r="L56" s="6">
        <v>42925</v>
      </c>
      <c r="M56" s="6">
        <v>42964</v>
      </c>
      <c r="N56" s="6">
        <v>42979</v>
      </c>
      <c r="O56" s="10">
        <v>4333.6907637261284</v>
      </c>
      <c r="P56" s="23">
        <f t="shared" si="1"/>
        <v>0</v>
      </c>
      <c r="R56" s="4">
        <v>17</v>
      </c>
      <c r="S56" s="4">
        <v>20</v>
      </c>
      <c r="T56" s="4">
        <v>73</v>
      </c>
      <c r="U56" s="4">
        <v>73</v>
      </c>
      <c r="V56" s="4">
        <v>90</v>
      </c>
      <c r="W56" s="4">
        <v>90</v>
      </c>
      <c r="X56" s="4">
        <v>123</v>
      </c>
      <c r="Y56" s="4">
        <v>121</v>
      </c>
      <c r="Z56" s="4">
        <v>149</v>
      </c>
      <c r="AA56" s="4">
        <v>153</v>
      </c>
      <c r="AB56" s="4">
        <v>4333.6907637261284</v>
      </c>
      <c r="AC56" s="4">
        <v>5057.5</v>
      </c>
      <c r="AD56" s="14">
        <v>2004</v>
      </c>
    </row>
    <row r="57" spans="1:30" x14ac:dyDescent="0.3">
      <c r="A57" s="3" t="s">
        <v>27</v>
      </c>
      <c r="B57" s="3" t="s">
        <v>47</v>
      </c>
      <c r="C57" s="3" t="s">
        <v>49</v>
      </c>
      <c r="D57" s="3" t="s">
        <v>80</v>
      </c>
      <c r="E57" s="3" t="s">
        <v>81</v>
      </c>
      <c r="F57" s="3" t="s">
        <v>18</v>
      </c>
      <c r="G57" s="3" t="s">
        <v>18</v>
      </c>
      <c r="H57" s="6">
        <v>42815</v>
      </c>
      <c r="I57" s="6">
        <v>42832</v>
      </c>
      <c r="J57" s="6">
        <v>42890</v>
      </c>
      <c r="K57" s="6">
        <v>42905</v>
      </c>
      <c r="L57" s="6">
        <v>42918</v>
      </c>
      <c r="M57" s="6">
        <v>42955</v>
      </c>
      <c r="N57" s="6">
        <v>42964</v>
      </c>
      <c r="O57" s="10">
        <v>3902.5156641925005</v>
      </c>
      <c r="P57" s="23">
        <f t="shared" si="1"/>
        <v>0</v>
      </c>
      <c r="R57" s="4">
        <v>17</v>
      </c>
      <c r="S57" s="4">
        <v>20</v>
      </c>
      <c r="T57" s="4">
        <v>75</v>
      </c>
      <c r="U57" s="4">
        <v>73</v>
      </c>
      <c r="V57" s="4">
        <v>90</v>
      </c>
      <c r="W57" s="4">
        <v>90</v>
      </c>
      <c r="X57" s="4">
        <v>115.33333333333576</v>
      </c>
      <c r="Y57" s="4">
        <v>121</v>
      </c>
      <c r="Z57" s="4">
        <v>140</v>
      </c>
      <c r="AA57" s="4">
        <v>150</v>
      </c>
      <c r="AB57" s="4">
        <v>3902.5156641925005</v>
      </c>
      <c r="AC57" s="4">
        <v>4502.1000000000004</v>
      </c>
      <c r="AD57" s="14">
        <v>4290</v>
      </c>
    </row>
    <row r="58" spans="1:30" x14ac:dyDescent="0.3">
      <c r="A58" s="3" t="s">
        <v>28</v>
      </c>
      <c r="B58" s="3" t="s">
        <v>48</v>
      </c>
      <c r="C58" s="3" t="s">
        <v>82</v>
      </c>
      <c r="D58" s="3" t="s">
        <v>86</v>
      </c>
      <c r="E58" s="3" t="s">
        <v>92</v>
      </c>
      <c r="F58" s="3" t="s">
        <v>93</v>
      </c>
      <c r="G58" s="3" t="s">
        <v>18</v>
      </c>
      <c r="H58" s="6">
        <v>40233</v>
      </c>
      <c r="I58" s="6">
        <v>40277</v>
      </c>
      <c r="J58" s="6">
        <v>40320</v>
      </c>
      <c r="K58" s="6">
        <v>40346</v>
      </c>
      <c r="L58" s="6">
        <v>40367</v>
      </c>
      <c r="M58" s="6">
        <v>40410</v>
      </c>
      <c r="N58" s="6">
        <v>40420</v>
      </c>
      <c r="O58" s="10">
        <v>5079.7610704045892</v>
      </c>
      <c r="P58" s="23">
        <f t="shared" si="1"/>
        <v>0</v>
      </c>
      <c r="R58" s="4">
        <v>44</v>
      </c>
      <c r="S58" s="4">
        <v>35</v>
      </c>
      <c r="T58" s="4">
        <v>87</v>
      </c>
      <c r="U58" s="4">
        <v>92</v>
      </c>
      <c r="V58" s="4">
        <v>113</v>
      </c>
      <c r="W58" s="4">
        <v>115</v>
      </c>
      <c r="X58" s="4">
        <v>148.33333333333576</v>
      </c>
      <c r="Y58" s="4">
        <v>145</v>
      </c>
      <c r="Z58" s="4">
        <v>177</v>
      </c>
      <c r="AA58" s="4">
        <v>175</v>
      </c>
      <c r="AB58" s="4">
        <v>5079.7610704045892</v>
      </c>
      <c r="AC58" s="4">
        <v>5091.2</v>
      </c>
    </row>
    <row r="59" spans="1:30" x14ac:dyDescent="0.3">
      <c r="A59" s="3" t="s">
        <v>28</v>
      </c>
      <c r="B59" s="3" t="s">
        <v>48</v>
      </c>
      <c r="C59" s="3" t="s">
        <v>82</v>
      </c>
      <c r="D59" s="3" t="s">
        <v>86</v>
      </c>
      <c r="E59" s="3" t="s">
        <v>92</v>
      </c>
      <c r="F59" s="3" t="s">
        <v>99</v>
      </c>
      <c r="G59" s="3" t="s">
        <v>18</v>
      </c>
      <c r="H59" s="6">
        <v>40254</v>
      </c>
      <c r="I59" s="6">
        <v>40277</v>
      </c>
      <c r="J59" s="6">
        <v>40323</v>
      </c>
      <c r="K59" s="6">
        <v>40349</v>
      </c>
      <c r="L59" s="6">
        <v>40372</v>
      </c>
      <c r="M59" s="6">
        <v>40403</v>
      </c>
      <c r="N59" s="6">
        <v>40420</v>
      </c>
      <c r="O59" s="10">
        <v>4891.8596686842957</v>
      </c>
      <c r="P59" s="23">
        <f t="shared" si="1"/>
        <v>0</v>
      </c>
      <c r="R59" s="4">
        <v>23</v>
      </c>
      <c r="S59" s="4">
        <v>21</v>
      </c>
      <c r="T59" s="4">
        <v>69</v>
      </c>
      <c r="U59" s="4">
        <v>74</v>
      </c>
      <c r="V59" s="4">
        <v>95</v>
      </c>
      <c r="W59" s="4">
        <v>98</v>
      </c>
      <c r="X59" s="4">
        <v>128.33333333333576</v>
      </c>
      <c r="Y59" s="4">
        <v>127</v>
      </c>
      <c r="Z59" s="4">
        <v>149</v>
      </c>
      <c r="AA59" s="4">
        <v>156</v>
      </c>
      <c r="AB59" s="4">
        <v>4891.8596686842957</v>
      </c>
      <c r="AC59" s="4">
        <v>5060.8</v>
      </c>
    </row>
    <row r="60" spans="1:30" x14ac:dyDescent="0.3">
      <c r="A60" s="3" t="s">
        <v>28</v>
      </c>
      <c r="B60" s="3" t="s">
        <v>48</v>
      </c>
      <c r="C60" s="3" t="s">
        <v>83</v>
      </c>
      <c r="D60" s="3" t="s">
        <v>86</v>
      </c>
      <c r="E60" s="3" t="s">
        <v>92</v>
      </c>
      <c r="F60" s="3" t="s">
        <v>98</v>
      </c>
      <c r="G60" s="3" t="s">
        <v>18</v>
      </c>
      <c r="H60" s="6">
        <v>40290</v>
      </c>
      <c r="I60" s="6">
        <v>40313</v>
      </c>
      <c r="J60" s="6">
        <v>40354</v>
      </c>
      <c r="K60" s="6">
        <v>40377</v>
      </c>
      <c r="L60" s="6">
        <v>40392</v>
      </c>
      <c r="M60" s="6">
        <v>40434</v>
      </c>
      <c r="N60" s="6">
        <v>40438</v>
      </c>
      <c r="O60" s="10">
        <v>5402.4761070404584</v>
      </c>
      <c r="P60" s="23">
        <f t="shared" si="1"/>
        <v>0</v>
      </c>
      <c r="R60" s="4">
        <v>14</v>
      </c>
      <c r="S60" s="4">
        <v>14</v>
      </c>
      <c r="T60" s="4">
        <v>55</v>
      </c>
      <c r="U60" s="4">
        <v>55</v>
      </c>
      <c r="V60" s="4">
        <v>78</v>
      </c>
      <c r="W60" s="4">
        <v>74</v>
      </c>
      <c r="X60" s="4">
        <v>107</v>
      </c>
      <c r="Y60" s="4">
        <v>100</v>
      </c>
      <c r="Z60" s="4">
        <v>135</v>
      </c>
      <c r="AA60" s="4">
        <v>130</v>
      </c>
      <c r="AB60" s="4">
        <v>5402.4761070404584</v>
      </c>
      <c r="AC60" s="4">
        <v>4231</v>
      </c>
    </row>
    <row r="61" spans="1:30" x14ac:dyDescent="0.3">
      <c r="A61" s="3" t="s">
        <v>28</v>
      </c>
      <c r="B61" s="3" t="s">
        <v>48</v>
      </c>
      <c r="C61" s="3" t="s">
        <v>84</v>
      </c>
      <c r="D61" s="3" t="s">
        <v>88</v>
      </c>
      <c r="E61" s="3" t="s">
        <v>91</v>
      </c>
      <c r="F61" s="3" t="s">
        <v>18</v>
      </c>
      <c r="G61" s="3" t="s">
        <v>18</v>
      </c>
      <c r="H61" s="6">
        <v>41348</v>
      </c>
      <c r="I61" s="18">
        <v>41377.333333333336</v>
      </c>
      <c r="J61" s="18">
        <v>41457</v>
      </c>
      <c r="K61" s="6">
        <v>41470</v>
      </c>
      <c r="L61" s="18">
        <v>41478</v>
      </c>
      <c r="M61" s="6">
        <v>41522</v>
      </c>
      <c r="N61" s="6">
        <v>41535</v>
      </c>
      <c r="O61" s="10">
        <v>3773.6434108527133</v>
      </c>
      <c r="P61" s="23">
        <f t="shared" si="1"/>
        <v>0</v>
      </c>
      <c r="R61" s="4">
        <v>29.333333333335759</v>
      </c>
      <c r="S61" s="4">
        <v>33</v>
      </c>
      <c r="T61" s="4">
        <v>109</v>
      </c>
      <c r="U61" s="4">
        <v>103</v>
      </c>
      <c r="V61" s="4">
        <v>122</v>
      </c>
      <c r="W61" s="4">
        <v>125</v>
      </c>
      <c r="X61" s="4">
        <v>144.66666666666424</v>
      </c>
      <c r="Y61" s="4">
        <v>152</v>
      </c>
      <c r="Z61" s="4">
        <v>174</v>
      </c>
      <c r="AA61" s="4">
        <v>170</v>
      </c>
      <c r="AB61" s="4">
        <v>3773.6434108527133</v>
      </c>
      <c r="AC61" s="4">
        <v>3478.4</v>
      </c>
    </row>
    <row r="62" spans="1:30" x14ac:dyDescent="0.3">
      <c r="A62" s="3" t="s">
        <v>28</v>
      </c>
      <c r="B62" s="3" t="s">
        <v>48</v>
      </c>
      <c r="C62" s="3" t="s">
        <v>84</v>
      </c>
      <c r="D62" s="3" t="s">
        <v>88</v>
      </c>
      <c r="E62" s="3" t="s">
        <v>91</v>
      </c>
      <c r="F62" s="3" t="s">
        <v>97</v>
      </c>
      <c r="G62" s="3" t="s">
        <v>18</v>
      </c>
      <c r="H62" s="6">
        <v>41348</v>
      </c>
      <c r="I62" s="18">
        <v>41378</v>
      </c>
      <c r="J62" s="18">
        <v>41457</v>
      </c>
      <c r="K62" s="6">
        <v>41472</v>
      </c>
      <c r="L62" s="18">
        <v>41481</v>
      </c>
      <c r="M62" s="6">
        <v>41532</v>
      </c>
      <c r="N62" s="6">
        <v>41541</v>
      </c>
      <c r="O62" s="10">
        <v>4842.2480620155047</v>
      </c>
      <c r="P62" s="23">
        <f t="shared" si="1"/>
        <v>0</v>
      </c>
      <c r="R62" s="4">
        <v>30</v>
      </c>
      <c r="S62" s="4">
        <v>33</v>
      </c>
      <c r="T62" s="4">
        <v>109</v>
      </c>
      <c r="U62" s="4">
        <v>103</v>
      </c>
      <c r="V62" s="4">
        <v>124</v>
      </c>
      <c r="W62" s="4">
        <v>125</v>
      </c>
      <c r="X62" s="4">
        <v>150</v>
      </c>
      <c r="Y62" s="4">
        <v>152</v>
      </c>
      <c r="Z62" s="4">
        <v>184</v>
      </c>
      <c r="AA62" s="4">
        <v>185</v>
      </c>
      <c r="AB62" s="4">
        <v>4842.2480620155047</v>
      </c>
      <c r="AC62" s="4">
        <v>5295.9</v>
      </c>
    </row>
    <row r="63" spans="1:30" x14ac:dyDescent="0.3">
      <c r="A63" s="3" t="s">
        <v>28</v>
      </c>
      <c r="B63" s="3" t="s">
        <v>48</v>
      </c>
      <c r="C63" s="3" t="s">
        <v>84</v>
      </c>
      <c r="D63" s="3" t="s">
        <v>88</v>
      </c>
      <c r="E63" s="3" t="s">
        <v>91</v>
      </c>
      <c r="F63" s="3" t="s">
        <v>18</v>
      </c>
      <c r="G63" s="3" t="s">
        <v>18</v>
      </c>
      <c r="H63" s="6">
        <v>41389</v>
      </c>
      <c r="I63" s="18">
        <v>41404</v>
      </c>
      <c r="J63" s="18">
        <v>41467</v>
      </c>
      <c r="K63" s="6">
        <v>41480</v>
      </c>
      <c r="L63" s="18">
        <v>41489</v>
      </c>
      <c r="M63" s="6">
        <v>41534</v>
      </c>
      <c r="N63" s="6">
        <v>41541</v>
      </c>
      <c r="O63" s="10">
        <v>3563.953488372093</v>
      </c>
      <c r="P63" s="23">
        <f t="shared" si="1"/>
        <v>0</v>
      </c>
      <c r="R63" s="4">
        <v>15</v>
      </c>
      <c r="S63" s="4">
        <v>16</v>
      </c>
      <c r="T63" s="4">
        <v>78</v>
      </c>
      <c r="U63" s="4">
        <v>75</v>
      </c>
      <c r="V63" s="4">
        <v>91</v>
      </c>
      <c r="W63" s="4">
        <v>93</v>
      </c>
      <c r="X63" s="4">
        <v>115</v>
      </c>
      <c r="Y63" s="4">
        <v>121</v>
      </c>
      <c r="Z63" s="4">
        <v>145</v>
      </c>
      <c r="AA63" s="4">
        <v>144</v>
      </c>
      <c r="AB63" s="4">
        <v>3563.953488372093</v>
      </c>
      <c r="AC63" s="4">
        <v>2855.4</v>
      </c>
    </row>
    <row r="64" spans="1:30" x14ac:dyDescent="0.3">
      <c r="A64" s="3" t="s">
        <v>28</v>
      </c>
      <c r="B64" s="3" t="s">
        <v>48</v>
      </c>
      <c r="C64" s="3" t="s">
        <v>84</v>
      </c>
      <c r="D64" s="3" t="s">
        <v>88</v>
      </c>
      <c r="E64" s="3" t="s">
        <v>91</v>
      </c>
      <c r="F64" s="3" t="s">
        <v>96</v>
      </c>
      <c r="G64" s="3" t="s">
        <v>18</v>
      </c>
      <c r="H64" s="6">
        <v>41389</v>
      </c>
      <c r="I64" s="18">
        <v>41404</v>
      </c>
      <c r="J64" s="18">
        <v>41467</v>
      </c>
      <c r="K64" s="6">
        <v>41481</v>
      </c>
      <c r="L64" s="18">
        <v>41493</v>
      </c>
      <c r="M64" s="6">
        <v>41539</v>
      </c>
      <c r="N64" s="6">
        <v>41547</v>
      </c>
      <c r="O64" s="10">
        <v>4460.0775193798445</v>
      </c>
      <c r="P64" s="23">
        <f t="shared" si="1"/>
        <v>0</v>
      </c>
      <c r="R64" s="4">
        <v>15</v>
      </c>
      <c r="S64" s="4">
        <v>16</v>
      </c>
      <c r="T64" s="4">
        <v>78</v>
      </c>
      <c r="U64" s="4">
        <v>75</v>
      </c>
      <c r="V64" s="4">
        <v>92</v>
      </c>
      <c r="W64" s="4">
        <v>93</v>
      </c>
      <c r="X64" s="4">
        <v>119.33333333333576</v>
      </c>
      <c r="Y64" s="4">
        <v>121</v>
      </c>
      <c r="Z64" s="4">
        <v>150</v>
      </c>
      <c r="AA64" s="4">
        <v>155</v>
      </c>
      <c r="AB64" s="4">
        <v>4460.0775193798445</v>
      </c>
      <c r="AC64" s="4">
        <v>4748.7</v>
      </c>
    </row>
    <row r="65" spans="1:29" x14ac:dyDescent="0.3">
      <c r="A65" s="3" t="s">
        <v>28</v>
      </c>
      <c r="B65" s="3" t="s">
        <v>48</v>
      </c>
      <c r="C65" s="3" t="s">
        <v>85</v>
      </c>
      <c r="D65" s="3" t="s">
        <v>87</v>
      </c>
      <c r="E65" s="3" t="s">
        <v>90</v>
      </c>
      <c r="F65" s="3" t="s">
        <v>95</v>
      </c>
      <c r="G65" s="3" t="s">
        <v>18</v>
      </c>
      <c r="H65" s="6">
        <v>41355</v>
      </c>
      <c r="I65" s="18">
        <v>41381</v>
      </c>
      <c r="J65" s="18">
        <v>41442.333333333336</v>
      </c>
      <c r="K65" s="6">
        <v>41474</v>
      </c>
      <c r="L65" s="18">
        <v>41496</v>
      </c>
      <c r="M65" s="6">
        <v>41528</v>
      </c>
      <c r="N65" s="6">
        <v>41543</v>
      </c>
      <c r="O65" s="10">
        <v>4597.2868217054256</v>
      </c>
      <c r="P65" s="23">
        <f t="shared" si="1"/>
        <v>0</v>
      </c>
      <c r="R65" s="4">
        <v>26</v>
      </c>
      <c r="S65" s="4">
        <v>27</v>
      </c>
      <c r="T65" s="4">
        <v>87.333333333335759</v>
      </c>
      <c r="U65" s="4">
        <v>93</v>
      </c>
      <c r="V65" s="4">
        <v>119</v>
      </c>
      <c r="W65" s="4">
        <v>116</v>
      </c>
      <c r="X65" s="4">
        <v>151.66666666666424</v>
      </c>
      <c r="Y65" s="4">
        <v>142</v>
      </c>
      <c r="Z65" s="4">
        <v>173</v>
      </c>
      <c r="AA65" s="4">
        <v>172</v>
      </c>
      <c r="AB65" s="4">
        <v>4597.2868217054256</v>
      </c>
      <c r="AC65" s="4">
        <v>3874</v>
      </c>
    </row>
    <row r="66" spans="1:29" x14ac:dyDescent="0.3">
      <c r="A66" s="3" t="s">
        <v>28</v>
      </c>
      <c r="B66" s="3" t="s">
        <v>48</v>
      </c>
      <c r="C66" s="3" t="s">
        <v>85</v>
      </c>
      <c r="D66" s="3" t="s">
        <v>87</v>
      </c>
      <c r="E66" s="3" t="s">
        <v>89</v>
      </c>
      <c r="F66" s="3" t="s">
        <v>94</v>
      </c>
      <c r="G66" s="3" t="s">
        <v>18</v>
      </c>
      <c r="H66" s="6">
        <v>41400</v>
      </c>
      <c r="I66" s="18">
        <v>41423</v>
      </c>
      <c r="J66" s="18">
        <v>41467</v>
      </c>
      <c r="K66" s="6">
        <v>41488</v>
      </c>
      <c r="L66" s="18">
        <v>41499.666666666664</v>
      </c>
      <c r="M66" s="6">
        <v>41543</v>
      </c>
      <c r="N66" s="6">
        <v>41557</v>
      </c>
      <c r="O66" s="10">
        <v>3195.3488372093025</v>
      </c>
      <c r="P66" s="23">
        <f t="shared" si="1"/>
        <v>0</v>
      </c>
      <c r="R66" s="4">
        <v>23</v>
      </c>
      <c r="S66" s="4">
        <v>14</v>
      </c>
      <c r="T66" s="4">
        <v>67</v>
      </c>
      <c r="U66" s="4">
        <v>66</v>
      </c>
      <c r="V66" s="4">
        <v>88</v>
      </c>
      <c r="W66" s="4">
        <v>83</v>
      </c>
      <c r="X66" s="4">
        <v>114.11111111110949</v>
      </c>
      <c r="Y66" s="4">
        <v>110</v>
      </c>
      <c r="Z66" s="4">
        <v>143</v>
      </c>
      <c r="AA66" s="4">
        <v>140</v>
      </c>
      <c r="AB66" s="4">
        <v>3195.3488372093025</v>
      </c>
      <c r="AC66" s="4">
        <v>3371.4</v>
      </c>
    </row>
    <row r="67" spans="1:29" x14ac:dyDescent="0.3">
      <c r="A67" s="3" t="s">
        <v>28</v>
      </c>
      <c r="B67" s="3" t="s">
        <v>48</v>
      </c>
      <c r="C67" s="3" t="s">
        <v>49</v>
      </c>
      <c r="D67" s="3" t="s">
        <v>80</v>
      </c>
      <c r="E67" s="3" t="s">
        <v>81</v>
      </c>
      <c r="F67" s="3" t="s">
        <v>103</v>
      </c>
      <c r="G67" s="3" t="s">
        <v>18</v>
      </c>
      <c r="H67" s="6">
        <v>42865</v>
      </c>
      <c r="I67" s="6">
        <v>42872</v>
      </c>
      <c r="J67" s="6">
        <v>42901</v>
      </c>
      <c r="K67" s="6">
        <v>42922</v>
      </c>
      <c r="L67" s="6">
        <v>42938</v>
      </c>
      <c r="M67" s="6">
        <v>42964</v>
      </c>
      <c r="N67" s="6">
        <v>42976</v>
      </c>
      <c r="O67" s="10">
        <v>3976.0776754839421</v>
      </c>
      <c r="P67" s="23">
        <f t="shared" si="1"/>
        <v>0</v>
      </c>
      <c r="R67" s="4">
        <v>7</v>
      </c>
      <c r="S67" s="4">
        <v>8</v>
      </c>
      <c r="T67" s="4">
        <v>36</v>
      </c>
      <c r="U67" s="4">
        <v>44</v>
      </c>
      <c r="V67" s="4">
        <v>57</v>
      </c>
      <c r="W67" s="4">
        <v>66</v>
      </c>
      <c r="X67" s="4">
        <v>81.666666666664241</v>
      </c>
      <c r="Y67" s="4">
        <v>95</v>
      </c>
      <c r="Z67" s="4">
        <v>99</v>
      </c>
      <c r="AA67" s="4">
        <v>128</v>
      </c>
      <c r="AB67" s="4">
        <v>3976.0776754839421</v>
      </c>
      <c r="AC67" s="4">
        <v>4763.7</v>
      </c>
    </row>
    <row r="68" spans="1:29" x14ac:dyDescent="0.3">
      <c r="A68" s="3" t="s">
        <v>28</v>
      </c>
      <c r="B68" s="3" t="s">
        <v>48</v>
      </c>
      <c r="C68" s="3" t="s">
        <v>49</v>
      </c>
      <c r="D68" s="3" t="s">
        <v>80</v>
      </c>
      <c r="E68" s="3" t="s">
        <v>81</v>
      </c>
      <c r="F68" s="3" t="s">
        <v>18</v>
      </c>
      <c r="G68" s="3" t="s">
        <v>18</v>
      </c>
      <c r="H68" s="6">
        <v>42865</v>
      </c>
      <c r="I68" s="6">
        <v>42872</v>
      </c>
      <c r="J68" s="6">
        <v>42917</v>
      </c>
      <c r="K68" s="6">
        <v>42929</v>
      </c>
      <c r="L68" s="6">
        <v>42950</v>
      </c>
      <c r="M68" s="6">
        <v>42976</v>
      </c>
      <c r="N68" s="6">
        <v>42986</v>
      </c>
      <c r="O68" s="10">
        <v>2912.7364336176747</v>
      </c>
      <c r="P68" s="23">
        <f t="shared" si="1"/>
        <v>0</v>
      </c>
      <c r="R68" s="4">
        <v>7</v>
      </c>
      <c r="S68" s="4">
        <v>8</v>
      </c>
      <c r="T68" s="4">
        <v>52</v>
      </c>
      <c r="U68" s="4">
        <v>44</v>
      </c>
      <c r="V68" s="4">
        <v>64</v>
      </c>
      <c r="W68" s="4">
        <v>66</v>
      </c>
      <c r="X68" s="4">
        <v>93.666666666664241</v>
      </c>
      <c r="Y68" s="4">
        <v>95</v>
      </c>
      <c r="Z68" s="4">
        <v>111</v>
      </c>
      <c r="AA68" s="4">
        <v>118</v>
      </c>
      <c r="AB68" s="4">
        <v>2912.7364336176747</v>
      </c>
      <c r="AC68" s="4">
        <v>4129.3</v>
      </c>
    </row>
    <row r="69" spans="1:29" x14ac:dyDescent="0.3">
      <c r="A69" s="3" t="s">
        <v>28</v>
      </c>
      <c r="B69" s="3" t="s">
        <v>48</v>
      </c>
      <c r="C69" s="3" t="s">
        <v>49</v>
      </c>
      <c r="D69" s="3" t="s">
        <v>80</v>
      </c>
      <c r="E69" s="3" t="s">
        <v>81</v>
      </c>
      <c r="F69" s="3" t="s">
        <v>104</v>
      </c>
      <c r="G69" s="3" t="s">
        <v>18</v>
      </c>
      <c r="H69" s="6">
        <v>42815</v>
      </c>
      <c r="I69" s="3"/>
      <c r="J69" s="6">
        <v>42888</v>
      </c>
      <c r="K69" s="6">
        <v>42914</v>
      </c>
      <c r="L69" s="6">
        <v>42928</v>
      </c>
      <c r="M69" s="6">
        <v>42966</v>
      </c>
      <c r="N69" s="6">
        <v>42981</v>
      </c>
      <c r="O69" s="10">
        <v>4769.0989524151173</v>
      </c>
      <c r="P69" s="23">
        <f t="shared" si="1"/>
        <v>0</v>
      </c>
      <c r="R69" s="4"/>
      <c r="S69" s="4">
        <v>18</v>
      </c>
      <c r="T69" s="4">
        <v>73</v>
      </c>
      <c r="U69" s="4">
        <v>70</v>
      </c>
      <c r="V69" s="4">
        <v>99</v>
      </c>
      <c r="W69" s="4">
        <v>92</v>
      </c>
      <c r="X69" s="4">
        <v>125.66666666666424</v>
      </c>
      <c r="Y69" s="4">
        <v>124</v>
      </c>
      <c r="Z69" s="4">
        <v>151</v>
      </c>
      <c r="AA69" s="4">
        <v>157</v>
      </c>
      <c r="AB69" s="4">
        <v>4769.0989524151173</v>
      </c>
      <c r="AC69" s="4">
        <v>5037.6000000000004</v>
      </c>
    </row>
    <row r="70" spans="1:29" x14ac:dyDescent="0.3">
      <c r="A70" s="3" t="s">
        <v>28</v>
      </c>
      <c r="B70" s="3" t="s">
        <v>48</v>
      </c>
      <c r="C70" s="3" t="s">
        <v>49</v>
      </c>
      <c r="D70" s="3" t="s">
        <v>80</v>
      </c>
      <c r="E70" s="3" t="s">
        <v>81</v>
      </c>
      <c r="F70" s="3" t="s">
        <v>18</v>
      </c>
      <c r="G70" s="3" t="s">
        <v>18</v>
      </c>
      <c r="H70" s="6">
        <v>42815</v>
      </c>
      <c r="I70" s="3"/>
      <c r="J70" s="6">
        <v>42888</v>
      </c>
      <c r="K70" s="6">
        <v>42905</v>
      </c>
      <c r="L70" s="6">
        <v>42923</v>
      </c>
      <c r="M70" s="6">
        <v>42955</v>
      </c>
      <c r="N70" s="6">
        <v>42966</v>
      </c>
      <c r="O70" s="10">
        <v>4456.2781937728605</v>
      </c>
      <c r="P70" s="23">
        <f t="shared" si="1"/>
        <v>0</v>
      </c>
      <c r="R70" s="4"/>
      <c r="S70" s="4">
        <v>18</v>
      </c>
      <c r="T70" s="4">
        <v>73</v>
      </c>
      <c r="U70" s="4">
        <v>70</v>
      </c>
      <c r="V70" s="4">
        <v>90</v>
      </c>
      <c r="W70" s="4">
        <v>92</v>
      </c>
      <c r="X70" s="4">
        <v>118.66666666666424</v>
      </c>
      <c r="Y70" s="4">
        <v>124</v>
      </c>
      <c r="Z70" s="4">
        <v>140</v>
      </c>
      <c r="AA70" s="4">
        <v>156</v>
      </c>
      <c r="AB70" s="4">
        <v>4456.2781937728605</v>
      </c>
      <c r="AC70" s="4">
        <v>4936.7</v>
      </c>
    </row>
  </sheetData>
  <mergeCells count="1">
    <mergeCell ref="A1:O1"/>
  </mergeCells>
  <conditionalFormatting sqref="N20:N44">
    <cfRule type="cellIs" dxfId="1" priority="2" operator="equal">
      <formula>#REF!</formula>
    </cfRule>
  </conditionalFormatting>
  <conditionalFormatting sqref="I58:N66">
    <cfRule type="cellIs" dxfId="0" priority="1" operator="equal">
      <formula>#REF!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workbookViewId="0">
      <pane ySplit="2" topLeftCell="A3" activePane="bottomLeft" state="frozen"/>
      <selection pane="bottomLeft" activeCell="F2" sqref="F2:G99"/>
    </sheetView>
  </sheetViews>
  <sheetFormatPr defaultRowHeight="14.4" x14ac:dyDescent="0.3"/>
  <cols>
    <col min="1" max="1" width="13.21875" style="8" bestFit="1" customWidth="1"/>
    <col min="2" max="2" width="10.6640625" style="8" bestFit="1" customWidth="1"/>
    <col min="3" max="3" width="12.109375" style="8" bestFit="1" customWidth="1"/>
    <col min="4" max="4" width="15.33203125" style="8" bestFit="1" customWidth="1"/>
    <col min="5" max="5" width="16" style="8" bestFit="1" customWidth="1"/>
    <col min="6" max="6" width="21" style="8" bestFit="1" customWidth="1"/>
    <col min="7" max="7" width="15.77734375" style="8" bestFit="1" customWidth="1"/>
    <col min="8" max="8" width="10.88671875" style="8" bestFit="1" customWidth="1"/>
    <col min="9" max="9" width="10.5546875" style="8" bestFit="1" customWidth="1"/>
    <col min="10" max="10" width="12.77734375" style="8" bestFit="1" customWidth="1"/>
    <col min="11" max="14" width="10.5546875" style="8" bestFit="1" customWidth="1"/>
    <col min="15" max="15" width="9.109375" style="8" customWidth="1"/>
    <col min="16" max="16384" width="8.88671875" style="7"/>
  </cols>
  <sheetData>
    <row r="1" spans="1:16" x14ac:dyDescent="0.3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</row>
    <row r="2" spans="1:16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7</v>
      </c>
      <c r="G2" s="3" t="s">
        <v>8</v>
      </c>
      <c r="H2" s="3" t="s">
        <v>5</v>
      </c>
      <c r="I2" s="3" t="s">
        <v>9</v>
      </c>
      <c r="J2" s="3" t="s">
        <v>10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</row>
    <row r="3" spans="1:16" x14ac:dyDescent="0.3">
      <c r="A3" s="3" t="s">
        <v>17</v>
      </c>
      <c r="B3" s="3" t="s">
        <v>22</v>
      </c>
      <c r="C3" s="3" t="s">
        <v>24</v>
      </c>
      <c r="D3" s="3" t="s">
        <v>19</v>
      </c>
      <c r="E3" s="3" t="s">
        <v>50</v>
      </c>
      <c r="F3" s="3" t="s">
        <v>18</v>
      </c>
      <c r="G3" s="3" t="s">
        <v>18</v>
      </c>
      <c r="H3" s="6">
        <v>43241</v>
      </c>
      <c r="I3" s="6">
        <v>43250</v>
      </c>
      <c r="J3" s="6">
        <v>43270</v>
      </c>
      <c r="K3" s="6">
        <v>43281</v>
      </c>
      <c r="L3" s="6"/>
      <c r="M3" s="6">
        <v>43323</v>
      </c>
      <c r="N3" s="6">
        <v>43385</v>
      </c>
      <c r="O3" s="10">
        <v>2560</v>
      </c>
      <c r="P3" s="23"/>
    </row>
    <row r="4" spans="1:16" x14ac:dyDescent="0.3">
      <c r="A4" s="3" t="s">
        <v>17</v>
      </c>
      <c r="B4" s="3" t="s">
        <v>22</v>
      </c>
      <c r="C4" s="3" t="s">
        <v>24</v>
      </c>
      <c r="D4" s="3" t="s">
        <v>19</v>
      </c>
      <c r="E4" s="3" t="s">
        <v>50</v>
      </c>
      <c r="F4" s="3" t="s">
        <v>18</v>
      </c>
      <c r="G4" s="3" t="s">
        <v>18</v>
      </c>
      <c r="H4" s="6">
        <v>43241</v>
      </c>
      <c r="I4" s="6">
        <v>43244</v>
      </c>
      <c r="J4" s="6">
        <v>43270</v>
      </c>
      <c r="K4" s="6">
        <v>43281</v>
      </c>
      <c r="L4" s="6"/>
      <c r="M4" s="6">
        <v>43323</v>
      </c>
      <c r="N4" s="6">
        <v>43385</v>
      </c>
      <c r="O4" s="10">
        <v>4050</v>
      </c>
      <c r="P4" s="23"/>
    </row>
    <row r="5" spans="1:16" x14ac:dyDescent="0.3">
      <c r="A5" s="3" t="s">
        <v>17</v>
      </c>
      <c r="B5" s="3" t="s">
        <v>22</v>
      </c>
      <c r="C5" s="3" t="s">
        <v>24</v>
      </c>
      <c r="D5" s="3" t="s">
        <v>19</v>
      </c>
      <c r="E5" s="3" t="s">
        <v>50</v>
      </c>
      <c r="F5" s="3" t="s">
        <v>18</v>
      </c>
      <c r="G5" s="3" t="s">
        <v>18</v>
      </c>
      <c r="H5" s="6">
        <v>43241</v>
      </c>
      <c r="I5" s="6">
        <v>43244</v>
      </c>
      <c r="J5" s="6">
        <v>43270</v>
      </c>
      <c r="K5" s="6">
        <v>43281</v>
      </c>
      <c r="L5" s="6"/>
      <c r="M5" s="6">
        <v>43323</v>
      </c>
      <c r="N5" s="6">
        <v>43385</v>
      </c>
      <c r="O5" s="10">
        <v>2520</v>
      </c>
      <c r="P5" s="23"/>
    </row>
    <row r="6" spans="1:16" x14ac:dyDescent="0.3">
      <c r="A6" s="3" t="s">
        <v>17</v>
      </c>
      <c r="B6" s="3" t="s">
        <v>22</v>
      </c>
      <c r="C6" s="3" t="s">
        <v>24</v>
      </c>
      <c r="D6" s="3" t="s">
        <v>19</v>
      </c>
      <c r="E6" s="3" t="s">
        <v>50</v>
      </c>
      <c r="F6" s="3" t="s">
        <v>18</v>
      </c>
      <c r="G6" s="3" t="s">
        <v>18</v>
      </c>
      <c r="H6" s="6">
        <v>42826</v>
      </c>
      <c r="I6" s="6">
        <v>42866</v>
      </c>
      <c r="J6" s="6">
        <v>42907</v>
      </c>
      <c r="K6" s="6">
        <v>42927</v>
      </c>
      <c r="L6" s="6"/>
      <c r="M6" s="6">
        <v>42966</v>
      </c>
      <c r="N6" s="6">
        <v>42973</v>
      </c>
      <c r="O6" s="10">
        <v>2500</v>
      </c>
      <c r="P6" s="23"/>
    </row>
    <row r="7" spans="1:16" x14ac:dyDescent="0.3">
      <c r="A7" s="3" t="s">
        <v>17</v>
      </c>
      <c r="B7" s="3" t="s">
        <v>22</v>
      </c>
      <c r="C7" s="3" t="s">
        <v>24</v>
      </c>
      <c r="D7" s="3" t="s">
        <v>19</v>
      </c>
      <c r="E7" s="3" t="s">
        <v>50</v>
      </c>
      <c r="F7" s="3" t="s">
        <v>18</v>
      </c>
      <c r="G7" s="3" t="s">
        <v>18</v>
      </c>
      <c r="H7" s="6">
        <v>42826</v>
      </c>
      <c r="I7" s="6">
        <v>42866</v>
      </c>
      <c r="J7" s="6">
        <v>42907</v>
      </c>
      <c r="K7" s="6">
        <v>42927</v>
      </c>
      <c r="L7" s="6"/>
      <c r="M7" s="6">
        <v>42966</v>
      </c>
      <c r="N7" s="6">
        <v>42973</v>
      </c>
      <c r="O7" s="10">
        <v>2200</v>
      </c>
      <c r="P7" s="23"/>
    </row>
    <row r="8" spans="1:16" x14ac:dyDescent="0.3">
      <c r="A8" s="3" t="s">
        <v>17</v>
      </c>
      <c r="B8" s="3" t="s">
        <v>22</v>
      </c>
      <c r="C8" s="3" t="s">
        <v>24</v>
      </c>
      <c r="D8" s="3" t="s">
        <v>19</v>
      </c>
      <c r="E8" s="3" t="s">
        <v>50</v>
      </c>
      <c r="F8" s="3" t="s">
        <v>18</v>
      </c>
      <c r="G8" s="3" t="s">
        <v>18</v>
      </c>
      <c r="H8" s="6">
        <v>42826</v>
      </c>
      <c r="I8" s="6">
        <v>42866</v>
      </c>
      <c r="J8" s="6">
        <v>42907</v>
      </c>
      <c r="K8" s="6">
        <v>42927</v>
      </c>
      <c r="L8" s="6"/>
      <c r="M8" s="6">
        <v>42966</v>
      </c>
      <c r="N8" s="6">
        <v>42973</v>
      </c>
      <c r="O8" s="10">
        <v>2400</v>
      </c>
      <c r="P8" s="23"/>
    </row>
    <row r="9" spans="1:16" x14ac:dyDescent="0.3">
      <c r="A9" s="3" t="s">
        <v>17</v>
      </c>
      <c r="B9" s="3" t="s">
        <v>23</v>
      </c>
      <c r="C9" s="3" t="s">
        <v>24</v>
      </c>
      <c r="D9" s="3" t="s">
        <v>19</v>
      </c>
      <c r="E9" s="3" t="s">
        <v>50</v>
      </c>
      <c r="F9" s="3" t="s">
        <v>18</v>
      </c>
      <c r="G9" s="3" t="s">
        <v>18</v>
      </c>
      <c r="H9" s="6">
        <v>42826</v>
      </c>
      <c r="I9" s="6">
        <v>42862</v>
      </c>
      <c r="J9" s="6">
        <v>42907</v>
      </c>
      <c r="K9" s="6">
        <v>42924</v>
      </c>
      <c r="L9" s="6"/>
      <c r="M9" s="6">
        <v>42966</v>
      </c>
      <c r="N9" s="6">
        <v>42973</v>
      </c>
      <c r="O9" s="10">
        <v>4000</v>
      </c>
      <c r="P9" s="23"/>
    </row>
    <row r="10" spans="1:16" x14ac:dyDescent="0.3">
      <c r="A10" s="3" t="s">
        <v>17</v>
      </c>
      <c r="B10" s="3" t="s">
        <v>23</v>
      </c>
      <c r="C10" s="3" t="s">
        <v>24</v>
      </c>
      <c r="D10" s="3" t="s">
        <v>19</v>
      </c>
      <c r="E10" s="3" t="s">
        <v>50</v>
      </c>
      <c r="F10" s="3" t="s">
        <v>18</v>
      </c>
      <c r="G10" s="3" t="s">
        <v>18</v>
      </c>
      <c r="H10" s="6">
        <v>42826</v>
      </c>
      <c r="I10" s="6">
        <v>42862</v>
      </c>
      <c r="J10" s="6">
        <v>42907</v>
      </c>
      <c r="K10" s="6">
        <v>42924</v>
      </c>
      <c r="L10" s="6"/>
      <c r="M10" s="6">
        <v>42966</v>
      </c>
      <c r="N10" s="6">
        <v>42973</v>
      </c>
      <c r="O10" s="10">
        <v>4000</v>
      </c>
      <c r="P10" s="23"/>
    </row>
    <row r="11" spans="1:16" x14ac:dyDescent="0.3">
      <c r="A11" s="3" t="s">
        <v>17</v>
      </c>
      <c r="B11" s="3" t="s">
        <v>23</v>
      </c>
      <c r="C11" s="3" t="s">
        <v>24</v>
      </c>
      <c r="D11" s="3" t="s">
        <v>19</v>
      </c>
      <c r="E11" s="3" t="s">
        <v>50</v>
      </c>
      <c r="F11" s="3" t="s">
        <v>18</v>
      </c>
      <c r="G11" s="3" t="s">
        <v>18</v>
      </c>
      <c r="H11" s="6">
        <v>42826</v>
      </c>
      <c r="I11" s="6">
        <v>42864</v>
      </c>
      <c r="J11" s="6">
        <v>42907</v>
      </c>
      <c r="K11" s="6">
        <v>42924</v>
      </c>
      <c r="L11" s="6"/>
      <c r="M11" s="6">
        <v>42966</v>
      </c>
      <c r="N11" s="6">
        <v>42973</v>
      </c>
      <c r="O11" s="10">
        <v>3400</v>
      </c>
      <c r="P11" s="23"/>
    </row>
    <row r="12" spans="1:16" x14ac:dyDescent="0.3">
      <c r="A12" s="3" t="s">
        <v>25</v>
      </c>
      <c r="B12" s="3" t="s">
        <v>29</v>
      </c>
      <c r="C12" s="3" t="s">
        <v>24</v>
      </c>
      <c r="D12" s="3" t="s">
        <v>19</v>
      </c>
      <c r="E12" s="3" t="s">
        <v>50</v>
      </c>
      <c r="F12" s="3" t="s">
        <v>18</v>
      </c>
      <c r="G12" s="3" t="s">
        <v>18</v>
      </c>
      <c r="H12" s="6">
        <v>42826</v>
      </c>
      <c r="I12" s="6">
        <v>42865</v>
      </c>
      <c r="J12" s="6">
        <v>42914</v>
      </c>
      <c r="K12" s="6"/>
      <c r="L12" s="3"/>
      <c r="M12" s="6">
        <v>42980</v>
      </c>
      <c r="N12" s="3"/>
      <c r="O12" s="10">
        <v>3500</v>
      </c>
      <c r="P12" s="23"/>
    </row>
    <row r="13" spans="1:16" x14ac:dyDescent="0.3">
      <c r="A13" s="3" t="s">
        <v>25</v>
      </c>
      <c r="B13" s="3" t="s">
        <v>29</v>
      </c>
      <c r="C13" s="3" t="s">
        <v>24</v>
      </c>
      <c r="D13" s="3" t="s">
        <v>19</v>
      </c>
      <c r="E13" s="3" t="s">
        <v>50</v>
      </c>
      <c r="F13" s="3" t="s">
        <v>18</v>
      </c>
      <c r="G13" s="3" t="s">
        <v>18</v>
      </c>
      <c r="H13" s="6">
        <v>42826</v>
      </c>
      <c r="I13" s="6">
        <v>42865</v>
      </c>
      <c r="J13" s="6">
        <v>42914</v>
      </c>
      <c r="K13" s="6"/>
      <c r="L13" s="3"/>
      <c r="M13" s="6">
        <v>42980</v>
      </c>
      <c r="N13" s="3"/>
      <c r="O13" s="10">
        <v>3400</v>
      </c>
      <c r="P13" s="23"/>
    </row>
    <row r="14" spans="1:16" x14ac:dyDescent="0.3">
      <c r="A14" s="3" t="s">
        <v>25</v>
      </c>
      <c r="B14" s="3" t="s">
        <v>29</v>
      </c>
      <c r="C14" s="3" t="s">
        <v>24</v>
      </c>
      <c r="D14" s="3" t="s">
        <v>19</v>
      </c>
      <c r="E14" s="3" t="s">
        <v>50</v>
      </c>
      <c r="F14" s="3" t="s">
        <v>18</v>
      </c>
      <c r="G14" s="3" t="s">
        <v>18</v>
      </c>
      <c r="H14" s="6">
        <v>42826</v>
      </c>
      <c r="I14" s="6">
        <v>42865</v>
      </c>
      <c r="J14" s="6">
        <v>42914</v>
      </c>
      <c r="K14" s="6"/>
      <c r="L14" s="3"/>
      <c r="M14" s="6">
        <v>42980</v>
      </c>
      <c r="N14" s="3"/>
      <c r="O14" s="10">
        <v>3400</v>
      </c>
      <c r="P14" s="23"/>
    </row>
    <row r="15" spans="1:16" x14ac:dyDescent="0.3">
      <c r="A15" s="3" t="s">
        <v>25</v>
      </c>
      <c r="B15" s="3" t="s">
        <v>29</v>
      </c>
      <c r="C15" s="3" t="s">
        <v>24</v>
      </c>
      <c r="D15" s="3" t="s">
        <v>19</v>
      </c>
      <c r="E15" s="3" t="s">
        <v>50</v>
      </c>
      <c r="F15" s="3" t="s">
        <v>18</v>
      </c>
      <c r="G15" s="3" t="s">
        <v>18</v>
      </c>
      <c r="H15" s="6">
        <v>43236</v>
      </c>
      <c r="I15" s="6">
        <v>43244</v>
      </c>
      <c r="J15" s="6">
        <v>43279</v>
      </c>
      <c r="K15" s="6"/>
      <c r="L15" s="3"/>
      <c r="M15" s="6">
        <v>43344</v>
      </c>
      <c r="N15" s="3"/>
      <c r="O15" s="10">
        <v>5390</v>
      </c>
      <c r="P15" s="23"/>
    </row>
    <row r="16" spans="1:16" x14ac:dyDescent="0.3">
      <c r="A16" s="3" t="s">
        <v>25</v>
      </c>
      <c r="B16" s="3" t="s">
        <v>29</v>
      </c>
      <c r="C16" s="3" t="s">
        <v>24</v>
      </c>
      <c r="D16" s="3" t="s">
        <v>19</v>
      </c>
      <c r="E16" s="3" t="s">
        <v>50</v>
      </c>
      <c r="F16" s="3" t="s">
        <v>18</v>
      </c>
      <c r="G16" s="3" t="s">
        <v>18</v>
      </c>
      <c r="H16" s="6">
        <v>43236</v>
      </c>
      <c r="I16" s="6">
        <v>43244</v>
      </c>
      <c r="J16" s="6">
        <v>43279</v>
      </c>
      <c r="K16" s="6"/>
      <c r="L16" s="3"/>
      <c r="M16" s="6">
        <v>43344</v>
      </c>
      <c r="N16" s="3"/>
      <c r="O16" s="10">
        <v>4120</v>
      </c>
      <c r="P16" s="23"/>
    </row>
    <row r="17" spans="1:16" x14ac:dyDescent="0.3">
      <c r="A17" s="3" t="s">
        <v>25</v>
      </c>
      <c r="B17" s="3" t="s">
        <v>29</v>
      </c>
      <c r="C17" s="3" t="s">
        <v>24</v>
      </c>
      <c r="D17" s="3" t="s">
        <v>19</v>
      </c>
      <c r="E17" s="3" t="s">
        <v>50</v>
      </c>
      <c r="F17" s="3" t="s">
        <v>18</v>
      </c>
      <c r="G17" s="3" t="s">
        <v>18</v>
      </c>
      <c r="H17" s="6">
        <v>43236</v>
      </c>
      <c r="I17" s="6">
        <v>43244</v>
      </c>
      <c r="J17" s="6">
        <v>43279</v>
      </c>
      <c r="K17" s="6"/>
      <c r="L17" s="3"/>
      <c r="M17" s="6">
        <v>43344</v>
      </c>
      <c r="N17" s="3"/>
      <c r="O17" s="10">
        <v>5170</v>
      </c>
      <c r="P17" s="23"/>
    </row>
    <row r="18" spans="1:16" x14ac:dyDescent="0.3">
      <c r="A18" s="3" t="s">
        <v>25</v>
      </c>
      <c r="B18" s="3" t="s">
        <v>30</v>
      </c>
      <c r="C18" s="3" t="s">
        <v>43</v>
      </c>
      <c r="D18" s="3" t="s">
        <v>52</v>
      </c>
      <c r="E18" s="3" t="s">
        <v>51</v>
      </c>
      <c r="F18" s="3" t="s">
        <v>18</v>
      </c>
      <c r="G18" s="3" t="s">
        <v>18</v>
      </c>
      <c r="H18" s="6">
        <v>42142</v>
      </c>
      <c r="I18" s="6">
        <v>42152</v>
      </c>
      <c r="J18" s="6">
        <v>42195</v>
      </c>
      <c r="K18" s="6">
        <v>42215</v>
      </c>
      <c r="L18" s="6">
        <v>42226</v>
      </c>
      <c r="M18" s="6">
        <v>42241</v>
      </c>
      <c r="N18" s="6">
        <v>42282</v>
      </c>
      <c r="O18" s="10">
        <v>1121.6666666666667</v>
      </c>
      <c r="P18" s="23"/>
    </row>
    <row r="19" spans="1:16" x14ac:dyDescent="0.3">
      <c r="A19" s="3" t="s">
        <v>25</v>
      </c>
      <c r="B19" s="3" t="s">
        <v>30</v>
      </c>
      <c r="C19" s="3" t="s">
        <v>43</v>
      </c>
      <c r="D19" s="3" t="s">
        <v>52</v>
      </c>
      <c r="E19" s="3" t="s">
        <v>51</v>
      </c>
      <c r="F19" s="3" t="s">
        <v>105</v>
      </c>
      <c r="G19" s="3" t="s">
        <v>18</v>
      </c>
      <c r="H19" s="6">
        <v>42142</v>
      </c>
      <c r="I19" s="6">
        <v>42152</v>
      </c>
      <c r="J19" s="6">
        <v>42195</v>
      </c>
      <c r="K19" s="6">
        <v>42215</v>
      </c>
      <c r="L19" s="6">
        <v>42226</v>
      </c>
      <c r="M19" s="6">
        <v>42248</v>
      </c>
      <c r="N19" s="6">
        <v>42282</v>
      </c>
      <c r="O19" s="10">
        <v>2566.6666666666665</v>
      </c>
      <c r="P19" s="23"/>
    </row>
    <row r="20" spans="1:16" x14ac:dyDescent="0.3">
      <c r="A20" s="3" t="s">
        <v>25</v>
      </c>
      <c r="B20" s="3" t="s">
        <v>30</v>
      </c>
      <c r="C20" s="3" t="s">
        <v>43</v>
      </c>
      <c r="D20" s="3" t="s">
        <v>52</v>
      </c>
      <c r="E20" s="3" t="s">
        <v>51</v>
      </c>
      <c r="F20" s="3" t="s">
        <v>18</v>
      </c>
      <c r="G20" s="3" t="s">
        <v>18</v>
      </c>
      <c r="H20" s="6">
        <v>42499</v>
      </c>
      <c r="I20" s="6">
        <v>42509</v>
      </c>
      <c r="J20" s="6">
        <v>42545</v>
      </c>
      <c r="K20" s="6">
        <v>42562</v>
      </c>
      <c r="L20" s="6">
        <v>42571</v>
      </c>
      <c r="M20" s="6">
        <v>42615</v>
      </c>
      <c r="N20" s="6">
        <v>42628</v>
      </c>
      <c r="O20" s="10">
        <v>3351.6666666666665</v>
      </c>
      <c r="P20" s="23"/>
    </row>
    <row r="21" spans="1:16" x14ac:dyDescent="0.3">
      <c r="A21" s="3" t="s">
        <v>25</v>
      </c>
      <c r="B21" s="3" t="s">
        <v>30</v>
      </c>
      <c r="C21" s="3" t="s">
        <v>43</v>
      </c>
      <c r="D21" s="3" t="s">
        <v>52</v>
      </c>
      <c r="E21" s="3" t="s">
        <v>51</v>
      </c>
      <c r="F21" s="3" t="s">
        <v>106</v>
      </c>
      <c r="G21" s="3" t="s">
        <v>18</v>
      </c>
      <c r="H21" s="6">
        <v>42499</v>
      </c>
      <c r="I21" s="6">
        <v>42509</v>
      </c>
      <c r="J21" s="6">
        <v>42545</v>
      </c>
      <c r="K21" s="6">
        <v>42562</v>
      </c>
      <c r="L21" s="6">
        <v>42574</v>
      </c>
      <c r="M21" s="6">
        <v>42615</v>
      </c>
      <c r="N21" s="6">
        <v>42628</v>
      </c>
      <c r="O21" s="10">
        <v>4675</v>
      </c>
      <c r="P21" s="23"/>
    </row>
    <row r="22" spans="1:16" x14ac:dyDescent="0.3">
      <c r="A22" s="3" t="s">
        <v>25</v>
      </c>
      <c r="B22" s="3" t="s">
        <v>30</v>
      </c>
      <c r="C22" s="3" t="s">
        <v>43</v>
      </c>
      <c r="D22" s="3" t="s">
        <v>52</v>
      </c>
      <c r="E22" s="3" t="s">
        <v>51</v>
      </c>
      <c r="F22" s="3" t="s">
        <v>18</v>
      </c>
      <c r="G22" s="3" t="s">
        <v>18</v>
      </c>
      <c r="H22" s="6">
        <v>42857</v>
      </c>
      <c r="I22" s="6">
        <v>42870</v>
      </c>
      <c r="J22" s="6">
        <v>42906</v>
      </c>
      <c r="K22" s="6">
        <v>42926</v>
      </c>
      <c r="L22" s="6">
        <v>42939</v>
      </c>
      <c r="M22" s="6">
        <v>42990</v>
      </c>
      <c r="N22" s="6">
        <v>43025</v>
      </c>
      <c r="O22" s="10">
        <v>3438.3333333333335</v>
      </c>
      <c r="P22" s="23"/>
    </row>
    <row r="23" spans="1:16" x14ac:dyDescent="0.3">
      <c r="A23" s="3" t="s">
        <v>25</v>
      </c>
      <c r="B23" s="3" t="s">
        <v>30</v>
      </c>
      <c r="C23" s="3" t="s">
        <v>43</v>
      </c>
      <c r="D23" s="3" t="s">
        <v>52</v>
      </c>
      <c r="E23" s="3" t="s">
        <v>51</v>
      </c>
      <c r="F23" s="3" t="s">
        <v>18</v>
      </c>
      <c r="G23" s="3" t="s">
        <v>18</v>
      </c>
      <c r="H23" s="6">
        <v>41793</v>
      </c>
      <c r="I23" s="6"/>
      <c r="J23" s="6"/>
      <c r="K23" s="6"/>
      <c r="L23" s="3"/>
      <c r="M23" s="6"/>
      <c r="N23" s="3"/>
      <c r="O23" s="10">
        <v>2886</v>
      </c>
      <c r="P23" s="23"/>
    </row>
    <row r="24" spans="1:16" x14ac:dyDescent="0.3">
      <c r="A24" s="3" t="s">
        <v>25</v>
      </c>
      <c r="B24" s="3" t="s">
        <v>30</v>
      </c>
      <c r="C24" s="3" t="s">
        <v>43</v>
      </c>
      <c r="D24" s="3" t="s">
        <v>52</v>
      </c>
      <c r="E24" s="3" t="s">
        <v>51</v>
      </c>
      <c r="F24" s="3" t="s">
        <v>107</v>
      </c>
      <c r="G24" s="3" t="s">
        <v>18</v>
      </c>
      <c r="H24" s="6">
        <v>41793</v>
      </c>
      <c r="I24" s="6"/>
      <c r="J24" s="6"/>
      <c r="K24" s="6"/>
      <c r="L24" s="3"/>
      <c r="M24" s="6"/>
      <c r="N24" s="3"/>
      <c r="O24" s="10">
        <v>3839</v>
      </c>
      <c r="P24" s="23"/>
    </row>
    <row r="25" spans="1:16" x14ac:dyDescent="0.3">
      <c r="A25" s="3" t="s">
        <v>26</v>
      </c>
      <c r="B25" s="3" t="s">
        <v>31</v>
      </c>
      <c r="C25" s="3" t="s">
        <v>44</v>
      </c>
      <c r="D25" s="3" t="s">
        <v>55</v>
      </c>
      <c r="E25" s="3" t="s">
        <v>67</v>
      </c>
      <c r="F25" s="16" t="s">
        <v>18</v>
      </c>
      <c r="G25" s="17" t="s">
        <v>53</v>
      </c>
      <c r="H25" s="6">
        <v>42480</v>
      </c>
      <c r="I25" s="6"/>
      <c r="J25" s="6"/>
      <c r="K25" s="6"/>
      <c r="L25" s="3"/>
      <c r="M25" s="6"/>
      <c r="N25" s="3"/>
      <c r="O25" s="10">
        <v>3136</v>
      </c>
      <c r="P25" s="23"/>
    </row>
    <row r="26" spans="1:16" x14ac:dyDescent="0.3">
      <c r="A26" s="3" t="s">
        <v>26</v>
      </c>
      <c r="B26" s="3" t="s">
        <v>31</v>
      </c>
      <c r="C26" s="3" t="s">
        <v>44</v>
      </c>
      <c r="D26" s="3" t="s">
        <v>55</v>
      </c>
      <c r="E26" s="3" t="s">
        <v>67</v>
      </c>
      <c r="F26" s="16" t="s">
        <v>18</v>
      </c>
      <c r="G26" s="17" t="s">
        <v>53</v>
      </c>
      <c r="H26" s="6">
        <v>42838</v>
      </c>
      <c r="I26" s="6"/>
      <c r="J26" s="6"/>
      <c r="K26" s="6"/>
      <c r="L26" s="3"/>
      <c r="M26" s="6"/>
      <c r="N26" s="3"/>
      <c r="O26" s="10">
        <v>2355</v>
      </c>
      <c r="P26" s="23"/>
    </row>
    <row r="27" spans="1:16" x14ac:dyDescent="0.3">
      <c r="A27" s="3" t="s">
        <v>26</v>
      </c>
      <c r="B27" s="3" t="s">
        <v>32</v>
      </c>
      <c r="C27" s="3" t="s">
        <v>44</v>
      </c>
      <c r="D27" s="3" t="s">
        <v>55</v>
      </c>
      <c r="E27" s="3" t="s">
        <v>67</v>
      </c>
      <c r="F27" s="16" t="s">
        <v>18</v>
      </c>
      <c r="G27" s="17" t="s">
        <v>53</v>
      </c>
      <c r="H27" s="6">
        <v>42480</v>
      </c>
      <c r="I27" s="6"/>
      <c r="J27" s="6"/>
      <c r="K27" s="6"/>
      <c r="L27" s="3"/>
      <c r="M27" s="6"/>
      <c r="N27" s="3"/>
      <c r="O27" s="10">
        <v>2542</v>
      </c>
      <c r="P27" s="23"/>
    </row>
    <row r="28" spans="1:16" x14ac:dyDescent="0.3">
      <c r="A28" s="3" t="s">
        <v>26</v>
      </c>
      <c r="B28" s="3" t="s">
        <v>32</v>
      </c>
      <c r="C28" s="3" t="s">
        <v>44</v>
      </c>
      <c r="D28" s="3" t="s">
        <v>55</v>
      </c>
      <c r="E28" s="3" t="s">
        <v>67</v>
      </c>
      <c r="F28" s="16" t="s">
        <v>18</v>
      </c>
      <c r="G28" s="17" t="s">
        <v>53</v>
      </c>
      <c r="H28" s="6">
        <v>42838</v>
      </c>
      <c r="I28" s="6"/>
      <c r="J28" s="6"/>
      <c r="K28" s="6"/>
      <c r="L28" s="3"/>
      <c r="M28" s="6"/>
      <c r="N28" s="3"/>
      <c r="O28" s="10">
        <v>1701</v>
      </c>
      <c r="P28" s="23"/>
    </row>
    <row r="29" spans="1:16" x14ac:dyDescent="0.3">
      <c r="A29" s="3">
        <v>0</v>
      </c>
      <c r="B29" s="3" t="s">
        <v>33</v>
      </c>
      <c r="C29" s="3" t="s">
        <v>44</v>
      </c>
      <c r="D29" s="3" t="s">
        <v>62</v>
      </c>
      <c r="E29" s="3" t="s">
        <v>61</v>
      </c>
      <c r="F29" s="16" t="s">
        <v>18</v>
      </c>
      <c r="G29" s="17" t="s">
        <v>53</v>
      </c>
      <c r="H29" s="6">
        <v>41384</v>
      </c>
      <c r="I29" s="6"/>
      <c r="J29" s="6"/>
      <c r="K29" s="6"/>
      <c r="L29" s="3"/>
      <c r="M29" s="6"/>
      <c r="N29" s="3"/>
      <c r="O29" s="10">
        <v>1048</v>
      </c>
      <c r="P29" s="23"/>
    </row>
    <row r="30" spans="1:16" x14ac:dyDescent="0.3">
      <c r="A30" s="3">
        <v>0</v>
      </c>
      <c r="B30" s="3" t="s">
        <v>33</v>
      </c>
      <c r="C30" s="3" t="s">
        <v>44</v>
      </c>
      <c r="D30" s="3" t="s">
        <v>62</v>
      </c>
      <c r="E30" s="3" t="s">
        <v>61</v>
      </c>
      <c r="F30" s="16" t="s">
        <v>18</v>
      </c>
      <c r="G30" s="17" t="s">
        <v>53</v>
      </c>
      <c r="H30" s="6">
        <v>41749</v>
      </c>
      <c r="I30" s="6"/>
      <c r="J30" s="6"/>
      <c r="K30" s="6"/>
      <c r="L30" s="3"/>
      <c r="M30" s="6"/>
      <c r="N30" s="3"/>
      <c r="O30" s="10">
        <v>3022</v>
      </c>
      <c r="P30" s="23"/>
    </row>
    <row r="31" spans="1:16" x14ac:dyDescent="0.3">
      <c r="A31" s="3">
        <v>0</v>
      </c>
      <c r="B31" s="3" t="s">
        <v>33</v>
      </c>
      <c r="C31" s="3" t="s">
        <v>44</v>
      </c>
      <c r="D31" s="3" t="s">
        <v>55</v>
      </c>
      <c r="E31" s="3" t="s">
        <v>54</v>
      </c>
      <c r="F31" s="16" t="s">
        <v>18</v>
      </c>
      <c r="G31" s="17" t="s">
        <v>53</v>
      </c>
      <c r="H31" s="6">
        <v>42110</v>
      </c>
      <c r="I31" s="6">
        <v>42121</v>
      </c>
      <c r="J31" s="6">
        <v>42177</v>
      </c>
      <c r="K31" s="6"/>
      <c r="L31" s="3"/>
      <c r="M31" s="6">
        <v>42257</v>
      </c>
      <c r="N31" s="3"/>
      <c r="O31" s="10">
        <v>2373</v>
      </c>
      <c r="P31" s="23"/>
    </row>
    <row r="32" spans="1:16" x14ac:dyDescent="0.3">
      <c r="A32" s="3">
        <v>0</v>
      </c>
      <c r="B32" s="3" t="s">
        <v>33</v>
      </c>
      <c r="C32" s="3" t="s">
        <v>44</v>
      </c>
      <c r="D32" s="3" t="s">
        <v>55</v>
      </c>
      <c r="E32" s="3" t="s">
        <v>54</v>
      </c>
      <c r="F32" s="16" t="s">
        <v>18</v>
      </c>
      <c r="G32" s="17" t="s">
        <v>53</v>
      </c>
      <c r="H32" s="6">
        <v>42481</v>
      </c>
      <c r="I32" s="6">
        <v>42494</v>
      </c>
      <c r="J32" s="6">
        <v>42550</v>
      </c>
      <c r="K32" s="6"/>
      <c r="L32" s="3"/>
      <c r="M32" s="6">
        <v>42636</v>
      </c>
      <c r="N32" s="3"/>
      <c r="O32" s="10">
        <v>3287</v>
      </c>
      <c r="P32" s="23"/>
    </row>
    <row r="33" spans="1:16" x14ac:dyDescent="0.3">
      <c r="A33" s="3">
        <v>0</v>
      </c>
      <c r="B33" s="3" t="s">
        <v>34</v>
      </c>
      <c r="C33" s="3" t="s">
        <v>44</v>
      </c>
      <c r="D33" s="3" t="s">
        <v>59</v>
      </c>
      <c r="E33" s="3" t="s">
        <v>63</v>
      </c>
      <c r="F33" s="16" t="s">
        <v>18</v>
      </c>
      <c r="G33" s="17" t="s">
        <v>53</v>
      </c>
      <c r="H33" s="6">
        <v>40293</v>
      </c>
      <c r="I33" s="6">
        <v>40303</v>
      </c>
      <c r="J33" s="6"/>
      <c r="K33" s="6"/>
      <c r="L33" s="3"/>
      <c r="M33" s="6"/>
      <c r="N33" s="3"/>
      <c r="O33" s="10">
        <v>5220</v>
      </c>
      <c r="P33" s="23"/>
    </row>
    <row r="34" spans="1:16" x14ac:dyDescent="0.3">
      <c r="A34" s="3">
        <v>0</v>
      </c>
      <c r="B34" s="3" t="s">
        <v>34</v>
      </c>
      <c r="C34" s="3" t="s">
        <v>44</v>
      </c>
      <c r="D34" s="3" t="s">
        <v>59</v>
      </c>
      <c r="E34" s="3" t="s">
        <v>63</v>
      </c>
      <c r="F34" s="16" t="s">
        <v>18</v>
      </c>
      <c r="G34" s="17" t="s">
        <v>53</v>
      </c>
      <c r="H34" s="6">
        <v>39558</v>
      </c>
      <c r="I34" s="6"/>
      <c r="J34" s="6"/>
      <c r="K34" s="6"/>
      <c r="L34" s="3"/>
      <c r="M34" s="6"/>
      <c r="N34" s="3"/>
      <c r="O34" s="10">
        <v>5111</v>
      </c>
      <c r="P34" s="23"/>
    </row>
    <row r="35" spans="1:16" x14ac:dyDescent="0.3">
      <c r="A35" s="3">
        <v>0</v>
      </c>
      <c r="B35" s="3" t="s">
        <v>33</v>
      </c>
      <c r="C35" s="3" t="s">
        <v>44</v>
      </c>
      <c r="D35" s="3" t="s">
        <v>59</v>
      </c>
      <c r="E35" s="3" t="s">
        <v>63</v>
      </c>
      <c r="F35" s="16" t="s">
        <v>18</v>
      </c>
      <c r="G35" s="17" t="s">
        <v>53</v>
      </c>
      <c r="H35" s="6">
        <v>40293</v>
      </c>
      <c r="I35" s="6">
        <v>40303</v>
      </c>
      <c r="J35" s="6"/>
      <c r="K35" s="6"/>
      <c r="L35" s="3"/>
      <c r="M35" s="6"/>
      <c r="N35" s="3"/>
      <c r="O35" s="10">
        <v>5230</v>
      </c>
      <c r="P35" s="23"/>
    </row>
    <row r="36" spans="1:16" x14ac:dyDescent="0.3">
      <c r="A36" s="3">
        <v>0</v>
      </c>
      <c r="B36" s="3" t="s">
        <v>33</v>
      </c>
      <c r="C36" s="3" t="s">
        <v>44</v>
      </c>
      <c r="D36" s="3" t="s">
        <v>59</v>
      </c>
      <c r="E36" s="3" t="s">
        <v>63</v>
      </c>
      <c r="F36" s="16" t="s">
        <v>18</v>
      </c>
      <c r="G36" s="17" t="s">
        <v>53</v>
      </c>
      <c r="H36" s="6">
        <v>39558</v>
      </c>
      <c r="I36" s="6"/>
      <c r="J36" s="6"/>
      <c r="K36" s="6"/>
      <c r="L36" s="3"/>
      <c r="M36" s="6"/>
      <c r="N36" s="3"/>
      <c r="O36" s="10">
        <v>4621</v>
      </c>
      <c r="P36" s="23"/>
    </row>
    <row r="37" spans="1:16" x14ac:dyDescent="0.3">
      <c r="A37" s="3">
        <v>0</v>
      </c>
      <c r="B37" s="3" t="s">
        <v>34</v>
      </c>
      <c r="C37" s="3" t="s">
        <v>44</v>
      </c>
      <c r="D37" s="3" t="s">
        <v>65</v>
      </c>
      <c r="E37" s="3" t="s">
        <v>64</v>
      </c>
      <c r="F37" s="16" t="s">
        <v>18</v>
      </c>
      <c r="G37" s="17" t="s">
        <v>53</v>
      </c>
      <c r="H37" s="6">
        <v>38827</v>
      </c>
      <c r="I37" s="6"/>
      <c r="J37" s="6"/>
      <c r="K37" s="6"/>
      <c r="L37" s="3"/>
      <c r="M37" s="6"/>
      <c r="N37" s="3"/>
      <c r="O37" s="10">
        <v>3160</v>
      </c>
      <c r="P37" s="23"/>
    </row>
    <row r="38" spans="1:16" x14ac:dyDescent="0.3">
      <c r="A38" s="3">
        <v>0</v>
      </c>
      <c r="B38" s="3" t="s">
        <v>34</v>
      </c>
      <c r="C38" s="3" t="s">
        <v>44</v>
      </c>
      <c r="D38" s="3" t="s">
        <v>65</v>
      </c>
      <c r="E38" s="3" t="s">
        <v>64</v>
      </c>
      <c r="F38" s="16" t="s">
        <v>18</v>
      </c>
      <c r="G38" s="17" t="s">
        <v>53</v>
      </c>
      <c r="H38" s="6">
        <v>39192</v>
      </c>
      <c r="I38" s="6"/>
      <c r="J38" s="6"/>
      <c r="K38" s="6"/>
      <c r="L38" s="3"/>
      <c r="M38" s="6"/>
      <c r="N38" s="3"/>
      <c r="O38" s="10">
        <v>3300</v>
      </c>
      <c r="P38" s="23"/>
    </row>
    <row r="39" spans="1:16" x14ac:dyDescent="0.3">
      <c r="A39" s="3">
        <v>0</v>
      </c>
      <c r="B39" s="3" t="s">
        <v>34</v>
      </c>
      <c r="C39" s="3" t="s">
        <v>44</v>
      </c>
      <c r="D39" s="3" t="s">
        <v>65</v>
      </c>
      <c r="E39" s="3" t="s">
        <v>64</v>
      </c>
      <c r="F39" s="16" t="s">
        <v>18</v>
      </c>
      <c r="G39" s="17" t="s">
        <v>53</v>
      </c>
      <c r="H39" s="6">
        <v>39558</v>
      </c>
      <c r="I39" s="6"/>
      <c r="J39" s="6"/>
      <c r="K39" s="6"/>
      <c r="L39" s="3"/>
      <c r="M39" s="6"/>
      <c r="N39" s="3"/>
      <c r="O39" s="10">
        <v>3490</v>
      </c>
      <c r="P39" s="23"/>
    </row>
    <row r="40" spans="1:16" x14ac:dyDescent="0.3">
      <c r="A40" s="3">
        <v>0</v>
      </c>
      <c r="B40" s="3" t="s">
        <v>34</v>
      </c>
      <c r="C40" s="3" t="s">
        <v>44</v>
      </c>
      <c r="D40" s="3" t="s">
        <v>65</v>
      </c>
      <c r="E40" s="3" t="s">
        <v>64</v>
      </c>
      <c r="F40" s="16" t="s">
        <v>18</v>
      </c>
      <c r="G40" s="17" t="s">
        <v>53</v>
      </c>
      <c r="H40" s="6">
        <v>39923</v>
      </c>
      <c r="I40" s="6"/>
      <c r="J40" s="6"/>
      <c r="K40" s="6"/>
      <c r="L40" s="3"/>
      <c r="M40" s="6"/>
      <c r="N40" s="3"/>
      <c r="O40" s="10">
        <v>3368</v>
      </c>
      <c r="P40" s="23"/>
    </row>
    <row r="41" spans="1:16" x14ac:dyDescent="0.3">
      <c r="A41" s="3">
        <v>0</v>
      </c>
      <c r="B41" s="3" t="s">
        <v>34</v>
      </c>
      <c r="C41" s="3" t="s">
        <v>44</v>
      </c>
      <c r="D41" s="3" t="s">
        <v>65</v>
      </c>
      <c r="E41" s="3" t="s">
        <v>64</v>
      </c>
      <c r="F41" s="16" t="s">
        <v>18</v>
      </c>
      <c r="G41" s="17" t="s">
        <v>53</v>
      </c>
      <c r="H41" s="6">
        <v>40288</v>
      </c>
      <c r="I41" s="6"/>
      <c r="J41" s="6"/>
      <c r="K41" s="6"/>
      <c r="L41" s="3"/>
      <c r="M41" s="6"/>
      <c r="N41" s="3"/>
      <c r="O41" s="10">
        <v>4462</v>
      </c>
      <c r="P41" s="23"/>
    </row>
    <row r="42" spans="1:16" x14ac:dyDescent="0.3">
      <c r="A42" s="3">
        <v>0</v>
      </c>
      <c r="B42" s="3" t="s">
        <v>34</v>
      </c>
      <c r="C42" s="3" t="s">
        <v>44</v>
      </c>
      <c r="D42" s="3" t="s">
        <v>58</v>
      </c>
      <c r="E42" s="3" t="s">
        <v>66</v>
      </c>
      <c r="F42" s="16" t="s">
        <v>18</v>
      </c>
      <c r="G42" s="17" t="s">
        <v>53</v>
      </c>
      <c r="H42" s="6">
        <v>38827</v>
      </c>
      <c r="I42" s="6"/>
      <c r="J42" s="6"/>
      <c r="K42" s="6"/>
      <c r="L42" s="3"/>
      <c r="M42" s="6"/>
      <c r="N42" s="3"/>
      <c r="O42" s="10">
        <v>3409</v>
      </c>
      <c r="P42" s="23"/>
    </row>
    <row r="43" spans="1:16" x14ac:dyDescent="0.3">
      <c r="A43" s="3">
        <v>0</v>
      </c>
      <c r="B43" s="3" t="s">
        <v>34</v>
      </c>
      <c r="C43" s="3" t="s">
        <v>44</v>
      </c>
      <c r="D43" s="3" t="s">
        <v>58</v>
      </c>
      <c r="E43" s="3" t="s">
        <v>66</v>
      </c>
      <c r="F43" s="16" t="s">
        <v>18</v>
      </c>
      <c r="G43" s="17" t="s">
        <v>53</v>
      </c>
      <c r="H43" s="6">
        <v>39192</v>
      </c>
      <c r="I43" s="6"/>
      <c r="J43" s="6"/>
      <c r="K43" s="6"/>
      <c r="L43" s="3"/>
      <c r="M43" s="6"/>
      <c r="N43" s="3"/>
      <c r="O43" s="10">
        <v>4230</v>
      </c>
      <c r="P43" s="23"/>
    </row>
    <row r="44" spans="1:16" x14ac:dyDescent="0.3">
      <c r="A44" s="3">
        <v>0</v>
      </c>
      <c r="B44" s="3" t="s">
        <v>34</v>
      </c>
      <c r="C44" s="3" t="s">
        <v>44</v>
      </c>
      <c r="D44" s="3" t="s">
        <v>58</v>
      </c>
      <c r="E44" s="3" t="s">
        <v>66</v>
      </c>
      <c r="F44" s="16" t="s">
        <v>18</v>
      </c>
      <c r="G44" s="17" t="s">
        <v>53</v>
      </c>
      <c r="H44" s="6">
        <v>39558</v>
      </c>
      <c r="I44" s="6"/>
      <c r="J44" s="6"/>
      <c r="K44" s="6"/>
      <c r="L44" s="3"/>
      <c r="M44" s="6"/>
      <c r="N44" s="3"/>
      <c r="O44" s="10">
        <v>3749</v>
      </c>
      <c r="P44" s="23"/>
    </row>
    <row r="45" spans="1:16" x14ac:dyDescent="0.3">
      <c r="A45" s="3">
        <v>0</v>
      </c>
      <c r="B45" s="3" t="s">
        <v>33</v>
      </c>
      <c r="C45" s="3" t="s">
        <v>44</v>
      </c>
      <c r="D45" s="3" t="s">
        <v>58</v>
      </c>
      <c r="E45" s="3" t="s">
        <v>66</v>
      </c>
      <c r="F45" s="16" t="s">
        <v>18</v>
      </c>
      <c r="G45" s="17" t="s">
        <v>53</v>
      </c>
      <c r="H45" s="6">
        <v>38827</v>
      </c>
      <c r="I45" s="6"/>
      <c r="J45" s="6"/>
      <c r="K45" s="6"/>
      <c r="L45" s="3"/>
      <c r="M45" s="6"/>
      <c r="N45" s="3"/>
      <c r="O45" s="10">
        <v>3469</v>
      </c>
      <c r="P45" s="23"/>
    </row>
    <row r="46" spans="1:16" x14ac:dyDescent="0.3">
      <c r="A46" s="3">
        <v>0</v>
      </c>
      <c r="B46" s="3" t="s">
        <v>33</v>
      </c>
      <c r="C46" s="3" t="s">
        <v>44</v>
      </c>
      <c r="D46" s="3" t="s">
        <v>58</v>
      </c>
      <c r="E46" s="3" t="s">
        <v>66</v>
      </c>
      <c r="F46" s="16" t="s">
        <v>18</v>
      </c>
      <c r="G46" s="17" t="s">
        <v>53</v>
      </c>
      <c r="H46" s="6">
        <v>39192</v>
      </c>
      <c r="I46" s="6"/>
      <c r="J46" s="6"/>
      <c r="K46" s="6"/>
      <c r="L46" s="3"/>
      <c r="M46" s="6"/>
      <c r="N46" s="3"/>
      <c r="O46" s="10">
        <v>3330</v>
      </c>
      <c r="P46" s="23"/>
    </row>
    <row r="47" spans="1:16" x14ac:dyDescent="0.3">
      <c r="A47" s="3">
        <v>0</v>
      </c>
      <c r="B47" s="3" t="s">
        <v>33</v>
      </c>
      <c r="C47" s="3" t="s">
        <v>44</v>
      </c>
      <c r="D47" s="3" t="s">
        <v>58</v>
      </c>
      <c r="E47" s="3" t="s">
        <v>66</v>
      </c>
      <c r="F47" s="16" t="s">
        <v>18</v>
      </c>
      <c r="G47" s="17" t="s">
        <v>53</v>
      </c>
      <c r="H47" s="6">
        <v>39558</v>
      </c>
      <c r="I47" s="6"/>
      <c r="J47" s="6"/>
      <c r="K47" s="6"/>
      <c r="L47" s="3"/>
      <c r="M47" s="6"/>
      <c r="N47" s="3"/>
      <c r="O47" s="10">
        <v>3995</v>
      </c>
      <c r="P47" s="23"/>
    </row>
    <row r="48" spans="1:16" x14ac:dyDescent="0.3">
      <c r="A48" s="3">
        <v>0</v>
      </c>
      <c r="B48" s="3" t="s">
        <v>33</v>
      </c>
      <c r="C48" s="3" t="s">
        <v>44</v>
      </c>
      <c r="D48" s="3" t="s">
        <v>58</v>
      </c>
      <c r="E48" s="3" t="s">
        <v>57</v>
      </c>
      <c r="F48" s="16" t="s">
        <v>18</v>
      </c>
      <c r="G48" s="17" t="s">
        <v>53</v>
      </c>
      <c r="H48" s="6">
        <v>41384</v>
      </c>
      <c r="I48" s="6"/>
      <c r="J48" s="6"/>
      <c r="K48" s="6"/>
      <c r="L48" s="3"/>
      <c r="M48" s="6"/>
      <c r="N48" s="3"/>
      <c r="O48" s="10">
        <v>2915</v>
      </c>
      <c r="P48" s="23"/>
    </row>
    <row r="49" spans="1:16" x14ac:dyDescent="0.3">
      <c r="A49" s="3">
        <v>0</v>
      </c>
      <c r="B49" s="3" t="s">
        <v>33</v>
      </c>
      <c r="C49" s="3" t="s">
        <v>44</v>
      </c>
      <c r="D49" s="3" t="s">
        <v>55</v>
      </c>
      <c r="E49" s="3" t="s">
        <v>56</v>
      </c>
      <c r="F49" s="16" t="s">
        <v>18</v>
      </c>
      <c r="G49" s="17" t="s">
        <v>53</v>
      </c>
      <c r="H49" s="6">
        <v>40635</v>
      </c>
      <c r="I49" s="6">
        <v>40651</v>
      </c>
      <c r="J49" s="6"/>
      <c r="K49" s="6"/>
      <c r="L49" s="3"/>
      <c r="M49" s="6">
        <v>40785</v>
      </c>
      <c r="N49" s="3"/>
      <c r="O49" s="10">
        <v>2599</v>
      </c>
      <c r="P49" s="23"/>
    </row>
    <row r="50" spans="1:16" x14ac:dyDescent="0.3">
      <c r="A50" s="3">
        <v>0</v>
      </c>
      <c r="B50" s="3" t="s">
        <v>33</v>
      </c>
      <c r="C50" s="3" t="s">
        <v>44</v>
      </c>
      <c r="D50" s="3" t="s">
        <v>55</v>
      </c>
      <c r="E50" s="3" t="s">
        <v>56</v>
      </c>
      <c r="F50" s="16" t="s">
        <v>18</v>
      </c>
      <c r="G50" s="17" t="s">
        <v>53</v>
      </c>
      <c r="H50" s="6">
        <v>41749</v>
      </c>
      <c r="I50" s="6"/>
      <c r="J50" s="6"/>
      <c r="K50" s="6"/>
      <c r="L50" s="3"/>
      <c r="M50" s="6"/>
      <c r="N50" s="3"/>
      <c r="O50" s="10">
        <v>4444</v>
      </c>
      <c r="P50" s="23"/>
    </row>
    <row r="51" spans="1:16" x14ac:dyDescent="0.3">
      <c r="A51" s="3" t="s">
        <v>27</v>
      </c>
      <c r="B51" s="3" t="s">
        <v>35</v>
      </c>
      <c r="C51" s="3" t="s">
        <v>45</v>
      </c>
      <c r="D51" s="3" t="s">
        <v>80</v>
      </c>
      <c r="E51" s="3" t="s">
        <v>81</v>
      </c>
      <c r="F51" s="3" t="s">
        <v>103</v>
      </c>
      <c r="G51" s="3" t="s">
        <v>18</v>
      </c>
      <c r="H51" s="6">
        <v>42865</v>
      </c>
      <c r="I51" s="6">
        <v>42873</v>
      </c>
      <c r="J51" s="6">
        <v>42901</v>
      </c>
      <c r="K51" s="6">
        <v>42919</v>
      </c>
      <c r="L51" s="3"/>
      <c r="M51" s="6">
        <v>42968</v>
      </c>
      <c r="N51" s="3"/>
      <c r="O51" s="10">
        <v>3829.3262017650118</v>
      </c>
      <c r="P51" s="23"/>
    </row>
    <row r="52" spans="1:16" x14ac:dyDescent="0.3">
      <c r="A52" s="3" t="s">
        <v>27</v>
      </c>
      <c r="B52" s="3" t="s">
        <v>35</v>
      </c>
      <c r="C52" s="3" t="s">
        <v>45</v>
      </c>
      <c r="D52" s="3" t="s">
        <v>80</v>
      </c>
      <c r="E52" s="3" t="s">
        <v>81</v>
      </c>
      <c r="F52" s="3" t="s">
        <v>18</v>
      </c>
      <c r="G52" s="3" t="s">
        <v>18</v>
      </c>
      <c r="H52" s="6">
        <v>42865</v>
      </c>
      <c r="I52" s="6">
        <v>42873</v>
      </c>
      <c r="J52" s="6">
        <v>42908</v>
      </c>
      <c r="K52" s="6">
        <v>42929</v>
      </c>
      <c r="L52" s="3"/>
      <c r="M52" s="6">
        <v>42976</v>
      </c>
      <c r="N52" s="3"/>
      <c r="O52" s="10">
        <v>3053.8065341048277</v>
      </c>
      <c r="P52" s="23"/>
    </row>
    <row r="53" spans="1:16" x14ac:dyDescent="0.3">
      <c r="A53" s="3" t="s">
        <v>27</v>
      </c>
      <c r="B53" s="3" t="s">
        <v>35</v>
      </c>
      <c r="C53" s="3" t="s">
        <v>45</v>
      </c>
      <c r="D53" s="3" t="s">
        <v>80</v>
      </c>
      <c r="E53" s="3" t="s">
        <v>81</v>
      </c>
      <c r="F53" s="3" t="s">
        <v>104</v>
      </c>
      <c r="G53" s="3" t="s">
        <v>18</v>
      </c>
      <c r="H53" s="6">
        <v>42815</v>
      </c>
      <c r="I53" s="6">
        <v>42835</v>
      </c>
      <c r="J53" s="6">
        <v>42890</v>
      </c>
      <c r="K53" s="6">
        <v>42914</v>
      </c>
      <c r="L53" s="3"/>
      <c r="M53" s="6">
        <v>42964</v>
      </c>
      <c r="N53" s="3"/>
      <c r="O53" s="10">
        <v>4486.9078911417009</v>
      </c>
      <c r="P53" s="23"/>
    </row>
    <row r="54" spans="1:16" x14ac:dyDescent="0.3">
      <c r="A54" s="3" t="s">
        <v>27</v>
      </c>
      <c r="B54" s="3" t="s">
        <v>35</v>
      </c>
      <c r="C54" s="3" t="s">
        <v>45</v>
      </c>
      <c r="D54" s="3" t="s">
        <v>80</v>
      </c>
      <c r="E54" s="3" t="s">
        <v>81</v>
      </c>
      <c r="F54" s="3" t="s">
        <v>18</v>
      </c>
      <c r="G54" s="3" t="s">
        <v>18</v>
      </c>
      <c r="H54" s="6">
        <v>42815</v>
      </c>
      <c r="I54" s="6">
        <v>42835</v>
      </c>
      <c r="J54" s="6">
        <v>42886</v>
      </c>
      <c r="K54" s="6">
        <v>42909</v>
      </c>
      <c r="L54" s="3"/>
      <c r="M54" s="6">
        <v>42955</v>
      </c>
      <c r="N54" s="3"/>
      <c r="O54" s="10">
        <v>4428.8677562906669</v>
      </c>
      <c r="P54" s="23"/>
    </row>
    <row r="55" spans="1:16" x14ac:dyDescent="0.3">
      <c r="A55" s="3" t="s">
        <v>27</v>
      </c>
      <c r="B55" s="3" t="s">
        <v>36</v>
      </c>
      <c r="C55" s="3" t="s">
        <v>44</v>
      </c>
      <c r="D55" s="3" t="s">
        <v>55</v>
      </c>
      <c r="E55" s="3" t="s">
        <v>54</v>
      </c>
      <c r="F55" s="16" t="s">
        <v>18</v>
      </c>
      <c r="G55" s="17" t="s">
        <v>53</v>
      </c>
      <c r="H55" s="6">
        <v>42851</v>
      </c>
      <c r="I55" s="6">
        <v>42867</v>
      </c>
      <c r="J55" s="6">
        <v>42908</v>
      </c>
      <c r="K55" s="6"/>
      <c r="L55" s="3"/>
      <c r="M55" s="6">
        <v>42983</v>
      </c>
      <c r="N55" s="3"/>
      <c r="O55" s="3">
        <v>2327</v>
      </c>
      <c r="P55" s="23"/>
    </row>
    <row r="56" spans="1:16" x14ac:dyDescent="0.3">
      <c r="A56" s="3" t="s">
        <v>27</v>
      </c>
      <c r="B56" s="3" t="s">
        <v>36</v>
      </c>
      <c r="C56" s="3" t="s">
        <v>44</v>
      </c>
      <c r="D56" s="3" t="s">
        <v>55</v>
      </c>
      <c r="E56" s="3" t="s">
        <v>54</v>
      </c>
      <c r="F56" s="16" t="s">
        <v>18</v>
      </c>
      <c r="G56" s="17" t="s">
        <v>53</v>
      </c>
      <c r="H56" s="6">
        <v>42481</v>
      </c>
      <c r="I56" s="6">
        <v>42494</v>
      </c>
      <c r="J56" s="6">
        <v>42552</v>
      </c>
      <c r="K56" s="6"/>
      <c r="L56" s="3"/>
      <c r="M56" s="6"/>
      <c r="N56" s="3"/>
      <c r="O56" s="3">
        <v>3495</v>
      </c>
      <c r="P56" s="23"/>
    </row>
    <row r="57" spans="1:16" x14ac:dyDescent="0.3">
      <c r="A57" s="3" t="s">
        <v>27</v>
      </c>
      <c r="B57" s="3" t="s">
        <v>36</v>
      </c>
      <c r="C57" s="3" t="s">
        <v>44</v>
      </c>
      <c r="D57" s="3" t="s">
        <v>55</v>
      </c>
      <c r="E57" s="3" t="s">
        <v>56</v>
      </c>
      <c r="F57" s="16" t="s">
        <v>18</v>
      </c>
      <c r="G57" s="17" t="s">
        <v>53</v>
      </c>
      <c r="H57" s="6">
        <v>42105</v>
      </c>
      <c r="I57" s="6">
        <v>42117</v>
      </c>
      <c r="J57" s="6"/>
      <c r="K57" s="6"/>
      <c r="L57" s="3"/>
      <c r="M57" s="6"/>
      <c r="N57" s="3"/>
      <c r="O57" s="3">
        <v>2711</v>
      </c>
      <c r="P57" s="23"/>
    </row>
    <row r="58" spans="1:16" x14ac:dyDescent="0.3">
      <c r="A58" s="3" t="s">
        <v>27</v>
      </c>
      <c r="B58" s="3" t="s">
        <v>37</v>
      </c>
      <c r="C58" s="3" t="s">
        <v>44</v>
      </c>
      <c r="D58" s="3" t="s">
        <v>55</v>
      </c>
      <c r="E58" s="3" t="s">
        <v>54</v>
      </c>
      <c r="F58" s="16" t="s">
        <v>18</v>
      </c>
      <c r="G58" s="17" t="s">
        <v>53</v>
      </c>
      <c r="H58" s="6">
        <v>41388</v>
      </c>
      <c r="I58" s="6">
        <v>41407</v>
      </c>
      <c r="J58" s="6">
        <v>41451</v>
      </c>
      <c r="K58" s="6"/>
      <c r="L58" s="3"/>
      <c r="M58" s="6">
        <v>41545</v>
      </c>
      <c r="N58" s="3"/>
      <c r="O58" s="3">
        <v>2419</v>
      </c>
      <c r="P58" s="23"/>
    </row>
    <row r="59" spans="1:16" x14ac:dyDescent="0.3">
      <c r="A59" s="3" t="s">
        <v>27</v>
      </c>
      <c r="B59" s="3" t="s">
        <v>36</v>
      </c>
      <c r="C59" s="3" t="s">
        <v>44</v>
      </c>
      <c r="D59" s="3" t="s">
        <v>55</v>
      </c>
      <c r="E59" s="3" t="s">
        <v>54</v>
      </c>
      <c r="F59" s="16" t="s">
        <v>18</v>
      </c>
      <c r="G59" s="17" t="s">
        <v>53</v>
      </c>
      <c r="H59" s="6">
        <v>41388</v>
      </c>
      <c r="I59" s="6">
        <v>41407</v>
      </c>
      <c r="J59" s="6">
        <v>41451</v>
      </c>
      <c r="K59" s="6"/>
      <c r="L59" s="3"/>
      <c r="M59" s="6">
        <v>41545</v>
      </c>
      <c r="N59" s="3"/>
      <c r="O59" s="3">
        <v>2458</v>
      </c>
      <c r="P59" s="23"/>
    </row>
    <row r="60" spans="1:16" x14ac:dyDescent="0.3">
      <c r="A60" s="3" t="s">
        <v>27</v>
      </c>
      <c r="B60" s="3" t="s">
        <v>37</v>
      </c>
      <c r="C60" s="3" t="s">
        <v>44</v>
      </c>
      <c r="D60" s="3" t="s">
        <v>55</v>
      </c>
      <c r="E60" s="3" t="s">
        <v>54</v>
      </c>
      <c r="F60" s="16" t="s">
        <v>18</v>
      </c>
      <c r="G60" s="17" t="s">
        <v>53</v>
      </c>
      <c r="H60" s="6">
        <v>41029</v>
      </c>
      <c r="I60" s="6">
        <v>41043</v>
      </c>
      <c r="J60" s="6">
        <v>41081</v>
      </c>
      <c r="K60" s="6"/>
      <c r="L60" s="3"/>
      <c r="M60" s="6">
        <v>41151</v>
      </c>
      <c r="N60" s="3"/>
      <c r="O60" s="3">
        <v>1316</v>
      </c>
      <c r="P60" s="23"/>
    </row>
    <row r="61" spans="1:16" x14ac:dyDescent="0.3">
      <c r="A61" s="3" t="s">
        <v>27</v>
      </c>
      <c r="B61" s="3" t="s">
        <v>36</v>
      </c>
      <c r="C61" s="3" t="s">
        <v>44</v>
      </c>
      <c r="D61" s="3" t="s">
        <v>55</v>
      </c>
      <c r="E61" s="3" t="s">
        <v>54</v>
      </c>
      <c r="F61" s="16" t="s">
        <v>18</v>
      </c>
      <c r="G61" s="17" t="s">
        <v>53</v>
      </c>
      <c r="H61" s="6">
        <v>41029</v>
      </c>
      <c r="I61" s="6">
        <v>41043</v>
      </c>
      <c r="J61" s="6">
        <v>41081</v>
      </c>
      <c r="K61" s="6"/>
      <c r="L61" s="3"/>
      <c r="M61" s="6">
        <v>41151</v>
      </c>
      <c r="N61" s="3"/>
      <c r="O61" s="3">
        <v>1316</v>
      </c>
      <c r="P61" s="23"/>
    </row>
    <row r="62" spans="1:16" x14ac:dyDescent="0.3">
      <c r="A62" s="3" t="s">
        <v>27</v>
      </c>
      <c r="B62" s="3" t="s">
        <v>37</v>
      </c>
      <c r="C62" s="3" t="s">
        <v>44</v>
      </c>
      <c r="D62" s="3" t="s">
        <v>55</v>
      </c>
      <c r="E62" s="3" t="s">
        <v>56</v>
      </c>
      <c r="F62" s="16" t="s">
        <v>18</v>
      </c>
      <c r="G62" s="17" t="s">
        <v>53</v>
      </c>
      <c r="H62" s="6">
        <v>40635</v>
      </c>
      <c r="I62" s="6">
        <v>40651</v>
      </c>
      <c r="J62" s="6"/>
      <c r="K62" s="6"/>
      <c r="L62" s="3"/>
      <c r="M62" s="6">
        <v>40785</v>
      </c>
      <c r="N62" s="3"/>
      <c r="O62" s="3">
        <v>2805</v>
      </c>
      <c r="P62" s="23"/>
    </row>
    <row r="63" spans="1:16" x14ac:dyDescent="0.3">
      <c r="A63" s="3" t="s">
        <v>27</v>
      </c>
      <c r="B63" s="3" t="s">
        <v>36</v>
      </c>
      <c r="C63" s="3" t="s">
        <v>44</v>
      </c>
      <c r="D63" s="3" t="s">
        <v>55</v>
      </c>
      <c r="E63" s="3" t="s">
        <v>56</v>
      </c>
      <c r="F63" s="16" t="s">
        <v>18</v>
      </c>
      <c r="G63" s="17" t="s">
        <v>53</v>
      </c>
      <c r="H63" s="6">
        <v>40635</v>
      </c>
      <c r="I63" s="6">
        <v>40651</v>
      </c>
      <c r="J63" s="6"/>
      <c r="K63" s="6"/>
      <c r="L63" s="3"/>
      <c r="M63" s="6">
        <v>40785</v>
      </c>
      <c r="N63" s="3"/>
      <c r="O63" s="3">
        <v>2865</v>
      </c>
      <c r="P63" s="23"/>
    </row>
    <row r="64" spans="1:16" x14ac:dyDescent="0.3">
      <c r="A64" s="3" t="s">
        <v>27</v>
      </c>
      <c r="B64" s="3" t="s">
        <v>36</v>
      </c>
      <c r="C64" s="3" t="s">
        <v>44</v>
      </c>
      <c r="D64" s="3" t="s">
        <v>58</v>
      </c>
      <c r="E64" s="3" t="s">
        <v>57</v>
      </c>
      <c r="F64" s="16" t="s">
        <v>18</v>
      </c>
      <c r="G64" s="17" t="s">
        <v>53</v>
      </c>
      <c r="H64" s="6">
        <v>40641</v>
      </c>
      <c r="I64" s="6"/>
      <c r="J64" s="6"/>
      <c r="K64" s="6"/>
      <c r="L64" s="3"/>
      <c r="M64" s="6"/>
      <c r="N64" s="3"/>
      <c r="O64" s="3">
        <v>3727</v>
      </c>
      <c r="P64" s="23"/>
    </row>
    <row r="65" spans="1:16" x14ac:dyDescent="0.3">
      <c r="A65" s="3" t="s">
        <v>27</v>
      </c>
      <c r="B65" s="3" t="s">
        <v>37</v>
      </c>
      <c r="C65" s="3" t="s">
        <v>44</v>
      </c>
      <c r="D65" s="3" t="s">
        <v>55</v>
      </c>
      <c r="E65" s="3" t="s">
        <v>54</v>
      </c>
      <c r="F65" s="16" t="s">
        <v>18</v>
      </c>
      <c r="G65" s="17" t="s">
        <v>53</v>
      </c>
      <c r="H65" s="6">
        <v>40654</v>
      </c>
      <c r="I65" s="6">
        <v>40672</v>
      </c>
      <c r="J65" s="6">
        <v>40712</v>
      </c>
      <c r="K65" s="6"/>
      <c r="L65" s="3"/>
      <c r="M65" s="6">
        <v>40791</v>
      </c>
      <c r="N65" s="3"/>
      <c r="O65" s="3">
        <v>3994</v>
      </c>
      <c r="P65" s="23"/>
    </row>
    <row r="66" spans="1:16" x14ac:dyDescent="0.3">
      <c r="A66" s="3" t="s">
        <v>27</v>
      </c>
      <c r="B66" s="3" t="s">
        <v>36</v>
      </c>
      <c r="C66" s="3" t="s">
        <v>44</v>
      </c>
      <c r="D66" s="3" t="s">
        <v>55</v>
      </c>
      <c r="E66" s="3" t="s">
        <v>54</v>
      </c>
      <c r="F66" s="16" t="s">
        <v>18</v>
      </c>
      <c r="G66" s="17" t="s">
        <v>53</v>
      </c>
      <c r="H66" s="6">
        <v>40654</v>
      </c>
      <c r="I66" s="6">
        <v>40672</v>
      </c>
      <c r="J66" s="6">
        <v>40712</v>
      </c>
      <c r="K66" s="6"/>
      <c r="L66" s="3"/>
      <c r="M66" s="6">
        <v>40791</v>
      </c>
      <c r="N66" s="3"/>
      <c r="O66" s="3">
        <v>4110</v>
      </c>
      <c r="P66" s="23"/>
    </row>
    <row r="67" spans="1:16" x14ac:dyDescent="0.3">
      <c r="A67" s="3" t="s">
        <v>27</v>
      </c>
      <c r="B67" s="3" t="s">
        <v>37</v>
      </c>
      <c r="C67" s="3" t="s">
        <v>44</v>
      </c>
      <c r="D67" s="3" t="s">
        <v>59</v>
      </c>
      <c r="E67" s="3" t="s">
        <v>60</v>
      </c>
      <c r="F67" s="16" t="s">
        <v>18</v>
      </c>
      <c r="G67" s="17" t="s">
        <v>53</v>
      </c>
      <c r="H67" s="6">
        <v>40293</v>
      </c>
      <c r="I67" s="6">
        <v>40303</v>
      </c>
      <c r="J67" s="6"/>
      <c r="K67" s="6"/>
      <c r="L67" s="3"/>
      <c r="M67" s="6"/>
      <c r="N67" s="3"/>
      <c r="O67" s="3">
        <v>5240</v>
      </c>
      <c r="P67" s="23"/>
    </row>
    <row r="68" spans="1:16" x14ac:dyDescent="0.3">
      <c r="A68" s="3" t="s">
        <v>27</v>
      </c>
      <c r="B68" s="3" t="s">
        <v>37</v>
      </c>
      <c r="C68" s="3" t="s">
        <v>44</v>
      </c>
      <c r="D68" s="3" t="s">
        <v>55</v>
      </c>
      <c r="E68" s="3" t="s">
        <v>54</v>
      </c>
      <c r="F68" s="16" t="s">
        <v>18</v>
      </c>
      <c r="G68" s="17" t="s">
        <v>53</v>
      </c>
      <c r="H68" s="6">
        <v>40295</v>
      </c>
      <c r="I68" s="6">
        <v>40304</v>
      </c>
      <c r="J68" s="6">
        <v>40346</v>
      </c>
      <c r="K68" s="6"/>
      <c r="L68" s="3"/>
      <c r="M68" s="6">
        <v>40449</v>
      </c>
      <c r="N68" s="3"/>
      <c r="O68" s="3">
        <v>4284</v>
      </c>
      <c r="P68" s="23"/>
    </row>
    <row r="69" spans="1:16" x14ac:dyDescent="0.3">
      <c r="A69" s="3" t="s">
        <v>27</v>
      </c>
      <c r="B69" s="3" t="s">
        <v>36</v>
      </c>
      <c r="C69" s="3" t="s">
        <v>44</v>
      </c>
      <c r="D69" s="3" t="s">
        <v>55</v>
      </c>
      <c r="E69" s="3" t="s">
        <v>54</v>
      </c>
      <c r="F69" s="16" t="s">
        <v>18</v>
      </c>
      <c r="G69" s="17" t="s">
        <v>53</v>
      </c>
      <c r="H69" s="6">
        <v>40295</v>
      </c>
      <c r="I69" s="6">
        <v>40304</v>
      </c>
      <c r="J69" s="6">
        <v>40346</v>
      </c>
      <c r="K69" s="6"/>
      <c r="L69" s="3"/>
      <c r="M69" s="6">
        <v>40449</v>
      </c>
      <c r="N69" s="3"/>
      <c r="O69" s="3">
        <v>4091</v>
      </c>
      <c r="P69" s="23"/>
    </row>
    <row r="70" spans="1:16" x14ac:dyDescent="0.3">
      <c r="A70" s="3" t="s">
        <v>27</v>
      </c>
      <c r="B70" s="3" t="s">
        <v>37</v>
      </c>
      <c r="C70" s="3" t="s">
        <v>44</v>
      </c>
      <c r="D70" s="3" t="s">
        <v>55</v>
      </c>
      <c r="E70" s="3" t="s">
        <v>54</v>
      </c>
      <c r="F70" s="16" t="s">
        <v>18</v>
      </c>
      <c r="G70" s="17" t="s">
        <v>53</v>
      </c>
      <c r="H70" s="6">
        <v>39914</v>
      </c>
      <c r="I70" s="6">
        <v>39929</v>
      </c>
      <c r="J70" s="6">
        <v>40018</v>
      </c>
      <c r="K70" s="6"/>
      <c r="L70" s="3"/>
      <c r="M70" s="6">
        <v>40057</v>
      </c>
      <c r="N70" s="3"/>
      <c r="O70" s="3">
        <v>1817</v>
      </c>
      <c r="P70" s="23"/>
    </row>
    <row r="71" spans="1:16" x14ac:dyDescent="0.3">
      <c r="A71" s="3" t="s">
        <v>27</v>
      </c>
      <c r="B71" s="3" t="s">
        <v>36</v>
      </c>
      <c r="C71" s="3" t="s">
        <v>44</v>
      </c>
      <c r="D71" s="3" t="s">
        <v>55</v>
      </c>
      <c r="E71" s="3" t="s">
        <v>54</v>
      </c>
      <c r="F71" s="16" t="s">
        <v>18</v>
      </c>
      <c r="G71" s="17" t="s">
        <v>53</v>
      </c>
      <c r="H71" s="6">
        <v>39914</v>
      </c>
      <c r="I71" s="6">
        <v>39929</v>
      </c>
      <c r="J71" s="6">
        <v>40019</v>
      </c>
      <c r="K71" s="6"/>
      <c r="L71" s="3"/>
      <c r="M71" s="6">
        <v>40057</v>
      </c>
      <c r="N71" s="3"/>
      <c r="O71" s="3">
        <v>2167</v>
      </c>
      <c r="P71" s="23"/>
    </row>
    <row r="72" spans="1:16" x14ac:dyDescent="0.3">
      <c r="A72" s="3" t="s">
        <v>27</v>
      </c>
      <c r="B72" s="3" t="s">
        <v>37</v>
      </c>
      <c r="C72" s="3" t="s">
        <v>44</v>
      </c>
      <c r="D72" s="3" t="s">
        <v>55</v>
      </c>
      <c r="E72" s="3" t="s">
        <v>54</v>
      </c>
      <c r="F72" s="16" t="s">
        <v>18</v>
      </c>
      <c r="G72" s="17" t="s">
        <v>53</v>
      </c>
      <c r="H72" s="6">
        <v>39553</v>
      </c>
      <c r="I72" s="6">
        <v>39568</v>
      </c>
      <c r="J72" s="6">
        <v>39643</v>
      </c>
      <c r="K72" s="6"/>
      <c r="L72" s="3"/>
      <c r="M72" s="6">
        <v>39685</v>
      </c>
      <c r="N72" s="3"/>
      <c r="O72" s="3">
        <v>2401</v>
      </c>
      <c r="P72" s="23"/>
    </row>
    <row r="73" spans="1:16" x14ac:dyDescent="0.3">
      <c r="A73" s="3" t="s">
        <v>27</v>
      </c>
      <c r="B73" s="3" t="s">
        <v>36</v>
      </c>
      <c r="C73" s="3" t="s">
        <v>44</v>
      </c>
      <c r="D73" s="3" t="s">
        <v>55</v>
      </c>
      <c r="E73" s="3" t="s">
        <v>54</v>
      </c>
      <c r="F73" s="16" t="s">
        <v>18</v>
      </c>
      <c r="G73" s="17" t="s">
        <v>53</v>
      </c>
      <c r="H73" s="6">
        <v>39553</v>
      </c>
      <c r="I73" s="6">
        <v>39568</v>
      </c>
      <c r="J73" s="6">
        <v>39644</v>
      </c>
      <c r="K73" s="6"/>
      <c r="L73" s="3"/>
      <c r="M73" s="6">
        <v>39685</v>
      </c>
      <c r="N73" s="3"/>
      <c r="O73" s="3">
        <v>2791</v>
      </c>
      <c r="P73" s="23"/>
    </row>
    <row r="74" spans="1:16" x14ac:dyDescent="0.3">
      <c r="A74" s="3" t="s">
        <v>27</v>
      </c>
      <c r="B74" s="3" t="s">
        <v>37</v>
      </c>
      <c r="C74" s="3" t="s">
        <v>44</v>
      </c>
      <c r="D74" s="3" t="s">
        <v>55</v>
      </c>
      <c r="E74" s="3" t="s">
        <v>54</v>
      </c>
      <c r="F74" s="16" t="s">
        <v>18</v>
      </c>
      <c r="G74" s="17" t="s">
        <v>53</v>
      </c>
      <c r="H74" s="6">
        <v>39193</v>
      </c>
      <c r="I74" s="6">
        <v>39179</v>
      </c>
      <c r="J74" s="6"/>
      <c r="K74" s="6"/>
      <c r="L74" s="3"/>
      <c r="M74" s="6">
        <v>39353</v>
      </c>
      <c r="N74" s="3"/>
      <c r="O74" s="3">
        <v>2293</v>
      </c>
      <c r="P74" s="23"/>
    </row>
    <row r="75" spans="1:16" x14ac:dyDescent="0.3">
      <c r="A75" s="3" t="s">
        <v>27</v>
      </c>
      <c r="B75" s="3" t="s">
        <v>36</v>
      </c>
      <c r="C75" s="3" t="s">
        <v>44</v>
      </c>
      <c r="D75" s="3" t="s">
        <v>55</v>
      </c>
      <c r="E75" s="3" t="s">
        <v>54</v>
      </c>
      <c r="F75" s="16" t="s">
        <v>18</v>
      </c>
      <c r="G75" s="17" t="s">
        <v>53</v>
      </c>
      <c r="H75" s="6">
        <v>39193</v>
      </c>
      <c r="I75" s="6">
        <v>39179</v>
      </c>
      <c r="J75" s="6"/>
      <c r="K75" s="6"/>
      <c r="L75" s="3"/>
      <c r="M75" s="6">
        <v>39365</v>
      </c>
      <c r="N75" s="3"/>
      <c r="O75" s="3">
        <v>2307</v>
      </c>
      <c r="P75" s="23"/>
    </row>
    <row r="76" spans="1:16" x14ac:dyDescent="0.3">
      <c r="A76" s="3" t="s">
        <v>27</v>
      </c>
      <c r="B76" s="3" t="s">
        <v>37</v>
      </c>
      <c r="C76" s="3" t="s">
        <v>44</v>
      </c>
      <c r="D76" s="3" t="s">
        <v>55</v>
      </c>
      <c r="E76" s="3" t="s">
        <v>54</v>
      </c>
      <c r="F76" s="16" t="s">
        <v>18</v>
      </c>
      <c r="G76" s="17" t="s">
        <v>53</v>
      </c>
      <c r="H76" s="6">
        <v>38841</v>
      </c>
      <c r="I76" s="6">
        <v>38852</v>
      </c>
      <c r="J76" s="6"/>
      <c r="K76" s="6"/>
      <c r="L76" s="3"/>
      <c r="M76" s="6">
        <v>38988</v>
      </c>
      <c r="N76" s="3"/>
      <c r="O76" s="3">
        <v>3162</v>
      </c>
      <c r="P76" s="23"/>
    </row>
    <row r="77" spans="1:16" x14ac:dyDescent="0.3">
      <c r="A77" s="3" t="s">
        <v>27</v>
      </c>
      <c r="B77" s="3" t="s">
        <v>36</v>
      </c>
      <c r="C77" s="3" t="s">
        <v>44</v>
      </c>
      <c r="D77" s="3" t="s">
        <v>55</v>
      </c>
      <c r="E77" s="3" t="s">
        <v>54</v>
      </c>
      <c r="F77" s="16" t="s">
        <v>18</v>
      </c>
      <c r="G77" s="17" t="s">
        <v>53</v>
      </c>
      <c r="H77" s="6">
        <v>38841</v>
      </c>
      <c r="I77" s="6">
        <v>38852</v>
      </c>
      <c r="J77" s="6"/>
      <c r="K77" s="6"/>
      <c r="L77" s="3"/>
      <c r="M77" s="6">
        <v>38988</v>
      </c>
      <c r="N77" s="3"/>
      <c r="O77" s="3">
        <v>3269</v>
      </c>
      <c r="P77" s="23"/>
    </row>
    <row r="78" spans="1:16" x14ac:dyDescent="0.3">
      <c r="A78" s="3" t="s">
        <v>28</v>
      </c>
      <c r="B78" s="3" t="s">
        <v>38</v>
      </c>
      <c r="C78" s="3" t="s">
        <v>45</v>
      </c>
      <c r="D78" s="3" t="s">
        <v>80</v>
      </c>
      <c r="E78" s="3" t="s">
        <v>81</v>
      </c>
      <c r="F78" s="3" t="s">
        <v>103</v>
      </c>
      <c r="G78" s="3" t="s">
        <v>18</v>
      </c>
      <c r="H78" s="6">
        <v>42865</v>
      </c>
      <c r="I78" s="6">
        <v>42872</v>
      </c>
      <c r="J78" s="6">
        <v>42903</v>
      </c>
      <c r="K78" s="6">
        <v>42922</v>
      </c>
      <c r="L78" s="3"/>
      <c r="M78" s="6">
        <v>42974</v>
      </c>
      <c r="N78" s="3"/>
      <c r="O78" s="10">
        <v>4398.5045317258628</v>
      </c>
      <c r="P78" s="23"/>
    </row>
    <row r="79" spans="1:16" x14ac:dyDescent="0.3">
      <c r="A79" s="3" t="s">
        <v>28</v>
      </c>
      <c r="B79" s="3" t="s">
        <v>38</v>
      </c>
      <c r="C79" s="3" t="s">
        <v>45</v>
      </c>
      <c r="D79" s="3" t="s">
        <v>80</v>
      </c>
      <c r="E79" s="3" t="s">
        <v>81</v>
      </c>
      <c r="F79" s="3" t="s">
        <v>18</v>
      </c>
      <c r="G79" s="3" t="s">
        <v>18</v>
      </c>
      <c r="H79" s="6">
        <v>42865</v>
      </c>
      <c r="I79" s="6">
        <v>42873</v>
      </c>
      <c r="J79" s="6">
        <v>42914</v>
      </c>
      <c r="K79" s="6">
        <v>42929</v>
      </c>
      <c r="L79" s="3"/>
      <c r="M79" s="6">
        <v>42976</v>
      </c>
      <c r="N79" s="3"/>
      <c r="O79" s="10">
        <v>3137.3534938972989</v>
      </c>
      <c r="P79" s="23"/>
    </row>
    <row r="80" spans="1:16" x14ac:dyDescent="0.3">
      <c r="A80" s="3" t="s">
        <v>28</v>
      </c>
      <c r="B80" s="3" t="s">
        <v>38</v>
      </c>
      <c r="C80" s="3" t="s">
        <v>45</v>
      </c>
      <c r="D80" s="3" t="s">
        <v>80</v>
      </c>
      <c r="E80" s="3" t="s">
        <v>81</v>
      </c>
      <c r="F80" s="3" t="s">
        <v>104</v>
      </c>
      <c r="G80" s="3" t="s">
        <v>18</v>
      </c>
      <c r="H80" s="6">
        <v>42815</v>
      </c>
      <c r="I80" s="6">
        <v>42835</v>
      </c>
      <c r="J80" s="6">
        <v>42890</v>
      </c>
      <c r="K80" s="6">
        <v>42912</v>
      </c>
      <c r="L80" s="3"/>
      <c r="M80" s="6">
        <v>42955</v>
      </c>
      <c r="N80" s="3"/>
      <c r="O80" s="10">
        <v>4377.251283568402</v>
      </c>
      <c r="P80" s="23"/>
    </row>
    <row r="81" spans="1:16" x14ac:dyDescent="0.3">
      <c r="A81" s="3" t="s">
        <v>28</v>
      </c>
      <c r="B81" s="3" t="s">
        <v>38</v>
      </c>
      <c r="C81" s="3" t="s">
        <v>45</v>
      </c>
      <c r="D81" s="3" t="s">
        <v>80</v>
      </c>
      <c r="E81" s="3" t="s">
        <v>81</v>
      </c>
      <c r="F81" s="3" t="s">
        <v>18</v>
      </c>
      <c r="G81" s="3" t="s">
        <v>18</v>
      </c>
      <c r="H81" s="6">
        <v>42815</v>
      </c>
      <c r="I81" s="6">
        <v>42835</v>
      </c>
      <c r="J81" s="6">
        <v>42894</v>
      </c>
      <c r="K81" s="6">
        <v>42905</v>
      </c>
      <c r="L81" s="3"/>
      <c r="M81" s="6">
        <v>42949</v>
      </c>
      <c r="N81" s="3"/>
      <c r="O81" s="10">
        <v>4393.2566974622878</v>
      </c>
      <c r="P81" s="23"/>
    </row>
    <row r="82" spans="1:16" x14ac:dyDescent="0.3">
      <c r="A82" s="3" t="s">
        <v>28</v>
      </c>
      <c r="B82" s="3" t="s">
        <v>39</v>
      </c>
      <c r="C82" s="3" t="s">
        <v>44</v>
      </c>
      <c r="D82" s="3" t="s">
        <v>55</v>
      </c>
      <c r="E82" s="3" t="s">
        <v>54</v>
      </c>
      <c r="F82" s="16" t="s">
        <v>18</v>
      </c>
      <c r="G82" s="17" t="s">
        <v>53</v>
      </c>
      <c r="H82" s="6">
        <v>42481</v>
      </c>
      <c r="I82" s="6">
        <v>42494</v>
      </c>
      <c r="J82" s="6">
        <v>42554</v>
      </c>
      <c r="K82" s="3"/>
      <c r="L82" s="3"/>
      <c r="M82" s="6"/>
      <c r="N82" s="3"/>
      <c r="O82" s="3">
        <v>3589</v>
      </c>
      <c r="P82" s="23"/>
    </row>
    <row r="83" spans="1:16" x14ac:dyDescent="0.3">
      <c r="A83" s="3" t="s">
        <v>28</v>
      </c>
      <c r="B83" s="3" t="s">
        <v>39</v>
      </c>
      <c r="C83" s="3" t="s">
        <v>44</v>
      </c>
      <c r="D83" s="3" t="s">
        <v>55</v>
      </c>
      <c r="E83" s="3" t="s">
        <v>56</v>
      </c>
      <c r="F83" s="16" t="s">
        <v>18</v>
      </c>
      <c r="G83" s="17" t="s">
        <v>53</v>
      </c>
      <c r="H83" s="6">
        <v>42105</v>
      </c>
      <c r="I83" s="6">
        <v>42117</v>
      </c>
      <c r="J83" s="6"/>
      <c r="K83" s="3"/>
      <c r="L83" s="3"/>
      <c r="M83" s="6"/>
      <c r="N83" s="3"/>
      <c r="O83" s="3">
        <v>2855</v>
      </c>
      <c r="P83" s="23"/>
    </row>
    <row r="84" spans="1:16" x14ac:dyDescent="0.3">
      <c r="A84" s="3" t="s">
        <v>28</v>
      </c>
      <c r="B84" s="3" t="s">
        <v>40</v>
      </c>
      <c r="C84" s="3" t="s">
        <v>44</v>
      </c>
      <c r="D84" s="3" t="s">
        <v>55</v>
      </c>
      <c r="E84" s="3" t="s">
        <v>54</v>
      </c>
      <c r="F84" s="16" t="s">
        <v>18</v>
      </c>
      <c r="G84" s="17" t="s">
        <v>53</v>
      </c>
      <c r="H84" s="6">
        <v>41392</v>
      </c>
      <c r="I84" s="6">
        <v>41407</v>
      </c>
      <c r="J84" s="6">
        <v>41452</v>
      </c>
      <c r="K84" s="3"/>
      <c r="L84" s="3"/>
      <c r="M84" s="6">
        <v>41543</v>
      </c>
      <c r="N84" s="3"/>
      <c r="O84" s="3">
        <v>2534</v>
      </c>
      <c r="P84" s="23"/>
    </row>
    <row r="85" spans="1:16" x14ac:dyDescent="0.3">
      <c r="A85" s="3" t="s">
        <v>28</v>
      </c>
      <c r="B85" s="3" t="s">
        <v>41</v>
      </c>
      <c r="C85" s="3" t="s">
        <v>44</v>
      </c>
      <c r="D85" s="3" t="s">
        <v>55</v>
      </c>
      <c r="E85" s="3" t="s">
        <v>54</v>
      </c>
      <c r="F85" s="16" t="s">
        <v>18</v>
      </c>
      <c r="G85" s="17" t="s">
        <v>53</v>
      </c>
      <c r="H85" s="6">
        <v>41392</v>
      </c>
      <c r="I85" s="6">
        <v>41407</v>
      </c>
      <c r="J85" s="6">
        <v>41452</v>
      </c>
      <c r="K85" s="3"/>
      <c r="L85" s="3"/>
      <c r="M85" s="6">
        <v>41543</v>
      </c>
      <c r="N85" s="3"/>
      <c r="O85" s="3">
        <v>2458</v>
      </c>
      <c r="P85" s="23"/>
    </row>
    <row r="86" spans="1:16" x14ac:dyDescent="0.3">
      <c r="A86" s="3" t="s">
        <v>28</v>
      </c>
      <c r="B86" s="3" t="s">
        <v>42</v>
      </c>
      <c r="C86" s="3" t="s">
        <v>44</v>
      </c>
      <c r="D86" s="3" t="s">
        <v>55</v>
      </c>
      <c r="E86" s="3" t="s">
        <v>54</v>
      </c>
      <c r="F86" s="16" t="s">
        <v>18</v>
      </c>
      <c r="G86" s="17" t="s">
        <v>53</v>
      </c>
      <c r="H86" s="6">
        <v>41029</v>
      </c>
      <c r="I86" s="6">
        <v>41043</v>
      </c>
      <c r="J86" s="6">
        <v>41082</v>
      </c>
      <c r="K86" s="3"/>
      <c r="L86" s="3"/>
      <c r="M86" s="6">
        <v>41151</v>
      </c>
      <c r="N86" s="3"/>
      <c r="O86" s="3">
        <v>1482</v>
      </c>
      <c r="P86" s="23"/>
    </row>
    <row r="87" spans="1:16" x14ac:dyDescent="0.3">
      <c r="A87" s="3" t="s">
        <v>28</v>
      </c>
      <c r="B87" s="3" t="s">
        <v>39</v>
      </c>
      <c r="C87" s="3" t="s">
        <v>44</v>
      </c>
      <c r="D87" s="3" t="s">
        <v>55</v>
      </c>
      <c r="E87" s="3" t="s">
        <v>54</v>
      </c>
      <c r="F87" s="16" t="s">
        <v>18</v>
      </c>
      <c r="G87" s="17" t="s">
        <v>53</v>
      </c>
      <c r="H87" s="6">
        <v>41029</v>
      </c>
      <c r="I87" s="6">
        <v>41043</v>
      </c>
      <c r="J87" s="6">
        <v>41082</v>
      </c>
      <c r="K87" s="3"/>
      <c r="L87" s="3"/>
      <c r="M87" s="6">
        <v>41156</v>
      </c>
      <c r="N87" s="3"/>
      <c r="O87" s="3">
        <v>1320</v>
      </c>
      <c r="P87" s="23"/>
    </row>
    <row r="88" spans="1:16" x14ac:dyDescent="0.3">
      <c r="A88" s="3" t="s">
        <v>28</v>
      </c>
      <c r="B88" s="3" t="s">
        <v>40</v>
      </c>
      <c r="C88" s="3" t="s">
        <v>44</v>
      </c>
      <c r="D88" s="3" t="s">
        <v>55</v>
      </c>
      <c r="E88" s="3" t="s">
        <v>54</v>
      </c>
      <c r="F88" s="16" t="s">
        <v>18</v>
      </c>
      <c r="G88" s="17" t="s">
        <v>53</v>
      </c>
      <c r="H88" s="6">
        <v>40635</v>
      </c>
      <c r="I88" s="6">
        <v>40651</v>
      </c>
      <c r="J88" s="6"/>
      <c r="K88" s="3"/>
      <c r="L88" s="3"/>
      <c r="M88" s="6">
        <v>40795</v>
      </c>
      <c r="N88" s="3"/>
      <c r="O88" s="3">
        <v>2786</v>
      </c>
      <c r="P88" s="23"/>
    </row>
    <row r="89" spans="1:16" x14ac:dyDescent="0.3">
      <c r="A89" s="3" t="s">
        <v>28</v>
      </c>
      <c r="B89" s="3" t="s">
        <v>39</v>
      </c>
      <c r="C89" s="3" t="s">
        <v>44</v>
      </c>
      <c r="D89" s="3" t="s">
        <v>55</v>
      </c>
      <c r="E89" s="3" t="s">
        <v>56</v>
      </c>
      <c r="F89" s="16" t="s">
        <v>18</v>
      </c>
      <c r="G89" s="17" t="s">
        <v>53</v>
      </c>
      <c r="H89" s="6">
        <v>40635</v>
      </c>
      <c r="I89" s="6">
        <v>40651</v>
      </c>
      <c r="J89" s="6"/>
      <c r="K89" s="3"/>
      <c r="L89" s="3"/>
      <c r="M89" s="6">
        <v>40795</v>
      </c>
      <c r="N89" s="3"/>
      <c r="O89" s="3">
        <v>2850</v>
      </c>
      <c r="P89" s="23"/>
    </row>
    <row r="90" spans="1:16" x14ac:dyDescent="0.3">
      <c r="A90" s="3" t="s">
        <v>28</v>
      </c>
      <c r="B90" s="3" t="s">
        <v>40</v>
      </c>
      <c r="C90" s="3" t="s">
        <v>44</v>
      </c>
      <c r="D90" s="3" t="s">
        <v>55</v>
      </c>
      <c r="E90" s="3" t="s">
        <v>54</v>
      </c>
      <c r="F90" s="16" t="s">
        <v>18</v>
      </c>
      <c r="G90" s="17" t="s">
        <v>53</v>
      </c>
      <c r="H90" s="6">
        <v>40654</v>
      </c>
      <c r="I90" s="6">
        <v>40672</v>
      </c>
      <c r="J90" s="6">
        <v>40713</v>
      </c>
      <c r="K90" s="3"/>
      <c r="L90" s="3"/>
      <c r="M90" s="6">
        <v>40793</v>
      </c>
      <c r="N90" s="3"/>
      <c r="O90" s="3">
        <v>3983</v>
      </c>
      <c r="P90" s="23"/>
    </row>
    <row r="91" spans="1:16" x14ac:dyDescent="0.3">
      <c r="A91" s="3" t="s">
        <v>28</v>
      </c>
      <c r="B91" s="3" t="s">
        <v>39</v>
      </c>
      <c r="C91" s="3" t="s">
        <v>44</v>
      </c>
      <c r="D91" s="3" t="s">
        <v>55</v>
      </c>
      <c r="E91" s="3" t="s">
        <v>54</v>
      </c>
      <c r="F91" s="16" t="s">
        <v>18</v>
      </c>
      <c r="G91" s="17" t="s">
        <v>53</v>
      </c>
      <c r="H91" s="6">
        <v>40654</v>
      </c>
      <c r="I91" s="6">
        <v>40672</v>
      </c>
      <c r="J91" s="6">
        <v>40713</v>
      </c>
      <c r="K91" s="3"/>
      <c r="L91" s="3"/>
      <c r="M91" s="6">
        <v>40793</v>
      </c>
      <c r="N91" s="3"/>
      <c r="O91" s="3">
        <v>3545</v>
      </c>
      <c r="P91" s="23"/>
    </row>
    <row r="92" spans="1:16" x14ac:dyDescent="0.3">
      <c r="A92" s="3" t="s">
        <v>28</v>
      </c>
      <c r="B92" s="3" t="s">
        <v>40</v>
      </c>
      <c r="C92" s="3" t="s">
        <v>44</v>
      </c>
      <c r="D92" s="3" t="s">
        <v>55</v>
      </c>
      <c r="E92" s="3" t="s">
        <v>54</v>
      </c>
      <c r="F92" s="16" t="s">
        <v>18</v>
      </c>
      <c r="G92" s="17" t="s">
        <v>53</v>
      </c>
      <c r="H92" s="6">
        <v>40295</v>
      </c>
      <c r="I92" s="6">
        <v>40304</v>
      </c>
      <c r="J92" s="6">
        <v>40347</v>
      </c>
      <c r="K92" s="3"/>
      <c r="L92" s="3"/>
      <c r="M92" s="6">
        <v>40449</v>
      </c>
      <c r="N92" s="3"/>
      <c r="O92" s="3">
        <v>4097</v>
      </c>
      <c r="P92" s="23"/>
    </row>
    <row r="93" spans="1:16" x14ac:dyDescent="0.3">
      <c r="A93" s="3" t="s">
        <v>28</v>
      </c>
      <c r="B93" s="3" t="s">
        <v>39</v>
      </c>
      <c r="C93" s="3" t="s">
        <v>44</v>
      </c>
      <c r="D93" s="3" t="s">
        <v>55</v>
      </c>
      <c r="E93" s="3" t="s">
        <v>54</v>
      </c>
      <c r="F93" s="16" t="s">
        <v>18</v>
      </c>
      <c r="G93" s="17" t="s">
        <v>53</v>
      </c>
      <c r="H93" s="6">
        <v>40295</v>
      </c>
      <c r="I93" s="6">
        <v>40304</v>
      </c>
      <c r="J93" s="6">
        <v>40347</v>
      </c>
      <c r="K93" s="3"/>
      <c r="L93" s="3"/>
      <c r="M93" s="6">
        <v>40449</v>
      </c>
      <c r="N93" s="3"/>
      <c r="O93" s="3">
        <v>4403</v>
      </c>
      <c r="P93" s="23"/>
    </row>
    <row r="94" spans="1:16" x14ac:dyDescent="0.3">
      <c r="A94" s="3" t="s">
        <v>28</v>
      </c>
      <c r="B94" s="3" t="s">
        <v>40</v>
      </c>
      <c r="C94" s="3" t="s">
        <v>44</v>
      </c>
      <c r="D94" s="3" t="s">
        <v>59</v>
      </c>
      <c r="E94" s="3" t="s">
        <v>60</v>
      </c>
      <c r="F94" s="16" t="s">
        <v>18</v>
      </c>
      <c r="G94" s="17" t="s">
        <v>53</v>
      </c>
      <c r="H94" s="6">
        <v>39914</v>
      </c>
      <c r="I94" s="6">
        <v>39929</v>
      </c>
      <c r="J94" s="6">
        <v>40021</v>
      </c>
      <c r="K94" s="3"/>
      <c r="L94" s="3"/>
      <c r="M94" s="6">
        <v>40059</v>
      </c>
      <c r="N94" s="3"/>
      <c r="O94" s="3">
        <v>1817</v>
      </c>
      <c r="P94" s="23"/>
    </row>
    <row r="95" spans="1:16" x14ac:dyDescent="0.3">
      <c r="A95" s="3" t="s">
        <v>28</v>
      </c>
      <c r="B95" s="3" t="s">
        <v>39</v>
      </c>
      <c r="C95" s="3" t="s">
        <v>44</v>
      </c>
      <c r="D95" s="3" t="s">
        <v>55</v>
      </c>
      <c r="E95" s="3" t="s">
        <v>54</v>
      </c>
      <c r="F95" s="16" t="s">
        <v>18</v>
      </c>
      <c r="G95" s="17" t="s">
        <v>53</v>
      </c>
      <c r="H95" s="6">
        <v>39914</v>
      </c>
      <c r="I95" s="6">
        <v>39929</v>
      </c>
      <c r="J95" s="6">
        <v>40021</v>
      </c>
      <c r="K95" s="3"/>
      <c r="L95" s="3"/>
      <c r="M95" s="6">
        <v>40059</v>
      </c>
      <c r="N95" s="3"/>
      <c r="O95" s="3">
        <v>2167</v>
      </c>
      <c r="P95" s="23"/>
    </row>
    <row r="96" spans="1:16" x14ac:dyDescent="0.3">
      <c r="A96" s="3" t="s">
        <v>28</v>
      </c>
      <c r="B96" s="3" t="s">
        <v>40</v>
      </c>
      <c r="C96" s="3" t="s">
        <v>44</v>
      </c>
      <c r="D96" s="3" t="s">
        <v>55</v>
      </c>
      <c r="E96" s="3" t="s">
        <v>54</v>
      </c>
      <c r="F96" s="16" t="s">
        <v>18</v>
      </c>
      <c r="G96" s="17" t="s">
        <v>53</v>
      </c>
      <c r="H96" s="6">
        <v>39553</v>
      </c>
      <c r="I96" s="6">
        <v>39568</v>
      </c>
      <c r="J96" s="6">
        <v>39646</v>
      </c>
      <c r="K96" s="3"/>
      <c r="L96" s="3"/>
      <c r="M96" s="6">
        <v>39688</v>
      </c>
      <c r="N96" s="3"/>
      <c r="O96" s="3">
        <v>2546</v>
      </c>
      <c r="P96" s="23"/>
    </row>
    <row r="97" spans="1:16" x14ac:dyDescent="0.3">
      <c r="A97" s="3" t="s">
        <v>28</v>
      </c>
      <c r="B97" s="3" t="s">
        <v>39</v>
      </c>
      <c r="C97" s="3" t="s">
        <v>44</v>
      </c>
      <c r="D97" s="3" t="s">
        <v>55</v>
      </c>
      <c r="E97" s="3" t="s">
        <v>54</v>
      </c>
      <c r="F97" s="16" t="s">
        <v>18</v>
      </c>
      <c r="G97" s="17" t="s">
        <v>53</v>
      </c>
      <c r="H97" s="6">
        <v>39553</v>
      </c>
      <c r="I97" s="6">
        <v>39568</v>
      </c>
      <c r="J97" s="6">
        <v>39646</v>
      </c>
      <c r="K97" s="3"/>
      <c r="L97" s="3"/>
      <c r="M97" s="6">
        <v>39688</v>
      </c>
      <c r="N97" s="3"/>
      <c r="O97" s="3">
        <v>2515</v>
      </c>
      <c r="P97" s="23"/>
    </row>
    <row r="98" spans="1:16" x14ac:dyDescent="0.3">
      <c r="A98" s="3" t="s">
        <v>28</v>
      </c>
      <c r="B98" s="3" t="s">
        <v>40</v>
      </c>
      <c r="C98" s="3" t="s">
        <v>44</v>
      </c>
      <c r="D98" s="3" t="s">
        <v>55</v>
      </c>
      <c r="E98" s="3" t="s">
        <v>54</v>
      </c>
      <c r="F98" s="16" t="s">
        <v>18</v>
      </c>
      <c r="G98" s="17" t="s">
        <v>53</v>
      </c>
      <c r="H98" s="6">
        <v>39193</v>
      </c>
      <c r="I98" s="6">
        <v>39209</v>
      </c>
      <c r="J98" s="3"/>
      <c r="K98" s="3"/>
      <c r="L98" s="3"/>
      <c r="M98" s="6">
        <v>39365</v>
      </c>
      <c r="N98" s="3"/>
      <c r="O98" s="3">
        <v>2184</v>
      </c>
      <c r="P98" s="23"/>
    </row>
    <row r="99" spans="1:16" x14ac:dyDescent="0.3">
      <c r="A99" s="3" t="s">
        <v>28</v>
      </c>
      <c r="B99" s="3" t="s">
        <v>40</v>
      </c>
      <c r="C99" s="3" t="s">
        <v>44</v>
      </c>
      <c r="D99" s="3" t="s">
        <v>55</v>
      </c>
      <c r="E99" s="3" t="s">
        <v>54</v>
      </c>
      <c r="F99" s="16" t="s">
        <v>18</v>
      </c>
      <c r="G99" s="17" t="s">
        <v>53</v>
      </c>
      <c r="H99" s="6">
        <v>38841</v>
      </c>
      <c r="I99" s="6">
        <v>38852</v>
      </c>
      <c r="J99" s="3"/>
      <c r="K99" s="3"/>
      <c r="L99" s="3"/>
      <c r="M99" s="6">
        <v>38990</v>
      </c>
      <c r="N99" s="3"/>
      <c r="O99" s="3">
        <v>3027</v>
      </c>
      <c r="P99" s="23"/>
    </row>
    <row r="100" spans="1:16" x14ac:dyDescent="0.3">
      <c r="G100" s="9"/>
    </row>
    <row r="101" spans="1:16" x14ac:dyDescent="0.3">
      <c r="G101" s="9"/>
    </row>
    <row r="102" spans="1:16" x14ac:dyDescent="0.3">
      <c r="G102" s="9"/>
    </row>
    <row r="103" spans="1:16" x14ac:dyDescent="0.3">
      <c r="G103" s="9"/>
    </row>
    <row r="104" spans="1:16" x14ac:dyDescent="0.3">
      <c r="G104" s="9"/>
    </row>
  </sheetData>
  <mergeCells count="1">
    <mergeCell ref="A1:O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Calibration</vt:lpstr>
      <vt:lpstr>Evaluation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Battisti</cp:lastModifiedBy>
  <dcterms:created xsi:type="dcterms:W3CDTF">2019-12-09T11:54:09Z</dcterms:created>
  <dcterms:modified xsi:type="dcterms:W3CDTF">2020-04-15T17:09:38Z</dcterms:modified>
</cp:coreProperties>
</file>