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Jacky\it\DataScience\Excel\1 BENCHMARKING STUDY\"/>
    </mc:Choice>
  </mc:AlternateContent>
  <xr:revisionPtr revIDLastSave="0" documentId="10_ncr:8100000_{27E5F5A8-EAFC-413F-AE5D-105CD18A49FE}" xr6:coauthVersionLast="34" xr6:coauthVersionMax="34" xr10:uidLastSave="{00000000-0000-0000-0000-000000000000}"/>
  <bookViews>
    <workbookView xWindow="0" yWindow="0" windowWidth="20490" windowHeight="7605" activeTab="2" xr2:uid="{7B2E9E5C-F15B-4FFA-9821-EF9B77EBFE03}"/>
  </bookViews>
  <sheets>
    <sheet name="Raw Data" sheetId="1" r:id="rId1"/>
    <sheet name="Valid Data" sheetId="2" r:id="rId2"/>
    <sheet name="Answer questions" sheetId="3" r:id="rId3"/>
  </sheets>
  <definedNames>
    <definedName name="_1" localSheetId="0">'Raw Data'!#REF!</definedName>
    <definedName name="_1_1" localSheetId="0">'Raw Data'!$A$1:$AH$5</definedName>
    <definedName name="_1_1" localSheetId="1">'Valid Data'!$B$3:$I$7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 i="2" l="1"/>
  <c r="R7" i="2"/>
  <c r="R5" i="2"/>
  <c r="P6" i="2"/>
  <c r="P7" i="2"/>
  <c r="P5" i="2"/>
  <c r="M6" i="2"/>
  <c r="M7" i="2"/>
  <c r="M5" i="2"/>
  <c r="L6" i="2"/>
  <c r="L7" i="2"/>
  <c r="L5" i="2"/>
  <c r="K6" i="2"/>
  <c r="K7" i="2"/>
  <c r="K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FB0D5A-45E5-4930-8F63-768D5FC8F4D6}" name="11" type="6" refreshedVersion="6" background="1" saveData="1">
    <textPr codePage="936" sourceFile="C:\Jacky\it\DataScience\Excel\1 BENCHMARKING STUDY\1.txt">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12A84F04-5984-41FC-B341-EBEB6E20B6D9}" name="111" type="6" refreshedVersion="6" background="1" saveData="1">
    <textPr codePage="936" sourceFile="C:\Jacky\it\DataScience\Excel\1 BENCHMARKING STUDY\1.txt">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<sst xmlns="http://schemas.openxmlformats.org/spreadsheetml/2006/main" count="100" uniqueCount="81">
  <si>
    <t>Rk</t>
  </si>
  <si>
    <t>School</t>
  </si>
  <si>
    <t>G</t>
  </si>
  <si>
    <t>W</t>
  </si>
  <si>
    <t>L</t>
  </si>
  <si>
    <t>W-L%</t>
  </si>
  <si>
    <t>SRS</t>
  </si>
  <si>
    <t>SOS</t>
  </si>
  <si>
    <t>Tm.</t>
  </si>
  <si>
    <t>Opp.</t>
  </si>
  <si>
    <t xml:space="preserve"> </t>
  </si>
  <si>
    <t>MP</t>
  </si>
  <si>
    <t>FG</t>
  </si>
  <si>
    <t>FGA</t>
  </si>
  <si>
    <t>FG%</t>
  </si>
  <si>
    <t>3P</t>
  </si>
  <si>
    <t>3PA</t>
  </si>
  <si>
    <t>3P%</t>
  </si>
  <si>
    <t>FT</t>
  </si>
  <si>
    <t>FTA</t>
  </si>
  <si>
    <t>FT%</t>
  </si>
  <si>
    <t>ORB</t>
  </si>
  <si>
    <t>TRB</t>
  </si>
  <si>
    <t>AST</t>
  </si>
  <si>
    <t>STL</t>
  </si>
  <si>
    <t>BLK</t>
  </si>
  <si>
    <t>TOV</t>
  </si>
  <si>
    <t>PF</t>
  </si>
  <si>
    <t>Alabama State</t>
  </si>
  <si>
    <t>Alabama NCAA</t>
  </si>
  <si>
    <t>2P%</t>
  </si>
  <si>
    <t>2P</t>
  </si>
  <si>
    <t>2PA</t>
  </si>
  <si>
    <t>Georgia State NCAA</t>
  </si>
  <si>
    <t>c. PTS -- Total Points</t>
  </si>
  <si>
    <t>d. G -- Games (i.e., number of games played during the season)</t>
  </si>
  <si>
    <t>e. FG% -- Field Goal Percentage</t>
  </si>
  <si>
    <t>f. 2P% -- 2-Point Field Goal Percentage</t>
  </si>
  <si>
    <t>g. TOV -- Total Turnovers</t>
  </si>
  <si>
    <t>PTS</t>
  </si>
  <si>
    <t>Calculate the following statistics for each team:</t>
  </si>
  <si>
    <t>a. Win-lose percentage (W-L%) =</t>
  </si>
  <si>
    <t xml:space="preserve"> Number of games won / Total number of games played</t>
  </si>
  <si>
    <t>Total Points / Total number of games played</t>
  </si>
  <si>
    <t>Total Turnovers / Total number of games played</t>
  </si>
  <si>
    <t xml:space="preserve">b. Average points per game (AP/G) = </t>
  </si>
  <si>
    <t xml:space="preserve">c. Average Turnovers per Game (AT/G) = </t>
  </si>
  <si>
    <t>AP/G</t>
  </si>
  <si>
    <t>AT/G</t>
  </si>
  <si>
    <t>a. W -- Number of games won</t>
  </si>
  <si>
    <t>b. L -- Number of games lost</t>
  </si>
  <si>
    <t>NB: 2017-2018 Season</t>
  </si>
  <si>
    <t>College Basketball -NCAA</t>
  </si>
  <si>
    <t>AST/G</t>
  </si>
  <si>
    <t>TRB/G</t>
  </si>
  <si>
    <t>d. Average assists per game (AST/G)=</t>
  </si>
  <si>
    <t>Total Assists / Total number of games played</t>
  </si>
  <si>
    <t>e. Average total rebound per game (TRB/G)=</t>
  </si>
  <si>
    <t>Total Rebounds / Total number of games played</t>
  </si>
  <si>
    <t>College Basketball -NCAA (2017-2018 Season)</t>
  </si>
  <si>
    <t xml:space="preserve">Provide TWO additional performance indicators </t>
  </si>
  <si>
    <t>that you think are appropriate.</t>
  </si>
  <si>
    <t>a. According to the data, which team had the highest Win-lose percentage (WL%)?</t>
  </si>
  <si>
    <t>b. According to the data, which team had the highest Field Goal Percentage (FG%)?</t>
  </si>
  <si>
    <t>c. What is the Average Points per Game for the State University, i.e., your dad’s favorite team, during the most recent season?</t>
  </si>
  <si>
    <t>d. What is the Average Turnovers per Game for the University of State, i.e., your uncle’s favorite team, during the most recent season?</t>
  </si>
  <si>
    <t>e. According to the data, which team had the best performance in the most recent season when it comes to Turnovers?</t>
  </si>
  <si>
    <t>Note: In basketball, a turnover occurs when a team loses possession of the ball to the opposing team before a player takes a shot at his team's basket.</t>
  </si>
  <si>
    <t>f. Discussion: What were the two additional performance indicators that you selected? Why did you choose these indicators and which team performed the best according to these indicators? Please explain your answer.</t>
  </si>
  <si>
    <t>h. Discussion: Among the three teams, which team do you think performed the best during the season and why? Please explain your answer using information from the analyses you conducted on the spreadsheet.</t>
  </si>
  <si>
    <t xml:space="preserve">Alabama </t>
  </si>
  <si>
    <t xml:space="preserve">Georgia State </t>
  </si>
  <si>
    <t xml:space="preserve">Alabama NCAA and Georgia State NCAA </t>
  </si>
  <si>
    <t>Average points per game for Alabama is 72.3</t>
  </si>
  <si>
    <t>Average Turnovers per Game for Alabama State is 14.1</t>
  </si>
  <si>
    <t>Georgia State gave the best performance at 11.3 losses per game.</t>
  </si>
  <si>
    <t xml:space="preserve">I choose Average assists per game (AST/G) and  Average total rebound per game (TRB/G), which are the important for measuring the attack and defence performance. </t>
  </si>
  <si>
    <t>Georgia State is the strongest in assits (13 times per game) and Alabama State performs better than others in catching rebounce (36.5 times per game).</t>
  </si>
  <si>
    <t>g. Discussion: According to your spreadsheet, which performance indicator do you think is the most important for this analysis and why? Please explain your answer.</t>
  </si>
  <si>
    <t xml:space="preserve"> Win-lose percentage (W-L%)</t>
  </si>
  <si>
    <t>Georgia State who is the top on W-L%,AP/G,AT/G and AST/G. Only achieves slightly lower in catching rebounce.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</si>
</sst>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
    <numFmt numFmtId="169" formatCode="0.0"/>
    <numFmt numFmtId="170" formatCode="0.000"/>
  </numFmts>
  <fonts count="5" x14ac:knownFonts="1">
    <font>
      <sz val="11"/>
      <color theme="1"/>
      <name val="Calibri"/>
      <family val="2"/>
      <scheme val="minor"/>
    </font>
    <font>
      <b/>
      <sz val="12"/>
      <color theme="0"/>
      <name val="Calibri"/>
      <family val="2"/>
      <scheme val="minor"/>
    </font>
    <font>
      <sz val="11"/>
      <name val="Calibri"/>
      <family val="2"/>
      <scheme val="minor"/>
    </font>
    <font>
      <sz val="11"/>
      <color theme="4" tint="-0.249977111117893"/>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1" fillId="2" borderId="4" xfId="0" applyFont="1" applyFill="1" applyBorder="1"/>
    <xf numFmtId="0" fontId="1" fillId="2" borderId="0" xfId="0" applyFont="1" applyFill="1" applyBorder="1"/>
    <xf numFmtId="0" fontId="1" fillId="2" borderId="5" xfId="0" applyFont="1" applyFill="1" applyBorder="1"/>
    <xf numFmtId="0" fontId="0" fillId="0" borderId="4" xfId="0" applyBorder="1"/>
    <xf numFmtId="0" fontId="0" fillId="0" borderId="0" xfId="0" applyBorder="1"/>
    <xf numFmtId="0" fontId="0" fillId="0" borderId="5" xfId="0" applyBorder="1"/>
    <xf numFmtId="0" fontId="1" fillId="2" borderId="6" xfId="0" applyFont="1" applyFill="1" applyBorder="1"/>
    <xf numFmtId="0" fontId="4" fillId="3" borderId="1"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3" fillId="0" borderId="0" xfId="0" applyFont="1" applyBorder="1" applyAlignment="1">
      <alignment horizontal="center"/>
    </xf>
    <xf numFmtId="0" fontId="0" fillId="0" borderId="0" xfId="0" applyBorder="1" applyAlignment="1">
      <alignment horizontal="center"/>
    </xf>
    <xf numFmtId="168" fontId="2" fillId="0" borderId="0" xfId="0" applyNumberFormat="1" applyFont="1" applyBorder="1" applyAlignment="1">
      <alignment horizontal="center"/>
    </xf>
    <xf numFmtId="169" fontId="2" fillId="0" borderId="0" xfId="0" applyNumberFormat="1" applyFont="1" applyBorder="1" applyAlignment="1">
      <alignment horizontal="center"/>
    </xf>
    <xf numFmtId="169" fontId="0" fillId="0" borderId="0" xfId="0" applyNumberFormat="1" applyBorder="1" applyAlignment="1">
      <alignment horizontal="center"/>
    </xf>
    <xf numFmtId="169" fontId="0" fillId="0" borderId="5" xfId="0" applyNumberFormat="1" applyBorder="1" applyAlignment="1">
      <alignment horizontal="center"/>
    </xf>
    <xf numFmtId="0" fontId="3" fillId="0" borderId="7" xfId="0" applyFont="1" applyBorder="1" applyAlignment="1">
      <alignment horizontal="center"/>
    </xf>
    <xf numFmtId="0" fontId="0" fillId="0" borderId="7" xfId="0" applyBorder="1" applyAlignment="1">
      <alignment horizontal="center"/>
    </xf>
    <xf numFmtId="168" fontId="2" fillId="0" borderId="7" xfId="0" applyNumberFormat="1" applyFont="1" applyBorder="1" applyAlignment="1">
      <alignment horizontal="center"/>
    </xf>
    <xf numFmtId="169" fontId="2" fillId="0" borderId="7" xfId="0" applyNumberFormat="1" applyFont="1" applyBorder="1" applyAlignment="1">
      <alignment horizontal="center"/>
    </xf>
    <xf numFmtId="169" fontId="0" fillId="0" borderId="7" xfId="0" applyNumberFormat="1" applyBorder="1" applyAlignment="1">
      <alignment horizontal="center"/>
    </xf>
    <xf numFmtId="169" fontId="0" fillId="0" borderId="8" xfId="0" applyNumberFormat="1" applyBorder="1" applyAlignment="1">
      <alignment horizontal="center"/>
    </xf>
    <xf numFmtId="170" fontId="3" fillId="0" borderId="0" xfId="0" applyNumberFormat="1" applyFont="1" applyBorder="1" applyAlignment="1">
      <alignment horizontal="center"/>
    </xf>
    <xf numFmtId="170" fontId="3" fillId="0" borderId="7" xfId="0" applyNumberFormat="1" applyFont="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_1" connectionId="1" xr16:uid="{A0607EF6-78B0-4ECA-8E3F-58B57846DC66}"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1_1" connectionId="2" xr16:uid="{BF14060A-433C-4553-ADF6-F3B7DA0BE499}"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3AA6-A488-42D4-AF98-943DB6557DC6}">
  <dimension ref="A1:AL9"/>
  <sheetViews>
    <sheetView workbookViewId="0">
      <selection activeCell="B8" sqref="B8"/>
    </sheetView>
  </sheetViews>
  <sheetFormatPr defaultRowHeight="15" x14ac:dyDescent="0.25"/>
  <cols>
    <col min="1" max="1" width="4" bestFit="1" customWidth="1"/>
    <col min="2" max="2" width="18.7109375" bestFit="1" customWidth="1"/>
    <col min="3" max="5" width="3" bestFit="1" customWidth="1"/>
    <col min="6" max="6" width="6" bestFit="1" customWidth="1"/>
    <col min="7" max="7" width="6.7109375" bestFit="1" customWidth="1"/>
    <col min="8" max="8" width="6" bestFit="1" customWidth="1"/>
    <col min="9" max="11" width="3" bestFit="1" customWidth="1"/>
    <col min="12" max="12" width="2" bestFit="1" customWidth="1"/>
    <col min="13" max="13" width="2.85546875" bestFit="1" customWidth="1"/>
    <col min="14" max="14" width="3" bestFit="1" customWidth="1"/>
    <col min="15" max="15" width="5" bestFit="1" customWidth="1"/>
    <col min="16" max="16" width="5.28515625" bestFit="1" customWidth="1"/>
    <col min="17" max="17" width="1.42578125" bestFit="1" customWidth="1"/>
    <col min="18" max="18" width="5" bestFit="1" customWidth="1"/>
    <col min="19" max="19" width="4" bestFit="1" customWidth="1"/>
    <col min="20" max="20" width="5" bestFit="1" customWidth="1"/>
    <col min="21" max="21" width="6" bestFit="1" customWidth="1"/>
    <col min="22" max="22" width="4" bestFit="1" customWidth="1"/>
    <col min="23" max="23" width="4.42578125" bestFit="1" customWidth="1"/>
    <col min="24" max="24" width="6" bestFit="1" customWidth="1"/>
    <col min="25" max="25" width="4" bestFit="1" customWidth="1"/>
    <col min="26" max="26" width="4.28515625" bestFit="1" customWidth="1"/>
    <col min="27" max="27" width="6" bestFit="1" customWidth="1"/>
    <col min="28" max="28" width="4.7109375" bestFit="1" customWidth="1"/>
    <col min="29" max="29" width="5" bestFit="1" customWidth="1"/>
    <col min="30" max="30" width="4.28515625" bestFit="1" customWidth="1"/>
    <col min="31" max="31" width="4" bestFit="1" customWidth="1"/>
    <col min="32" max="32" width="4.140625" bestFit="1" customWidth="1"/>
    <col min="33" max="33" width="4.7109375" bestFit="1" customWidth="1"/>
    <col min="34" max="35" width="4" bestFit="1" customWidth="1"/>
    <col min="36" max="36" width="5" bestFit="1" customWidth="1"/>
    <col min="37" max="37" width="6" bestFit="1" customWidth="1"/>
    <col min="38" max="38" width="5" bestFit="1" customWidth="1"/>
  </cols>
  <sheetData>
    <row r="1" spans="1:38" x14ac:dyDescent="0.25">
      <c r="A1" t="s">
        <v>0</v>
      </c>
      <c r="B1" t="s">
        <v>1</v>
      </c>
      <c r="C1" t="s">
        <v>2</v>
      </c>
      <c r="D1" t="s">
        <v>3</v>
      </c>
      <c r="E1" t="s">
        <v>4</v>
      </c>
      <c r="F1" t="s">
        <v>5</v>
      </c>
      <c r="G1" t="s">
        <v>6</v>
      </c>
      <c r="H1" t="s">
        <v>7</v>
      </c>
      <c r="I1" t="s">
        <v>3</v>
      </c>
      <c r="J1" t="s">
        <v>4</v>
      </c>
      <c r="K1" t="s">
        <v>3</v>
      </c>
      <c r="L1" t="s">
        <v>4</v>
      </c>
      <c r="M1" t="s">
        <v>3</v>
      </c>
      <c r="N1" t="s">
        <v>4</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31</v>
      </c>
      <c r="AJ1" t="s">
        <v>32</v>
      </c>
      <c r="AK1" t="s">
        <v>30</v>
      </c>
      <c r="AL1" t="s">
        <v>39</v>
      </c>
    </row>
    <row r="3" spans="1:38" x14ac:dyDescent="0.25">
      <c r="A3">
        <v>6</v>
      </c>
      <c r="B3" t="s">
        <v>28</v>
      </c>
      <c r="C3">
        <v>31</v>
      </c>
      <c r="D3">
        <v>8</v>
      </c>
      <c r="E3">
        <v>23</v>
      </c>
      <c r="F3">
        <v>0.25800000000000001</v>
      </c>
      <c r="G3">
        <v>-18.55</v>
      </c>
      <c r="H3">
        <v>-8.6199999999999992</v>
      </c>
      <c r="I3">
        <v>8</v>
      </c>
      <c r="J3">
        <v>10</v>
      </c>
      <c r="K3">
        <v>4</v>
      </c>
      <c r="L3">
        <v>8</v>
      </c>
      <c r="M3">
        <v>4</v>
      </c>
      <c r="N3">
        <v>13</v>
      </c>
      <c r="O3">
        <v>2129</v>
      </c>
      <c r="P3">
        <v>2437</v>
      </c>
      <c r="R3">
        <v>1245</v>
      </c>
      <c r="S3">
        <v>751</v>
      </c>
      <c r="T3">
        <v>1839</v>
      </c>
      <c r="U3">
        <v>0.40799999999999997</v>
      </c>
      <c r="V3">
        <v>209</v>
      </c>
      <c r="W3">
        <v>638</v>
      </c>
      <c r="X3">
        <v>0.32800000000000001</v>
      </c>
      <c r="Y3">
        <v>418</v>
      </c>
      <c r="Z3">
        <v>647</v>
      </c>
      <c r="AA3">
        <v>0.64600000000000002</v>
      </c>
      <c r="AB3">
        <v>394</v>
      </c>
      <c r="AC3">
        <v>1131</v>
      </c>
      <c r="AD3">
        <v>313</v>
      </c>
      <c r="AE3">
        <v>169</v>
      </c>
      <c r="AF3">
        <v>130</v>
      </c>
      <c r="AG3">
        <v>437</v>
      </c>
      <c r="AH3">
        <v>648</v>
      </c>
      <c r="AI3">
        <v>542</v>
      </c>
      <c r="AJ3">
        <v>1201</v>
      </c>
      <c r="AK3">
        <v>0.45100000000000001</v>
      </c>
      <c r="AL3">
        <v>2129</v>
      </c>
    </row>
    <row r="4" spans="1:38" x14ac:dyDescent="0.25">
      <c r="A4">
        <v>7</v>
      </c>
      <c r="B4" t="s">
        <v>29</v>
      </c>
      <c r="C4">
        <v>36</v>
      </c>
      <c r="D4">
        <v>20</v>
      </c>
      <c r="E4">
        <v>16</v>
      </c>
      <c r="F4">
        <v>0.55600000000000005</v>
      </c>
      <c r="G4">
        <v>12.34</v>
      </c>
      <c r="H4">
        <v>10.64</v>
      </c>
      <c r="I4">
        <v>8</v>
      </c>
      <c r="J4">
        <v>10</v>
      </c>
      <c r="K4">
        <v>12</v>
      </c>
      <c r="L4">
        <v>4</v>
      </c>
      <c r="M4">
        <v>2</v>
      </c>
      <c r="N4">
        <v>8</v>
      </c>
      <c r="O4">
        <v>2604</v>
      </c>
      <c r="P4">
        <v>2543</v>
      </c>
      <c r="R4">
        <v>1440</v>
      </c>
      <c r="S4">
        <v>910</v>
      </c>
      <c r="T4">
        <v>1975</v>
      </c>
      <c r="U4">
        <v>0.46100000000000002</v>
      </c>
      <c r="V4">
        <v>229</v>
      </c>
      <c r="W4">
        <v>702</v>
      </c>
      <c r="X4">
        <v>0.32600000000000001</v>
      </c>
      <c r="Y4">
        <v>555</v>
      </c>
      <c r="Z4">
        <v>828</v>
      </c>
      <c r="AA4">
        <v>0.67</v>
      </c>
      <c r="AB4">
        <v>358</v>
      </c>
      <c r="AC4">
        <v>1290</v>
      </c>
      <c r="AD4">
        <v>458</v>
      </c>
      <c r="AE4">
        <v>228</v>
      </c>
      <c r="AF4">
        <v>192</v>
      </c>
      <c r="AG4">
        <v>513</v>
      </c>
      <c r="AH4">
        <v>676</v>
      </c>
      <c r="AI4">
        <v>681</v>
      </c>
      <c r="AJ4">
        <v>1273</v>
      </c>
      <c r="AK4">
        <v>0.53500000000000003</v>
      </c>
      <c r="AL4">
        <v>2604</v>
      </c>
    </row>
    <row r="5" spans="1:38" x14ac:dyDescent="0.25">
      <c r="A5">
        <v>106</v>
      </c>
      <c r="B5" t="s">
        <v>33</v>
      </c>
      <c r="C5">
        <v>35</v>
      </c>
      <c r="D5">
        <v>24</v>
      </c>
      <c r="E5">
        <v>11</v>
      </c>
      <c r="F5">
        <v>0.68600000000000005</v>
      </c>
      <c r="G5">
        <v>3.23</v>
      </c>
      <c r="H5">
        <v>-2.78</v>
      </c>
      <c r="I5">
        <v>12</v>
      </c>
      <c r="J5">
        <v>6</v>
      </c>
      <c r="K5">
        <v>11</v>
      </c>
      <c r="L5">
        <v>3</v>
      </c>
      <c r="M5">
        <v>9</v>
      </c>
      <c r="N5">
        <v>6</v>
      </c>
      <c r="O5">
        <v>2614</v>
      </c>
      <c r="P5">
        <v>2356</v>
      </c>
      <c r="R5">
        <v>1415</v>
      </c>
      <c r="S5">
        <v>937</v>
      </c>
      <c r="T5">
        <v>2033</v>
      </c>
      <c r="U5">
        <v>0.46100000000000002</v>
      </c>
      <c r="V5">
        <v>323</v>
      </c>
      <c r="W5">
        <v>839</v>
      </c>
      <c r="X5">
        <v>0.38500000000000001</v>
      </c>
      <c r="Y5">
        <v>417</v>
      </c>
      <c r="Z5">
        <v>615</v>
      </c>
      <c r="AA5">
        <v>0.67800000000000005</v>
      </c>
      <c r="AB5">
        <v>303</v>
      </c>
      <c r="AC5">
        <v>1182</v>
      </c>
      <c r="AD5">
        <v>455</v>
      </c>
      <c r="AE5">
        <v>256</v>
      </c>
      <c r="AF5">
        <v>160</v>
      </c>
      <c r="AG5">
        <v>395</v>
      </c>
      <c r="AH5">
        <v>639</v>
      </c>
      <c r="AI5">
        <v>614</v>
      </c>
      <c r="AJ5">
        <v>1194</v>
      </c>
      <c r="AK5">
        <v>0.51400000000000001</v>
      </c>
      <c r="AL5">
        <v>2614</v>
      </c>
    </row>
    <row r="8" spans="1:38" x14ac:dyDescent="0.25">
      <c r="B8" t="s">
        <v>51</v>
      </c>
    </row>
    <row r="9" spans="1:38" x14ac:dyDescent="0.25">
      <c r="B9" t="s">
        <v>52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032C-9812-4E85-B1EB-A5E254655F7B}">
  <dimension ref="B1:R22"/>
  <sheetViews>
    <sheetView workbookViewId="0">
      <pane ySplit="2" topLeftCell="A3" activePane="bottomLeft" state="frozen"/>
      <selection pane="bottomLeft" activeCell="R3" sqref="R3"/>
    </sheetView>
  </sheetViews>
  <sheetFormatPr defaultRowHeight="15" x14ac:dyDescent="0.25"/>
  <cols>
    <col min="1" max="1" width="3.7109375" customWidth="1"/>
    <col min="2" max="2" width="29.85546875" customWidth="1"/>
    <col min="3" max="3" width="3.140625" bestFit="1" customWidth="1"/>
    <col min="4" max="4" width="3" bestFit="1" customWidth="1"/>
    <col min="5" max="5" width="5" bestFit="1" customWidth="1"/>
    <col min="6" max="6" width="3" bestFit="1" customWidth="1"/>
    <col min="7" max="8" width="6" bestFit="1" customWidth="1"/>
    <col min="9" max="9" width="5" bestFit="1" customWidth="1"/>
    <col min="11" max="11" width="6.5703125" bestFit="1" customWidth="1"/>
    <col min="12" max="12" width="6.140625" bestFit="1" customWidth="1"/>
    <col min="13" max="13" width="6" bestFit="1" customWidth="1"/>
    <col min="15" max="15" width="4.7109375" bestFit="1" customWidth="1"/>
    <col min="16" max="16" width="7.140625" bestFit="1" customWidth="1"/>
    <col min="17" max="17" width="5" bestFit="1" customWidth="1"/>
    <col min="18" max="18" width="8.42578125" customWidth="1"/>
  </cols>
  <sheetData>
    <row r="1" spans="2:18" ht="15.75" thickBot="1" x14ac:dyDescent="0.3"/>
    <row r="2" spans="2:18" ht="18.75" x14ac:dyDescent="0.3">
      <c r="B2" s="8" t="s">
        <v>59</v>
      </c>
      <c r="C2" s="9"/>
      <c r="D2" s="9"/>
      <c r="E2" s="9"/>
      <c r="F2" s="9"/>
      <c r="G2" s="9"/>
      <c r="H2" s="9"/>
      <c r="I2" s="9"/>
      <c r="J2" s="9"/>
      <c r="K2" s="9"/>
      <c r="L2" s="9"/>
      <c r="M2" s="9"/>
      <c r="N2" s="9"/>
      <c r="O2" s="9"/>
      <c r="P2" s="9"/>
      <c r="Q2" s="9"/>
      <c r="R2" s="10"/>
    </row>
    <row r="3" spans="2:18" ht="15.75" x14ac:dyDescent="0.25">
      <c r="B3" s="1" t="s">
        <v>1</v>
      </c>
      <c r="C3" s="2" t="s">
        <v>3</v>
      </c>
      <c r="D3" s="2" t="s">
        <v>4</v>
      </c>
      <c r="E3" s="2" t="s">
        <v>39</v>
      </c>
      <c r="F3" s="2" t="s">
        <v>2</v>
      </c>
      <c r="G3" s="2" t="s">
        <v>14</v>
      </c>
      <c r="H3" s="2" t="s">
        <v>30</v>
      </c>
      <c r="I3" s="2" t="s">
        <v>26</v>
      </c>
      <c r="J3" s="2"/>
      <c r="K3" s="2" t="s">
        <v>5</v>
      </c>
      <c r="L3" s="2" t="s">
        <v>47</v>
      </c>
      <c r="M3" s="2" t="s">
        <v>48</v>
      </c>
      <c r="N3" s="2"/>
      <c r="O3" s="2" t="s">
        <v>23</v>
      </c>
      <c r="P3" s="2" t="s">
        <v>53</v>
      </c>
      <c r="Q3" s="2" t="s">
        <v>22</v>
      </c>
      <c r="R3" s="3" t="s">
        <v>54</v>
      </c>
    </row>
    <row r="4" spans="2:18" x14ac:dyDescent="0.25">
      <c r="B4" s="4"/>
      <c r="C4" s="5"/>
      <c r="D4" s="5"/>
      <c r="E4" s="5"/>
      <c r="F4" s="5"/>
      <c r="G4" s="5"/>
      <c r="H4" s="5"/>
      <c r="I4" s="5"/>
      <c r="J4" s="5"/>
      <c r="K4" s="5"/>
      <c r="L4" s="5"/>
      <c r="M4" s="5"/>
      <c r="N4" s="5"/>
      <c r="O4" s="5"/>
      <c r="P4" s="5"/>
      <c r="Q4" s="5"/>
      <c r="R4" s="6"/>
    </row>
    <row r="5" spans="2:18" ht="15.75" x14ac:dyDescent="0.25">
      <c r="B5" s="1" t="s">
        <v>28</v>
      </c>
      <c r="C5" s="11">
        <v>8</v>
      </c>
      <c r="D5" s="11">
        <v>23</v>
      </c>
      <c r="E5" s="11">
        <v>2129</v>
      </c>
      <c r="F5" s="11">
        <v>31</v>
      </c>
      <c r="G5" s="11">
        <v>0.40799999999999997</v>
      </c>
      <c r="H5" s="11">
        <v>0.45100000000000001</v>
      </c>
      <c r="I5" s="11">
        <v>437</v>
      </c>
      <c r="J5" s="12"/>
      <c r="K5" s="13">
        <f>C5/F5</f>
        <v>0.25806451612903225</v>
      </c>
      <c r="L5" s="14">
        <f>E5/F5</f>
        <v>68.677419354838705</v>
      </c>
      <c r="M5" s="14">
        <f>I5/F5</f>
        <v>14.096774193548388</v>
      </c>
      <c r="N5" s="12"/>
      <c r="O5" s="11">
        <v>313</v>
      </c>
      <c r="P5" s="15">
        <f>O5/F5</f>
        <v>10.096774193548388</v>
      </c>
      <c r="Q5" s="11">
        <v>1131</v>
      </c>
      <c r="R5" s="16">
        <f>Q5/F5</f>
        <v>36.483870967741936</v>
      </c>
    </row>
    <row r="6" spans="2:18" ht="15.75" x14ac:dyDescent="0.25">
      <c r="B6" s="1" t="s">
        <v>70</v>
      </c>
      <c r="C6" s="11">
        <v>20</v>
      </c>
      <c r="D6" s="11">
        <v>16</v>
      </c>
      <c r="E6" s="11">
        <v>2604</v>
      </c>
      <c r="F6" s="11">
        <v>36</v>
      </c>
      <c r="G6" s="23">
        <v>0.46100000000000002</v>
      </c>
      <c r="H6" s="11">
        <v>0.53500000000000003</v>
      </c>
      <c r="I6" s="11">
        <v>513</v>
      </c>
      <c r="J6" s="12"/>
      <c r="K6" s="13">
        <f>C6/F6</f>
        <v>0.55555555555555558</v>
      </c>
      <c r="L6" s="14">
        <f>E6/F6</f>
        <v>72.333333333333329</v>
      </c>
      <c r="M6" s="14">
        <f>I6/F6</f>
        <v>14.25</v>
      </c>
      <c r="N6" s="12"/>
      <c r="O6" s="11">
        <v>458</v>
      </c>
      <c r="P6" s="15">
        <f t="shared" ref="P6:P7" si="0">O6/F6</f>
        <v>12.722222222222221</v>
      </c>
      <c r="Q6" s="11">
        <v>1290</v>
      </c>
      <c r="R6" s="16">
        <f t="shared" ref="R6:R7" si="1">Q6/F6</f>
        <v>35.833333333333336</v>
      </c>
    </row>
    <row r="7" spans="2:18" ht="16.5" thickBot="1" x14ac:dyDescent="0.3">
      <c r="B7" s="7" t="s">
        <v>71</v>
      </c>
      <c r="C7" s="17">
        <v>24</v>
      </c>
      <c r="D7" s="17">
        <v>11</v>
      </c>
      <c r="E7" s="17">
        <v>2614</v>
      </c>
      <c r="F7" s="17">
        <v>35</v>
      </c>
      <c r="G7" s="24">
        <v>0.46100000000000002</v>
      </c>
      <c r="H7" s="17">
        <v>0.51400000000000001</v>
      </c>
      <c r="I7" s="17">
        <v>395</v>
      </c>
      <c r="J7" s="18"/>
      <c r="K7" s="19">
        <f>C7/F7</f>
        <v>0.68571428571428572</v>
      </c>
      <c r="L7" s="20">
        <f>E7/F7</f>
        <v>74.685714285714283</v>
      </c>
      <c r="M7" s="20">
        <f>I7/F7</f>
        <v>11.285714285714286</v>
      </c>
      <c r="N7" s="18"/>
      <c r="O7" s="17">
        <v>455</v>
      </c>
      <c r="P7" s="21">
        <f t="shared" si="0"/>
        <v>13</v>
      </c>
      <c r="Q7" s="17">
        <v>1182</v>
      </c>
      <c r="R7" s="22">
        <f t="shared" si="1"/>
        <v>33.771428571428572</v>
      </c>
    </row>
    <row r="9" spans="2:18" x14ac:dyDescent="0.25">
      <c r="B9" t="s">
        <v>49</v>
      </c>
      <c r="J9" t="s">
        <v>40</v>
      </c>
    </row>
    <row r="10" spans="2:18" x14ac:dyDescent="0.25">
      <c r="B10" t="s">
        <v>50</v>
      </c>
      <c r="J10" t="s">
        <v>41</v>
      </c>
    </row>
    <row r="11" spans="2:18" x14ac:dyDescent="0.25">
      <c r="B11" t="s">
        <v>34</v>
      </c>
      <c r="K11" t="s">
        <v>42</v>
      </c>
    </row>
    <row r="12" spans="2:18" x14ac:dyDescent="0.25">
      <c r="B12" t="s">
        <v>35</v>
      </c>
      <c r="J12" t="s">
        <v>45</v>
      </c>
    </row>
    <row r="13" spans="2:18" x14ac:dyDescent="0.25">
      <c r="B13" t="s">
        <v>36</v>
      </c>
      <c r="K13" t="s">
        <v>43</v>
      </c>
    </row>
    <row r="14" spans="2:18" x14ac:dyDescent="0.25">
      <c r="B14" t="s">
        <v>37</v>
      </c>
      <c r="J14" t="s">
        <v>46</v>
      </c>
    </row>
    <row r="15" spans="2:18" x14ac:dyDescent="0.25">
      <c r="B15" t="s">
        <v>38</v>
      </c>
      <c r="K15" t="s">
        <v>44</v>
      </c>
    </row>
    <row r="17" spans="10:11" x14ac:dyDescent="0.25">
      <c r="J17" t="s">
        <v>60</v>
      </c>
    </row>
    <row r="18" spans="10:11" x14ac:dyDescent="0.25">
      <c r="J18" t="s">
        <v>61</v>
      </c>
    </row>
    <row r="19" spans="10:11" x14ac:dyDescent="0.25">
      <c r="J19" t="s">
        <v>55</v>
      </c>
    </row>
    <row r="20" spans="10:11" x14ac:dyDescent="0.25">
      <c r="K20" t="s">
        <v>56</v>
      </c>
    </row>
    <row r="21" spans="10:11" x14ac:dyDescent="0.25">
      <c r="J21" t="s">
        <v>57</v>
      </c>
    </row>
    <row r="22" spans="10:11" x14ac:dyDescent="0.25">
      <c r="K22" t="s">
        <v>58</v>
      </c>
    </row>
  </sheetData>
  <mergeCells count="1">
    <mergeCell ref="B2:R2"/>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6E690-FC56-44A7-BD5E-850A5E9ADC0A}">
  <dimension ref="A1:B26"/>
  <sheetViews>
    <sheetView tabSelected="1" topLeftCell="A7" workbookViewId="0">
      <selection activeCell="E5" sqref="E5"/>
    </sheetView>
  </sheetViews>
  <sheetFormatPr defaultRowHeight="15" x14ac:dyDescent="0.25"/>
  <sheetData>
    <row r="1" spans="1:2" x14ac:dyDescent="0.25">
      <c r="A1" t="s">
        <v>62</v>
      </c>
    </row>
    <row r="2" spans="1:2" x14ac:dyDescent="0.25">
      <c r="B2" t="s">
        <v>33</v>
      </c>
    </row>
    <row r="4" spans="1:2" x14ac:dyDescent="0.25">
      <c r="A4" t="s">
        <v>63</v>
      </c>
    </row>
    <row r="5" spans="1:2" x14ac:dyDescent="0.25">
      <c r="B5" t="s">
        <v>72</v>
      </c>
    </row>
    <row r="8" spans="1:2" x14ac:dyDescent="0.25">
      <c r="A8" t="s">
        <v>64</v>
      </c>
    </row>
    <row r="9" spans="1:2" x14ac:dyDescent="0.25">
      <c r="B9" t="s">
        <v>73</v>
      </c>
    </row>
    <row r="11" spans="1:2" x14ac:dyDescent="0.25">
      <c r="A11" t="s">
        <v>65</v>
      </c>
    </row>
    <row r="12" spans="1:2" x14ac:dyDescent="0.25">
      <c r="B12" t="s">
        <v>74</v>
      </c>
    </row>
    <row r="14" spans="1:2" x14ac:dyDescent="0.25">
      <c r="A14" t="s">
        <v>66</v>
      </c>
    </row>
    <row r="15" spans="1:2" x14ac:dyDescent="0.25">
      <c r="A15" t="s">
        <v>67</v>
      </c>
    </row>
    <row r="16" spans="1:2" x14ac:dyDescent="0.25">
      <c r="B16" t="s">
        <v>75</v>
      </c>
    </row>
    <row r="18" spans="1:2" x14ac:dyDescent="0.25">
      <c r="A18" t="s">
        <v>68</v>
      </c>
    </row>
    <row r="19" spans="1:2" x14ac:dyDescent="0.25">
      <c r="B19" t="s">
        <v>76</v>
      </c>
    </row>
    <row r="20" spans="1:2" x14ac:dyDescent="0.25">
      <c r="B20" t="s">
        <v>77</v>
      </c>
    </row>
    <row r="22" spans="1:2" x14ac:dyDescent="0.25">
      <c r="A22" t="s">
        <v>78</v>
      </c>
    </row>
    <row r="23" spans="1:2" x14ac:dyDescent="0.25">
      <c r="B23" t="s">
        <v>79</v>
      </c>
    </row>
    <row r="25" spans="1:2" x14ac:dyDescent="0.25">
      <c r="A25" t="s">
        <v>69</v>
      </c>
    </row>
    <row r="26" spans="1:2" x14ac:dyDescent="0.25">
      <c r="B26"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Raw Data</vt:lpstr>
      <vt:lpstr>Valid Data</vt:lpstr>
      <vt:lpstr>Answer questions</vt:lpstr>
      <vt:lpstr>'Raw Data'!_1_1</vt:lpstr>
      <vt:lpstr>'Valid Data'!_1_1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jacky</dc:creator>
  <cp:lastModifiedBy>jacky</cp:lastModifiedBy>
  <cp:lastPrinted>2018-07-11T02:44:23Z</cp:lastPrinted>
  <dcterms:created xsi:type="dcterms:W3CDTF">2018-07-10T22:19:53Z</dcterms:created>
  <dcterms:modified xsi:type="dcterms:W3CDTF">2018-07-11T03:27:39Z</dcterms:modified>
</cp:coreProperties>
</file>