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59BDEBA-F03A-4F9D-9D00-C34E800AAF59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Data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0" i="3"/>
  <c r="H9" i="3"/>
  <c r="G10" i="3" l="1"/>
  <c r="F10" i="3"/>
  <c r="G9" i="3"/>
  <c r="F9" i="3"/>
</calcChain>
</file>

<file path=xl/sharedStrings.xml><?xml version="1.0" encoding="utf-8"?>
<sst xmlns="http://schemas.openxmlformats.org/spreadsheetml/2006/main" count="21" uniqueCount="21">
  <si>
    <t>LA apples</t>
  </si>
  <si>
    <t>NY apples</t>
  </si>
  <si>
    <t>NY</t>
  </si>
  <si>
    <t>LA</t>
  </si>
  <si>
    <t>Apples example</t>
  </si>
  <si>
    <t>Mean</t>
  </si>
  <si>
    <t>Std. deviation</t>
  </si>
  <si>
    <t>Sample size</t>
  </si>
  <si>
    <t>Testing of two means. Independent samples, variances unknown but assumed to be equal</t>
  </si>
  <si>
    <t>Background</t>
  </si>
  <si>
    <t>You have the situation from the lesson.</t>
  </si>
  <si>
    <t>Task 1</t>
  </si>
  <si>
    <t>Statistically speaking, is the price of apples in NY 20% higher than in LA?</t>
  </si>
  <si>
    <t>Null Hypothesis</t>
  </si>
  <si>
    <t>Alternative Hypothesis</t>
  </si>
  <si>
    <t>NY-1.2*LA=0</t>
  </si>
  <si>
    <t>NY-1.2*LA!=0</t>
  </si>
  <si>
    <t>T-Score</t>
  </si>
  <si>
    <t>NY-1.2*LA</t>
  </si>
  <si>
    <t>p value</t>
  </si>
  <si>
    <t>0.01, 16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</si>
</sst>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164" fontId="2" fillId="2" borderId="0" xfId="0" applyNumberFormat="1" applyFont="1" applyFill="1" applyBorder="1"/>
    <xf numFmtId="0" fontId="2" fillId="2" borderId="0" xfId="0" applyFont="1" applyFill="1" applyBorder="1"/>
    <xf numFmtId="2" fontId="2" fillId="2" borderId="0" xfId="0" applyNumberFormat="1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3"/>
  <sheetViews>
    <sheetView tabSelected="1" workbookViewId="0">
      <selection activeCell="H18" sqref="H18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4" width="8.85546875" style="1"/>
    <col min="5" max="5" width="13.7109375" style="1" bestFit="1" customWidth="1"/>
    <col min="6" max="6" width="7.42578125" style="1" customWidth="1"/>
    <col min="7" max="7" width="7.7109375" style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2:13" ht="15.75" x14ac:dyDescent="0.25">
      <c r="B1" s="3" t="s">
        <v>8</v>
      </c>
    </row>
    <row r="2" spans="2:13" x14ac:dyDescent="0.2">
      <c r="B2" s="2" t="s">
        <v>4</v>
      </c>
    </row>
    <row r="3" spans="2:13" x14ac:dyDescent="0.2">
      <c r="B3" s="2"/>
    </row>
    <row r="4" spans="2:13" x14ac:dyDescent="0.2">
      <c r="B4" s="2" t="s">
        <v>9</v>
      </c>
      <c r="C4" s="1" t="s">
        <v>10</v>
      </c>
    </row>
    <row r="5" spans="2:13" x14ac:dyDescent="0.2">
      <c r="B5" s="2" t="s">
        <v>11</v>
      </c>
      <c r="C5" s="1" t="s">
        <v>12</v>
      </c>
    </row>
    <row r="6" spans="2:13" x14ac:dyDescent="0.2">
      <c r="B6" s="2"/>
    </row>
    <row r="8" spans="2:13" ht="12.75" thickBot="1" x14ac:dyDescent="0.25">
      <c r="B8" s="6" t="s">
        <v>1</v>
      </c>
      <c r="C8" s="6" t="s">
        <v>0</v>
      </c>
      <c r="E8" s="6"/>
      <c r="F8" s="6" t="s">
        <v>2</v>
      </c>
      <c r="G8" s="6" t="s">
        <v>3</v>
      </c>
      <c r="H8" s="12" t="s">
        <v>18</v>
      </c>
      <c r="I8" s="11"/>
      <c r="M8" s="2"/>
    </row>
    <row r="9" spans="2:13" x14ac:dyDescent="0.2">
      <c r="B9" s="7">
        <v>3.8</v>
      </c>
      <c r="C9" s="7">
        <v>3.02</v>
      </c>
      <c r="E9" s="2" t="s">
        <v>5</v>
      </c>
      <c r="F9" s="7">
        <f>AVERAGE(B9:B18)</f>
        <v>3.9409999999999998</v>
      </c>
      <c r="G9" s="7">
        <f>AVERAGE(C9:C16)</f>
        <v>3.2450000000000001</v>
      </c>
      <c r="H9" s="13">
        <f>F9-1.2*G9</f>
        <v>4.6999999999999709E-2</v>
      </c>
      <c r="M9" s="2"/>
    </row>
    <row r="10" spans="2:13" x14ac:dyDescent="0.2">
      <c r="B10" s="7">
        <v>3.76</v>
      </c>
      <c r="C10" s="7">
        <v>3.22</v>
      </c>
      <c r="E10" s="2" t="s">
        <v>6</v>
      </c>
      <c r="F10" s="7">
        <f>_xlfn.STDEV.S(B9:B18)</f>
        <v>0.18393537512458616</v>
      </c>
      <c r="G10" s="7">
        <f>_xlfn.STDEV.S(C9:C16)</f>
        <v>0.26790190102242384</v>
      </c>
      <c r="H10" s="15">
        <f>SQRT(F10*F10/F11+G10*G10/G11)</f>
        <v>0.11115147679473628</v>
      </c>
    </row>
    <row r="11" spans="2:13" x14ac:dyDescent="0.2">
      <c r="B11" s="7">
        <v>3.87</v>
      </c>
      <c r="C11" s="7">
        <v>3.24</v>
      </c>
      <c r="E11" s="9" t="s">
        <v>7</v>
      </c>
      <c r="F11" s="4">
        <v>10</v>
      </c>
      <c r="G11" s="4">
        <v>8</v>
      </c>
      <c r="H11" s="14"/>
    </row>
    <row r="12" spans="2:13" x14ac:dyDescent="0.2">
      <c r="B12" s="7">
        <v>3.99</v>
      </c>
      <c r="C12" s="7">
        <v>3.02</v>
      </c>
      <c r="H12" s="14"/>
      <c r="M12" s="2"/>
    </row>
    <row r="13" spans="2:13" x14ac:dyDescent="0.2">
      <c r="B13" s="7">
        <v>4.0199999999999996</v>
      </c>
      <c r="C13" s="7">
        <v>3.06</v>
      </c>
      <c r="E13" s="2" t="s">
        <v>13</v>
      </c>
      <c r="F13" s="5"/>
      <c r="H13" s="1" t="s">
        <v>15</v>
      </c>
    </row>
    <row r="14" spans="2:13" x14ac:dyDescent="0.2">
      <c r="B14" s="7">
        <v>4.25</v>
      </c>
      <c r="C14" s="7">
        <v>3.15</v>
      </c>
      <c r="E14" s="2" t="s">
        <v>14</v>
      </c>
      <c r="F14" s="5"/>
      <c r="H14" s="1" t="s">
        <v>16</v>
      </c>
    </row>
    <row r="15" spans="2:13" x14ac:dyDescent="0.2">
      <c r="B15" s="7">
        <v>4.13</v>
      </c>
      <c r="C15" s="7">
        <v>3.81</v>
      </c>
      <c r="E15" s="2"/>
      <c r="F15" s="5"/>
      <c r="J15" s="2"/>
      <c r="M15" s="2"/>
    </row>
    <row r="16" spans="2:13" x14ac:dyDescent="0.2">
      <c r="B16" s="7">
        <v>3.98</v>
      </c>
      <c r="C16" s="7">
        <v>3.44</v>
      </c>
      <c r="E16" s="2" t="s">
        <v>17</v>
      </c>
      <c r="F16" s="10"/>
      <c r="H16" s="5">
        <f>H9/(H10/SQRT(18))</f>
        <v>1.7939852716743048</v>
      </c>
      <c r="J16" s="2"/>
    </row>
    <row r="17" spans="2:13" x14ac:dyDescent="0.2">
      <c r="B17" s="7">
        <v>3.99</v>
      </c>
      <c r="C17" s="7"/>
      <c r="E17" s="1" t="s">
        <v>19</v>
      </c>
      <c r="F17" s="1" t="s">
        <v>20</v>
      </c>
      <c r="H17" s="1">
        <v>9.2395000000000005E-2</v>
      </c>
      <c r="M17" s="2"/>
    </row>
    <row r="18" spans="2:13" x14ac:dyDescent="0.2">
      <c r="B18" s="8">
        <v>3.62</v>
      </c>
      <c r="C18" s="8"/>
    </row>
    <row r="19" spans="2:13" x14ac:dyDescent="0.2">
      <c r="M19" s="2"/>
    </row>
    <row r="21" spans="2:13" x14ac:dyDescent="0.2">
      <c r="M21" s="2"/>
    </row>
    <row r="23" spans="2:13" x14ac:dyDescent="0.2">
      <c r="M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2018-06-28T21:54:50Z</dcterms:modified>
</cp:coreProperties>
</file>