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02 Stuctures\11 BendingCIV1000\"/>
    </mc:Choice>
  </mc:AlternateContent>
  <xr:revisionPtr revIDLastSave="0" documentId="13_ncr:1_{AE269BAF-BD0A-4FEE-9FFB-246739A3CF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5" i="1"/>
  <c r="I14" i="1"/>
  <c r="I13" i="1"/>
  <c r="I11" i="1"/>
  <c r="F15" i="1" l="1"/>
  <c r="G15" i="1"/>
  <c r="G14" i="1"/>
  <c r="F14" i="1"/>
  <c r="G13" i="1"/>
  <c r="F13" i="1"/>
  <c r="G12" i="1"/>
  <c r="F12" i="1"/>
  <c r="G11" i="1"/>
  <c r="F11" i="1"/>
  <c r="N5" i="1" l="1"/>
</calcChain>
</file>

<file path=xl/sharedStrings.xml><?xml version="1.0" encoding="utf-8"?>
<sst xmlns="http://schemas.openxmlformats.org/spreadsheetml/2006/main" count="29" uniqueCount="28">
  <si>
    <t>L (m)</t>
  </si>
  <si>
    <r>
      <t>I m</t>
    </r>
    <r>
      <rPr>
        <vertAlign val="superscript"/>
        <sz val="11"/>
        <color theme="1"/>
        <rFont val="Calibri"/>
        <family val="2"/>
        <scheme val="minor"/>
      </rPr>
      <t>4</t>
    </r>
  </si>
  <si>
    <t>b (mm)</t>
  </si>
  <si>
    <t>Pa</t>
  </si>
  <si>
    <t>GPa</t>
  </si>
  <si>
    <t>INSTRUCTIONS FOR STUDENTS:</t>
  </si>
  <si>
    <t>h (mm)</t>
  </si>
  <si>
    <t>Elastic Modulus</t>
  </si>
  <si>
    <t>Material Properties</t>
  </si>
  <si>
    <t>b (m)</t>
  </si>
  <si>
    <t>h (m)</t>
  </si>
  <si>
    <t>&lt; (mm)</t>
  </si>
  <si>
    <t>Calculations/Results</t>
  </si>
  <si>
    <t>Aluminium</t>
  </si>
  <si>
    <t>Beam Cross Section</t>
  </si>
  <si>
    <t>Rectangle</t>
  </si>
  <si>
    <t>i-Beam</t>
  </si>
  <si>
    <t>Square Tube</t>
  </si>
  <si>
    <t>Square (Solid)</t>
  </si>
  <si>
    <t>Applied Load (N)</t>
  </si>
  <si>
    <t>Beam Dimensions</t>
  </si>
  <si>
    <r>
      <t>I mm</t>
    </r>
    <r>
      <rPr>
        <vertAlign val="superscript"/>
        <sz val="11"/>
        <color theme="1"/>
        <rFont val="Calibri"/>
        <family val="2"/>
        <scheme val="minor"/>
      </rPr>
      <t>4</t>
    </r>
  </si>
  <si>
    <t>1 - Record the dimensions 'b' and 'h'</t>
  </si>
  <si>
    <t>2 - Calculate the second moment of area</t>
  </si>
  <si>
    <t>3 - Calculate the predicted deflection using the bending equation</t>
  </si>
  <si>
    <t>4 - Run the load tests (see lab sheet for guidance) and record your results below</t>
  </si>
  <si>
    <t>PREDICTED Deflection (m)</t>
  </si>
  <si>
    <t>TEST Deflection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</si>
</sst>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8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/>
    <xf numFmtId="0" fontId="0" fillId="4" borderId="0" xfId="0" applyFill="1"/>
    <xf numFmtId="0" fontId="3" fillId="3" borderId="0" xfId="0" applyFont="1" applyFill="1"/>
    <xf numFmtId="1" fontId="0" fillId="3" borderId="0" xfId="0" applyNumberFormat="1" applyFill="1"/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0" fillId="2" borderId="0" xfId="0" applyFill="1" applyBorder="1"/>
    <xf numFmtId="0" fontId="3" fillId="2" borderId="0" xfId="0" applyFont="1" applyFill="1"/>
    <xf numFmtId="0" fontId="0" fillId="3" borderId="9" xfId="0" applyFill="1" applyBorder="1"/>
    <xf numFmtId="0" fontId="0" fillId="3" borderId="10" xfId="0" applyFill="1" applyBorder="1" applyAlignment="1">
      <alignment horizontal="center" vertical="center"/>
    </xf>
    <xf numFmtId="166" fontId="0" fillId="3" borderId="3" xfId="0" applyNumberFormat="1" applyFill="1" applyBorder="1" applyAlignment="1">
      <alignment horizontal="center" vertical="center"/>
    </xf>
    <xf numFmtId="0" fontId="0" fillId="0" borderId="0" xfId="0" applyAlignment="1"/>
    <xf numFmtId="165" fontId="0" fillId="2" borderId="3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right"/>
    </xf>
    <xf numFmtId="0" fontId="3" fillId="3" borderId="1" xfId="0" applyFont="1" applyFill="1" applyBorder="1"/>
    <xf numFmtId="0" fontId="0" fillId="3" borderId="10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3" fillId="2" borderId="0" xfId="0" applyFont="1" applyFill="1" applyBorder="1"/>
    <xf numFmtId="1" fontId="0" fillId="2" borderId="0" xfId="0" applyNumberFormat="1" applyFill="1" applyBorder="1" applyAlignment="1">
      <alignment horizontal="right" vertical="center"/>
    </xf>
    <xf numFmtId="11" fontId="3" fillId="2" borderId="0" xfId="0" applyNumberFormat="1" applyFont="1" applyFill="1" applyBorder="1" applyAlignment="1">
      <alignment horizontal="right"/>
    </xf>
    <xf numFmtId="0" fontId="0" fillId="0" borderId="6" xfId="0" applyFill="1" applyBorder="1" applyAlignment="1">
      <alignment horizontal="center" vertical="center" wrapText="1"/>
    </xf>
    <xf numFmtId="1" fontId="0" fillId="3" borderId="4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8" fontId="0" fillId="3" borderId="4" xfId="0" applyNumberFormat="1" applyFill="1" applyBorder="1" applyAlignment="1">
      <alignment horizontal="center" vertical="center"/>
    </xf>
    <xf numFmtId="0" fontId="3" fillId="4" borderId="0" xfId="0" applyFont="1" applyFill="1"/>
    <xf numFmtId="2" fontId="4" fillId="2" borderId="7" xfId="0" applyNumberFormat="1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17</xdr:row>
      <xdr:rowOff>66675</xdr:rowOff>
    </xdr:from>
    <xdr:to>
      <xdr:col>14</xdr:col>
      <xdr:colOff>351971</xdr:colOff>
      <xdr:row>19</xdr:row>
      <xdr:rowOff>161865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36377C6-3642-4E05-A4E4-4646B5A0A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3686175"/>
          <a:ext cx="3628571" cy="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933450</xdr:colOff>
      <xdr:row>15</xdr:row>
      <xdr:rowOff>19050</xdr:rowOff>
    </xdr:from>
    <xdr:to>
      <xdr:col>7</xdr:col>
      <xdr:colOff>554940</xdr:colOff>
      <xdr:row>26</xdr:row>
      <xdr:rowOff>56979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1C1995-A122-4E5A-83DD-AED747DEB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" y="3257550"/>
          <a:ext cx="3523809" cy="1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"/>
  <sheetViews>
    <sheetView tabSelected="1" zoomScale="130" zoomScaleNormal="130" workbookViewId="0">
      <selection activeCell="P10" sqref="P10"/>
    </sheetView>
  </sheetViews>
  <sheetFormatPr defaultRowHeight="15" x14ac:dyDescent="0.25"/>
  <cols>
    <col min="1" max="1" width="2.42578125" customWidth="1"/>
    <col min="2" max="2" width="19" customWidth="1"/>
    <col min="3" max="3" width="5.85546875" customWidth="1"/>
    <col min="4" max="4" width="8" customWidth="1"/>
    <col min="5" max="5" width="7.85546875" customWidth="1"/>
    <col min="6" max="6" width="9.42578125" customWidth="1"/>
    <col min="7" max="7" width="8.42578125" customWidth="1"/>
    <col min="8" max="8" width="9.28515625" customWidth="1"/>
    <col min="9" max="9" width="10.140625" customWidth="1"/>
    <col min="10" max="10" width="3.42578125" customWidth="1"/>
    <col min="11" max="11" width="16" customWidth="1"/>
    <col min="12" max="12" width="2.7109375" customWidth="1"/>
    <col min="13" max="13" width="17.28515625" customWidth="1"/>
    <col min="14" max="14" width="15.7109375" customWidth="1"/>
    <col min="15" max="15" width="14" customWidth="1"/>
    <col min="16" max="16" width="15.140625" customWidth="1"/>
    <col min="17" max="17" width="15" customWidth="1"/>
    <col min="18" max="18" width="12" customWidth="1"/>
    <col min="19" max="19" width="13.5703125" customWidth="1"/>
    <col min="20" max="20" width="8.140625" customWidth="1"/>
    <col min="21" max="21" width="14.140625" customWidth="1"/>
  </cols>
  <sheetData>
    <row r="1" spans="1:28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2"/>
      <c r="B2" s="6" t="s">
        <v>5</v>
      </c>
      <c r="C2" s="1"/>
      <c r="D2" s="1"/>
      <c r="E2" s="1"/>
      <c r="F2" s="1"/>
      <c r="G2" s="1"/>
      <c r="H2" s="1"/>
      <c r="I2" s="1"/>
      <c r="J2" s="2"/>
      <c r="K2" s="20"/>
      <c r="L2" s="29" t="s">
        <v>8</v>
      </c>
      <c r="M2" s="4"/>
      <c r="N2" s="4"/>
      <c r="O2" s="21"/>
      <c r="Q2" s="8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2"/>
      <c r="B3" s="19" t="s">
        <v>22</v>
      </c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5"/>
      <c r="P3" s="2"/>
      <c r="Q3" s="8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" customHeight="1" x14ac:dyDescent="0.25">
      <c r="A4" s="2"/>
      <c r="B4" s="19" t="s">
        <v>23</v>
      </c>
      <c r="C4" s="1"/>
      <c r="D4" s="1"/>
      <c r="E4" s="1"/>
      <c r="F4" s="1"/>
      <c r="G4" s="1"/>
      <c r="H4" s="1"/>
      <c r="I4" s="1"/>
      <c r="J4" s="2"/>
      <c r="K4" s="34" t="s">
        <v>13</v>
      </c>
      <c r="L4" s="2"/>
      <c r="M4" s="35" t="s">
        <v>7</v>
      </c>
      <c r="N4" s="37">
        <v>72</v>
      </c>
      <c r="O4" s="18" t="s">
        <v>4</v>
      </c>
      <c r="P4" s="2"/>
      <c r="Q4" s="8"/>
      <c r="R4" s="8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2"/>
      <c r="B5" s="19" t="s">
        <v>24</v>
      </c>
      <c r="C5" s="1"/>
      <c r="D5" s="1"/>
      <c r="E5" s="1"/>
      <c r="F5" s="1"/>
      <c r="G5" s="1"/>
      <c r="H5" s="1"/>
      <c r="I5" s="1"/>
      <c r="J5" s="2"/>
      <c r="K5" s="34"/>
      <c r="L5" s="2"/>
      <c r="M5" s="35"/>
      <c r="N5" s="38">
        <f>N4*1000000000</f>
        <v>72000000000</v>
      </c>
      <c r="O5" s="36" t="s">
        <v>3</v>
      </c>
      <c r="P5" s="2"/>
      <c r="Q5" s="8"/>
      <c r="R5" s="8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2"/>
      <c r="B6" s="43" t="s">
        <v>25</v>
      </c>
      <c r="C6" s="7"/>
      <c r="D6" s="7"/>
      <c r="E6" s="7"/>
      <c r="F6" s="7"/>
      <c r="G6" s="7"/>
      <c r="H6" s="7"/>
      <c r="I6" s="7"/>
      <c r="J6" s="2"/>
      <c r="K6" s="2"/>
      <c r="L6" s="2"/>
      <c r="M6" s="2"/>
      <c r="N6" s="23"/>
      <c r="O6" s="8"/>
      <c r="P6" s="2"/>
      <c r="Q6" s="8"/>
      <c r="R6" s="8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8"/>
      <c r="O7" s="8"/>
      <c r="P7" s="8"/>
      <c r="Q7" s="8"/>
      <c r="R7" s="8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5">
      <c r="A8" s="2"/>
      <c r="B8" s="31" t="s">
        <v>20</v>
      </c>
      <c r="C8" s="32"/>
      <c r="D8" s="32"/>
      <c r="E8" s="32"/>
      <c r="F8" s="32"/>
      <c r="G8" s="32"/>
      <c r="H8" s="32"/>
      <c r="I8" s="33"/>
      <c r="J8" s="2"/>
      <c r="K8" s="26"/>
      <c r="L8" s="30" t="s">
        <v>12</v>
      </c>
      <c r="M8" s="3"/>
      <c r="N8" s="27"/>
      <c r="O8" s="28"/>
      <c r="P8" s="17"/>
      <c r="Q8" s="8"/>
      <c r="R8" s="8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45" customHeight="1" x14ac:dyDescent="0.25">
      <c r="A10" s="2"/>
      <c r="B10" s="12" t="s">
        <v>14</v>
      </c>
      <c r="C10" s="13" t="s">
        <v>0</v>
      </c>
      <c r="D10" s="13" t="s">
        <v>2</v>
      </c>
      <c r="E10" s="13" t="s">
        <v>6</v>
      </c>
      <c r="F10" s="13" t="s">
        <v>9</v>
      </c>
      <c r="G10" s="13" t="s">
        <v>10</v>
      </c>
      <c r="H10" s="41" t="s">
        <v>21</v>
      </c>
      <c r="I10" s="41" t="s">
        <v>1</v>
      </c>
      <c r="J10" s="2"/>
      <c r="K10" s="39" t="s">
        <v>19</v>
      </c>
      <c r="L10" s="2"/>
      <c r="M10" s="14" t="s">
        <v>26</v>
      </c>
      <c r="N10" s="25" t="s">
        <v>11</v>
      </c>
      <c r="O10" s="15" t="s">
        <v>27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5">
      <c r="A11" s="2"/>
      <c r="B11" s="5" t="s">
        <v>15</v>
      </c>
      <c r="C11" s="10">
        <v>0.15</v>
      </c>
      <c r="D11" s="11"/>
      <c r="E11" s="11"/>
      <c r="F11" s="22">
        <f>D11/1000</f>
        <v>0</v>
      </c>
      <c r="G11" s="22">
        <f>E11/1000</f>
        <v>0</v>
      </c>
      <c r="H11" s="16"/>
      <c r="I11" s="42">
        <f>H11*0.000000000001</f>
        <v>0</v>
      </c>
      <c r="J11" s="2"/>
      <c r="K11" s="40">
        <v>700</v>
      </c>
      <c r="L11" s="2"/>
      <c r="M11" s="24"/>
      <c r="N11" s="44"/>
      <c r="O11" s="4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A12" s="2"/>
      <c r="B12" s="5" t="s">
        <v>15</v>
      </c>
      <c r="C12" s="10">
        <v>0.15</v>
      </c>
      <c r="D12" s="11">
        <v>12.8</v>
      </c>
      <c r="E12" s="11">
        <v>6.5</v>
      </c>
      <c r="F12" s="22">
        <f t="shared" ref="F12:F14" si="0">D12/1000</f>
        <v>1.2800000000000001E-2</v>
      </c>
      <c r="G12" s="22">
        <f t="shared" ref="G12:G14" si="1">E12/1000</f>
        <v>6.4999999999999997E-3</v>
      </c>
      <c r="H12" s="16">
        <v>292.93333333333334</v>
      </c>
      <c r="I12" s="42">
        <f>H12*0.000000000001</f>
        <v>2.9293333333333334E-10</v>
      </c>
      <c r="J12" s="2"/>
      <c r="K12" s="40">
        <v>700</v>
      </c>
      <c r="L12" s="2"/>
      <c r="M12" s="24">
        <v>2.3336154415111512E-3</v>
      </c>
      <c r="N12" s="44">
        <v>2.3336154415111512</v>
      </c>
      <c r="O12" s="4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A13" s="2"/>
      <c r="B13" s="5" t="s">
        <v>16</v>
      </c>
      <c r="C13" s="10">
        <v>0.15</v>
      </c>
      <c r="D13" s="11"/>
      <c r="E13" s="11"/>
      <c r="F13" s="22">
        <f t="shared" si="0"/>
        <v>0</v>
      </c>
      <c r="G13" s="22">
        <f t="shared" si="1"/>
        <v>0</v>
      </c>
      <c r="H13" s="16"/>
      <c r="I13" s="42">
        <f>H13*0.000000000001</f>
        <v>0</v>
      </c>
      <c r="J13" s="2"/>
      <c r="K13" s="40">
        <v>700</v>
      </c>
      <c r="L13" s="2"/>
      <c r="M13" s="24"/>
      <c r="N13" s="44"/>
      <c r="O13" s="4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A14" s="2"/>
      <c r="B14" s="5" t="s">
        <v>17</v>
      </c>
      <c r="C14" s="10">
        <v>0.15</v>
      </c>
      <c r="D14" s="11"/>
      <c r="E14" s="11"/>
      <c r="F14" s="22">
        <f t="shared" si="0"/>
        <v>0</v>
      </c>
      <c r="G14" s="22">
        <f t="shared" si="1"/>
        <v>0</v>
      </c>
      <c r="H14" s="16"/>
      <c r="I14" s="42">
        <f>H14*0.000000000001</f>
        <v>0</v>
      </c>
      <c r="J14" s="2"/>
      <c r="K14" s="40">
        <v>700</v>
      </c>
      <c r="L14" s="2"/>
      <c r="M14" s="24"/>
      <c r="N14" s="44"/>
      <c r="O14" s="4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A15" s="2"/>
      <c r="B15" s="5" t="s">
        <v>18</v>
      </c>
      <c r="C15" s="10">
        <v>0.15</v>
      </c>
      <c r="D15" s="11">
        <v>12.6</v>
      </c>
      <c r="E15" s="11">
        <v>12.6</v>
      </c>
      <c r="F15" s="22">
        <f t="shared" ref="F15" si="2">D15/1000</f>
        <v>1.26E-2</v>
      </c>
      <c r="G15" s="22">
        <f t="shared" ref="G15" si="3">E15/1000</f>
        <v>1.26E-2</v>
      </c>
      <c r="H15" s="16">
        <v>2100.3947999999996</v>
      </c>
      <c r="I15" s="42">
        <f>H15*0.000000000001</f>
        <v>2.1003947999999995E-9</v>
      </c>
      <c r="J15" s="2"/>
      <c r="K15" s="40">
        <v>700</v>
      </c>
      <c r="L15" s="2"/>
      <c r="M15" s="24">
        <v>3.2545964691971246E-4</v>
      </c>
      <c r="N15" s="44">
        <v>0.32545964691971246</v>
      </c>
      <c r="O15" s="4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idden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idden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idden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idden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</sheetData>
  <mergeCells count="3">
    <mergeCell ref="B8:I8"/>
    <mergeCell ref="M4:M5"/>
    <mergeCell ref="K4:K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Day</dc:creator>
  <cp:lastModifiedBy>Harry Day</cp:lastModifiedBy>
  <dcterms:created xsi:type="dcterms:W3CDTF">2022-02-07T10:53:12Z</dcterms:created>
  <dcterms:modified xsi:type="dcterms:W3CDTF">2022-03-03T15:27:58Z</dcterms:modified>
</cp:coreProperties>
</file>